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static\data\"/>
    </mc:Choice>
  </mc:AlternateContent>
  <xr:revisionPtr revIDLastSave="0" documentId="13_ncr:1_{EBEF902A-7709-472E-82B2-DE19F99E55B7}" xr6:coauthVersionLast="45" xr6:coauthVersionMax="45" xr10:uidLastSave="{00000000-0000-0000-0000-000000000000}"/>
  <bookViews>
    <workbookView minimized="1" xWindow="33866" yWindow="2091" windowWidth="10414" windowHeight="15926" activeTab="7" xr2:uid="{00000000-000D-0000-FFFF-FFFF00000000}"/>
  </bookViews>
  <sheets>
    <sheet name="covid-confirmed-cases-since-100" sheetId="1" r:id="rId1"/>
    <sheet name="NumDays100" sheetId="2" r:id="rId2"/>
    <sheet name="Hoef" sheetId="3" r:id="rId3"/>
    <sheet name="ClearlyCultural" sheetId="4" r:id="rId4"/>
    <sheet name="Indiv" sheetId="5" r:id="rId5"/>
    <sheet name="CountryNumGT100" sheetId="6" r:id="rId6"/>
    <sheet name="IndivGT100" sheetId="7" r:id="rId7"/>
    <sheet name="CountryHoefGT100" sheetId="8" r:id="rId8"/>
    <sheet name="Sheet9" sheetId="10" r:id="rId9"/>
    <sheet name="Days" sheetId="11" r:id="rId10"/>
    <sheet name="Sheet1" sheetId="12" r:id="rId11"/>
    <sheet name="PivotChart" sheetId="9" r:id="rId12"/>
  </sheets>
  <definedNames>
    <definedName name="_xlnm._FilterDatabase" localSheetId="3" hidden="1">ClearlyCultural!$A$1:$F$69</definedName>
    <definedName name="_xlnm._FilterDatabase" localSheetId="7" hidden="1">CountryHoefGT100!$A$1:$F$1016</definedName>
    <definedName name="_xlnm._FilterDatabase" localSheetId="5" hidden="1">CountryNumGT100!$A$1:$A$1040764</definedName>
    <definedName name="_xlnm._FilterDatabase" localSheetId="0" hidden="1">'covid-confirmed-cases-since-100'!$A$1:$E$11344</definedName>
    <definedName name="_xlnm._FilterDatabase" localSheetId="9" hidden="1">Days!$A$75:$J$85</definedName>
    <definedName name="_xlnm._FilterDatabase" localSheetId="2" hidden="1">Hoef!$A$1:$M$114</definedName>
    <definedName name="_xlnm._FilterDatabase" localSheetId="4" hidden="1">Indiv!$A$1:$J$115</definedName>
    <definedName name="_xlnm._FilterDatabase" localSheetId="6" hidden="1">IndivGT100!$A$1:$J$39</definedName>
    <definedName name="_xlnm._FilterDatabase" localSheetId="1" hidden="1">NumDays100!$A$1:$H$3548</definedName>
    <definedName name="_xlnm._FilterDatabase" localSheetId="8" hidden="1">Sheet9!$A$1:$I$1016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3" i="8" l="1"/>
  <c r="G953" i="8"/>
  <c r="I1016" i="10" l="1"/>
  <c r="F1016" i="10"/>
  <c r="I1015" i="10"/>
  <c r="F1015" i="10"/>
  <c r="I1014" i="10"/>
  <c r="F1014" i="10"/>
  <c r="I1013" i="10"/>
  <c r="F1013" i="10"/>
  <c r="I1012" i="10"/>
  <c r="F1012" i="10"/>
  <c r="I1011" i="10"/>
  <c r="F1011" i="10"/>
  <c r="I1010" i="10"/>
  <c r="F1010" i="10"/>
  <c r="I1009" i="10"/>
  <c r="F1009" i="10"/>
  <c r="I1008" i="10"/>
  <c r="F1008" i="10"/>
  <c r="I1007" i="10"/>
  <c r="F1007" i="10"/>
  <c r="I1006" i="10"/>
  <c r="F1006" i="10"/>
  <c r="I1005" i="10"/>
  <c r="F1005" i="10"/>
  <c r="I1004" i="10"/>
  <c r="F1004" i="10"/>
  <c r="I1003" i="10"/>
  <c r="F1003" i="10"/>
  <c r="F1002" i="10"/>
  <c r="I1001" i="10"/>
  <c r="F1001" i="10"/>
  <c r="I1000" i="10"/>
  <c r="F1000" i="10"/>
  <c r="I999" i="10"/>
  <c r="F999" i="10"/>
  <c r="I998" i="10"/>
  <c r="F998" i="10"/>
  <c r="I997" i="10"/>
  <c r="F997" i="10"/>
  <c r="I996" i="10"/>
  <c r="F996" i="10"/>
  <c r="I995" i="10"/>
  <c r="F995" i="10"/>
  <c r="I994" i="10"/>
  <c r="F994" i="10"/>
  <c r="I993" i="10"/>
  <c r="F993" i="10"/>
  <c r="I992" i="10"/>
  <c r="F992" i="10"/>
  <c r="I991" i="10"/>
  <c r="F991" i="10"/>
  <c r="I990" i="10"/>
  <c r="F990" i="10"/>
  <c r="I989" i="10"/>
  <c r="F989" i="10"/>
  <c r="I988" i="10"/>
  <c r="F988" i="10"/>
  <c r="I987" i="10"/>
  <c r="F987" i="10"/>
  <c r="I986" i="10"/>
  <c r="F986" i="10"/>
  <c r="I985" i="10"/>
  <c r="F985" i="10"/>
  <c r="I984" i="10"/>
  <c r="F984" i="10"/>
  <c r="I983" i="10"/>
  <c r="F983" i="10"/>
  <c r="I982" i="10"/>
  <c r="F982" i="10"/>
  <c r="I981" i="10"/>
  <c r="F981" i="10"/>
  <c r="I980" i="10"/>
  <c r="F980" i="10"/>
  <c r="I979" i="10"/>
  <c r="F979" i="10"/>
  <c r="I978" i="10"/>
  <c r="F978" i="10"/>
  <c r="I977" i="10"/>
  <c r="F977" i="10"/>
  <c r="I976" i="10"/>
  <c r="F976" i="10"/>
  <c r="I975" i="10"/>
  <c r="F975" i="10"/>
  <c r="I974" i="10"/>
  <c r="F974" i="10"/>
  <c r="I973" i="10"/>
  <c r="F973" i="10"/>
  <c r="I972" i="10"/>
  <c r="F972" i="10"/>
  <c r="I971" i="10"/>
  <c r="F971" i="10"/>
  <c r="I970" i="10"/>
  <c r="F970" i="10"/>
  <c r="I969" i="10"/>
  <c r="F969" i="10"/>
  <c r="I968" i="10"/>
  <c r="F968" i="10"/>
  <c r="I967" i="10"/>
  <c r="F967" i="10"/>
  <c r="I966" i="10"/>
  <c r="F966" i="10"/>
  <c r="I965" i="10"/>
  <c r="F965" i="10"/>
  <c r="F964" i="10"/>
  <c r="I963" i="10"/>
  <c r="F963" i="10"/>
  <c r="I962" i="10"/>
  <c r="F962" i="10"/>
  <c r="I961" i="10"/>
  <c r="F961" i="10"/>
  <c r="I960" i="10"/>
  <c r="F960" i="10"/>
  <c r="I959" i="10"/>
  <c r="F959" i="10"/>
  <c r="I958" i="10"/>
  <c r="F958" i="10"/>
  <c r="I957" i="10"/>
  <c r="F957" i="10"/>
  <c r="I956" i="10"/>
  <c r="F956" i="10"/>
  <c r="I955" i="10"/>
  <c r="F955" i="10"/>
  <c r="I954" i="10"/>
  <c r="F954" i="10"/>
  <c r="I953" i="10"/>
  <c r="F953" i="10"/>
  <c r="I952" i="10"/>
  <c r="F952" i="10"/>
  <c r="I951" i="10"/>
  <c r="F951" i="10"/>
  <c r="I950" i="10"/>
  <c r="F950" i="10"/>
  <c r="I949" i="10"/>
  <c r="F949" i="10"/>
  <c r="I948" i="10"/>
  <c r="F948" i="10"/>
  <c r="I947" i="10"/>
  <c r="F947" i="10"/>
  <c r="I946" i="10"/>
  <c r="F946" i="10"/>
  <c r="I945" i="10"/>
  <c r="F945" i="10"/>
  <c r="I944" i="10"/>
  <c r="F944" i="10"/>
  <c r="I943" i="10"/>
  <c r="F943" i="10"/>
  <c r="F942" i="10"/>
  <c r="H943" i="10" s="1"/>
  <c r="I941" i="10"/>
  <c r="F941" i="10"/>
  <c r="I940" i="10"/>
  <c r="F940" i="10"/>
  <c r="I939" i="10"/>
  <c r="F939" i="10"/>
  <c r="I938" i="10"/>
  <c r="F938" i="10"/>
  <c r="I937" i="10"/>
  <c r="F937" i="10"/>
  <c r="I936" i="10"/>
  <c r="F936" i="10"/>
  <c r="I935" i="10"/>
  <c r="F935" i="10"/>
  <c r="I934" i="10"/>
  <c r="F934" i="10"/>
  <c r="I933" i="10"/>
  <c r="F933" i="10"/>
  <c r="I932" i="10"/>
  <c r="F932" i="10"/>
  <c r="I931" i="10"/>
  <c r="F931" i="10"/>
  <c r="I930" i="10"/>
  <c r="F930" i="10"/>
  <c r="I929" i="10"/>
  <c r="F929" i="10"/>
  <c r="I928" i="10"/>
  <c r="F928" i="10"/>
  <c r="I927" i="10"/>
  <c r="F927" i="10"/>
  <c r="I926" i="10"/>
  <c r="F926" i="10"/>
  <c r="I925" i="10"/>
  <c r="F925" i="10"/>
  <c r="I924" i="10"/>
  <c r="F924" i="10"/>
  <c r="I923" i="10"/>
  <c r="F923" i="10"/>
  <c r="I922" i="10"/>
  <c r="F922" i="10"/>
  <c r="I921" i="10"/>
  <c r="F921" i="10"/>
  <c r="I920" i="10"/>
  <c r="F920" i="10"/>
  <c r="I919" i="10"/>
  <c r="F919" i="10"/>
  <c r="I918" i="10"/>
  <c r="F918" i="10"/>
  <c r="F917" i="10"/>
  <c r="I916" i="10"/>
  <c r="F916" i="10"/>
  <c r="I915" i="10"/>
  <c r="F915" i="10"/>
  <c r="I914" i="10"/>
  <c r="F914" i="10"/>
  <c r="I913" i="10"/>
  <c r="F913" i="10"/>
  <c r="I912" i="10"/>
  <c r="F912" i="10"/>
  <c r="I911" i="10"/>
  <c r="F911" i="10"/>
  <c r="I910" i="10"/>
  <c r="F910" i="10"/>
  <c r="I909" i="10"/>
  <c r="F909" i="10"/>
  <c r="I908" i="10"/>
  <c r="F908" i="10"/>
  <c r="I907" i="10"/>
  <c r="F907" i="10"/>
  <c r="I906" i="10"/>
  <c r="F906" i="10"/>
  <c r="I905" i="10"/>
  <c r="F905" i="10"/>
  <c r="I904" i="10"/>
  <c r="F904" i="10"/>
  <c r="I903" i="10"/>
  <c r="F903" i="10"/>
  <c r="I902" i="10"/>
  <c r="F902" i="10"/>
  <c r="I901" i="10"/>
  <c r="F901" i="10"/>
  <c r="I900" i="10"/>
  <c r="F900" i="10"/>
  <c r="I899" i="10"/>
  <c r="F899" i="10"/>
  <c r="I898" i="10"/>
  <c r="F898" i="10"/>
  <c r="I897" i="10"/>
  <c r="F897" i="10"/>
  <c r="I896" i="10"/>
  <c r="F896" i="10"/>
  <c r="I895" i="10"/>
  <c r="F895" i="10"/>
  <c r="I894" i="10"/>
  <c r="F894" i="10"/>
  <c r="I893" i="10"/>
  <c r="F893" i="10"/>
  <c r="I892" i="10"/>
  <c r="F892" i="10"/>
  <c r="I891" i="10"/>
  <c r="F891" i="10"/>
  <c r="I890" i="10"/>
  <c r="F890" i="10"/>
  <c r="I889" i="10"/>
  <c r="F889" i="10"/>
  <c r="I888" i="10"/>
  <c r="F888" i="10"/>
  <c r="I887" i="10"/>
  <c r="F887" i="10"/>
  <c r="I886" i="10"/>
  <c r="F886" i="10"/>
  <c r="I885" i="10"/>
  <c r="F885" i="10"/>
  <c r="I884" i="10"/>
  <c r="F884" i="10"/>
  <c r="F883" i="10"/>
  <c r="F882" i="10"/>
  <c r="I881" i="10"/>
  <c r="F881" i="10"/>
  <c r="I880" i="10"/>
  <c r="F880" i="10"/>
  <c r="I879" i="10"/>
  <c r="F879" i="10"/>
  <c r="I878" i="10"/>
  <c r="F878" i="10"/>
  <c r="I877" i="10"/>
  <c r="F877" i="10"/>
  <c r="I876" i="10"/>
  <c r="F876" i="10"/>
  <c r="I875" i="10"/>
  <c r="F875" i="10"/>
  <c r="I874" i="10"/>
  <c r="F874" i="10"/>
  <c r="I873" i="10"/>
  <c r="F873" i="10"/>
  <c r="I872" i="10"/>
  <c r="F872" i="10"/>
  <c r="I871" i="10"/>
  <c r="F871" i="10"/>
  <c r="I870" i="10"/>
  <c r="F870" i="10"/>
  <c r="I869" i="10"/>
  <c r="F869" i="10"/>
  <c r="I868" i="10"/>
  <c r="F868" i="10"/>
  <c r="I867" i="10"/>
  <c r="F867" i="10"/>
  <c r="I866" i="10"/>
  <c r="F866" i="10"/>
  <c r="I865" i="10"/>
  <c r="F865" i="10"/>
  <c r="I864" i="10"/>
  <c r="F864" i="10"/>
  <c r="I863" i="10"/>
  <c r="F863" i="10"/>
  <c r="I862" i="10"/>
  <c r="F862" i="10"/>
  <c r="I861" i="10"/>
  <c r="F861" i="10"/>
  <c r="I860" i="10"/>
  <c r="F860" i="10"/>
  <c r="I859" i="10"/>
  <c r="F859" i="10"/>
  <c r="I858" i="10"/>
  <c r="F858" i="10"/>
  <c r="F857" i="10"/>
  <c r="I856" i="10"/>
  <c r="F856" i="10"/>
  <c r="I855" i="10"/>
  <c r="F855" i="10"/>
  <c r="I854" i="10"/>
  <c r="F854" i="10"/>
  <c r="I853" i="10"/>
  <c r="F853" i="10"/>
  <c r="I852" i="10"/>
  <c r="F852" i="10"/>
  <c r="I851" i="10"/>
  <c r="F851" i="10"/>
  <c r="I850" i="10"/>
  <c r="F850" i="10"/>
  <c r="I849" i="10"/>
  <c r="F849" i="10"/>
  <c r="I848" i="10"/>
  <c r="F848" i="10"/>
  <c r="I847" i="10"/>
  <c r="F847" i="10"/>
  <c r="I846" i="10"/>
  <c r="F846" i="10"/>
  <c r="I845" i="10"/>
  <c r="F845" i="10"/>
  <c r="I844" i="10"/>
  <c r="F844" i="10"/>
  <c r="I843" i="10"/>
  <c r="F843" i="10"/>
  <c r="I842" i="10"/>
  <c r="F842" i="10"/>
  <c r="I841" i="10"/>
  <c r="F841" i="10"/>
  <c r="I840" i="10"/>
  <c r="F840" i="10"/>
  <c r="I839" i="10"/>
  <c r="F839" i="10"/>
  <c r="I838" i="10"/>
  <c r="F838" i="10"/>
  <c r="I837" i="10"/>
  <c r="F837" i="10"/>
  <c r="I836" i="10"/>
  <c r="F836" i="10"/>
  <c r="I835" i="10"/>
  <c r="F835" i="10"/>
  <c r="F834" i="10"/>
  <c r="I833" i="10"/>
  <c r="F833" i="10"/>
  <c r="I832" i="10"/>
  <c r="F832" i="10"/>
  <c r="I831" i="10"/>
  <c r="F831" i="10"/>
  <c r="I830" i="10"/>
  <c r="F830" i="10"/>
  <c r="I829" i="10"/>
  <c r="F829" i="10"/>
  <c r="I828" i="10"/>
  <c r="F828" i="10"/>
  <c r="I827" i="10"/>
  <c r="F827" i="10"/>
  <c r="I826" i="10"/>
  <c r="F826" i="10"/>
  <c r="I825" i="10"/>
  <c r="F825" i="10"/>
  <c r="I824" i="10"/>
  <c r="F824" i="10"/>
  <c r="I823" i="10"/>
  <c r="F823" i="10"/>
  <c r="I822" i="10"/>
  <c r="F822" i="10"/>
  <c r="I821" i="10"/>
  <c r="F821" i="10"/>
  <c r="I820" i="10"/>
  <c r="F820" i="10"/>
  <c r="I819" i="10"/>
  <c r="F819" i="10"/>
  <c r="I818" i="10"/>
  <c r="F818" i="10"/>
  <c r="I817" i="10"/>
  <c r="F817" i="10"/>
  <c r="I816" i="10"/>
  <c r="F816" i="10"/>
  <c r="I815" i="10"/>
  <c r="F815" i="10"/>
  <c r="I814" i="10"/>
  <c r="F814" i="10"/>
  <c r="I813" i="10"/>
  <c r="F813" i="10"/>
  <c r="I812" i="10"/>
  <c r="F812" i="10"/>
  <c r="I811" i="10"/>
  <c r="F811" i="10"/>
  <c r="I810" i="10"/>
  <c r="F810" i="10"/>
  <c r="I809" i="10"/>
  <c r="F809" i="10"/>
  <c r="F808" i="10"/>
  <c r="I807" i="10"/>
  <c r="F807" i="10"/>
  <c r="I806" i="10"/>
  <c r="F806" i="10"/>
  <c r="I805" i="10"/>
  <c r="F805" i="10"/>
  <c r="I804" i="10"/>
  <c r="F804" i="10"/>
  <c r="I803" i="10"/>
  <c r="F803" i="10"/>
  <c r="I802" i="10"/>
  <c r="F802" i="10"/>
  <c r="I801" i="10"/>
  <c r="F801" i="10"/>
  <c r="I800" i="10"/>
  <c r="F800" i="10"/>
  <c r="I799" i="10"/>
  <c r="F799" i="10"/>
  <c r="I798" i="10"/>
  <c r="F798" i="10"/>
  <c r="I797" i="10"/>
  <c r="F797" i="10"/>
  <c r="I796" i="10"/>
  <c r="F796" i="10"/>
  <c r="I795" i="10"/>
  <c r="F795" i="10"/>
  <c r="I794" i="10"/>
  <c r="F794" i="10"/>
  <c r="I793" i="10"/>
  <c r="F793" i="10"/>
  <c r="I792" i="10"/>
  <c r="F792" i="10"/>
  <c r="I791" i="10"/>
  <c r="F791" i="10"/>
  <c r="I790" i="10"/>
  <c r="F790" i="10"/>
  <c r="I789" i="10"/>
  <c r="F789" i="10"/>
  <c r="I788" i="10"/>
  <c r="F788" i="10"/>
  <c r="I787" i="10"/>
  <c r="F787" i="10"/>
  <c r="I786" i="10"/>
  <c r="F786" i="10"/>
  <c r="F785" i="10"/>
  <c r="I784" i="10"/>
  <c r="F784" i="10"/>
  <c r="I783" i="10"/>
  <c r="F783" i="10"/>
  <c r="I782" i="10"/>
  <c r="F782" i="10"/>
  <c r="I781" i="10"/>
  <c r="F781" i="10"/>
  <c r="I780" i="10"/>
  <c r="F780" i="10"/>
  <c r="I779" i="10"/>
  <c r="F779" i="10"/>
  <c r="I778" i="10"/>
  <c r="F778" i="10"/>
  <c r="I777" i="10"/>
  <c r="F777" i="10"/>
  <c r="I776" i="10"/>
  <c r="F776" i="10"/>
  <c r="I775" i="10"/>
  <c r="F775" i="10"/>
  <c r="I774" i="10"/>
  <c r="F774" i="10"/>
  <c r="I773" i="10"/>
  <c r="F773" i="10"/>
  <c r="I772" i="10"/>
  <c r="F772" i="10"/>
  <c r="I771" i="10"/>
  <c r="F771" i="10"/>
  <c r="I770" i="10"/>
  <c r="F770" i="10"/>
  <c r="I769" i="10"/>
  <c r="F769" i="10"/>
  <c r="I768" i="10"/>
  <c r="F768" i="10"/>
  <c r="I767" i="10"/>
  <c r="F767" i="10"/>
  <c r="I766" i="10"/>
  <c r="F766" i="10"/>
  <c r="I765" i="10"/>
  <c r="F765" i="10"/>
  <c r="I764" i="10"/>
  <c r="F764" i="10"/>
  <c r="F763" i="10"/>
  <c r="I762" i="10"/>
  <c r="F762" i="10"/>
  <c r="I761" i="10"/>
  <c r="F761" i="10"/>
  <c r="I760" i="10"/>
  <c r="F760" i="10"/>
  <c r="I759" i="10"/>
  <c r="F759" i="10"/>
  <c r="I758" i="10"/>
  <c r="F758" i="10"/>
  <c r="I757" i="10"/>
  <c r="F757" i="10"/>
  <c r="I756" i="10"/>
  <c r="F756" i="10"/>
  <c r="I755" i="10"/>
  <c r="F755" i="10"/>
  <c r="I754" i="10"/>
  <c r="F754" i="10"/>
  <c r="I753" i="10"/>
  <c r="F753" i="10"/>
  <c r="I752" i="10"/>
  <c r="F752" i="10"/>
  <c r="I751" i="10"/>
  <c r="F751" i="10"/>
  <c r="I750" i="10"/>
  <c r="F750" i="10"/>
  <c r="I749" i="10"/>
  <c r="F749" i="10"/>
  <c r="I748" i="10"/>
  <c r="F748" i="10"/>
  <c r="I747" i="10"/>
  <c r="F747" i="10"/>
  <c r="I746" i="10"/>
  <c r="F746" i="10"/>
  <c r="I745" i="10"/>
  <c r="F745" i="10"/>
  <c r="I744" i="10"/>
  <c r="F744" i="10"/>
  <c r="I743" i="10"/>
  <c r="F743" i="10"/>
  <c r="I742" i="10"/>
  <c r="F742" i="10"/>
  <c r="I741" i="10"/>
  <c r="F741" i="10"/>
  <c r="I740" i="10"/>
  <c r="F740" i="10"/>
  <c r="F739" i="10"/>
  <c r="I738" i="10"/>
  <c r="F738" i="10"/>
  <c r="I737" i="10"/>
  <c r="F737" i="10"/>
  <c r="I736" i="10"/>
  <c r="F736" i="10"/>
  <c r="I735" i="10"/>
  <c r="F735" i="10"/>
  <c r="I734" i="10"/>
  <c r="F734" i="10"/>
  <c r="I733" i="10"/>
  <c r="F733" i="10"/>
  <c r="I732" i="10"/>
  <c r="F732" i="10"/>
  <c r="I731" i="10"/>
  <c r="F731" i="10"/>
  <c r="I730" i="10"/>
  <c r="F730" i="10"/>
  <c r="I729" i="10"/>
  <c r="F729" i="10"/>
  <c r="I728" i="10"/>
  <c r="F728" i="10"/>
  <c r="I727" i="10"/>
  <c r="F727" i="10"/>
  <c r="I726" i="10"/>
  <c r="F726" i="10"/>
  <c r="I725" i="10"/>
  <c r="F725" i="10"/>
  <c r="I724" i="10"/>
  <c r="F724" i="10"/>
  <c r="I723" i="10"/>
  <c r="F723" i="10"/>
  <c r="I722" i="10"/>
  <c r="F722" i="10"/>
  <c r="F721" i="10"/>
  <c r="I720" i="10"/>
  <c r="F720" i="10"/>
  <c r="I719" i="10"/>
  <c r="F719" i="10"/>
  <c r="I718" i="10"/>
  <c r="F718" i="10"/>
  <c r="I717" i="10"/>
  <c r="F717" i="10"/>
  <c r="I716" i="10"/>
  <c r="F716" i="10"/>
  <c r="I715" i="10"/>
  <c r="F715" i="10"/>
  <c r="I714" i="10"/>
  <c r="F714" i="10"/>
  <c r="I713" i="10"/>
  <c r="F713" i="10"/>
  <c r="I712" i="10"/>
  <c r="F712" i="10"/>
  <c r="I711" i="10"/>
  <c r="F711" i="10"/>
  <c r="I710" i="10"/>
  <c r="F710" i="10"/>
  <c r="I709" i="10"/>
  <c r="F709" i="10"/>
  <c r="I708" i="10"/>
  <c r="F708" i="10"/>
  <c r="I707" i="10"/>
  <c r="F707" i="10"/>
  <c r="I706" i="10"/>
  <c r="F706" i="10"/>
  <c r="I705" i="10"/>
  <c r="F705" i="10"/>
  <c r="I704" i="10"/>
  <c r="F704" i="10"/>
  <c r="I703" i="10"/>
  <c r="F703" i="10"/>
  <c r="I702" i="10"/>
  <c r="F702" i="10"/>
  <c r="I701" i="10"/>
  <c r="F701" i="10"/>
  <c r="I700" i="10"/>
  <c r="F700" i="10"/>
  <c r="I699" i="10"/>
  <c r="F699" i="10"/>
  <c r="I698" i="10"/>
  <c r="F698" i="10"/>
  <c r="I697" i="10"/>
  <c r="F697" i="10"/>
  <c r="I696" i="10"/>
  <c r="F696" i="10"/>
  <c r="I695" i="10"/>
  <c r="F695" i="10"/>
  <c r="I694" i="10"/>
  <c r="F694" i="10"/>
  <c r="I693" i="10"/>
  <c r="F693" i="10"/>
  <c r="I692" i="10"/>
  <c r="F692" i="10"/>
  <c r="I691" i="10"/>
  <c r="F691" i="10"/>
  <c r="I690" i="10"/>
  <c r="F690" i="10"/>
  <c r="I689" i="10"/>
  <c r="F689" i="10"/>
  <c r="I688" i="10"/>
  <c r="F688" i="10"/>
  <c r="F687" i="10"/>
  <c r="I686" i="10"/>
  <c r="F686" i="10"/>
  <c r="I685" i="10"/>
  <c r="F685" i="10"/>
  <c r="I684" i="10"/>
  <c r="F684" i="10"/>
  <c r="I683" i="10"/>
  <c r="F683" i="10"/>
  <c r="I682" i="10"/>
  <c r="F682" i="10"/>
  <c r="I681" i="10"/>
  <c r="F681" i="10"/>
  <c r="I680" i="10"/>
  <c r="F680" i="10"/>
  <c r="I679" i="10"/>
  <c r="F679" i="10"/>
  <c r="I678" i="10"/>
  <c r="F678" i="10"/>
  <c r="I677" i="10"/>
  <c r="F677" i="10"/>
  <c r="I676" i="10"/>
  <c r="F676" i="10"/>
  <c r="I675" i="10"/>
  <c r="F675" i="10"/>
  <c r="I674" i="10"/>
  <c r="F674" i="10"/>
  <c r="I673" i="10"/>
  <c r="F673" i="10"/>
  <c r="I672" i="10"/>
  <c r="F672" i="10"/>
  <c r="I671" i="10"/>
  <c r="F671" i="10"/>
  <c r="F670" i="10"/>
  <c r="I669" i="10"/>
  <c r="F669" i="10"/>
  <c r="I668" i="10"/>
  <c r="F668" i="10"/>
  <c r="I667" i="10"/>
  <c r="F667" i="10"/>
  <c r="I666" i="10"/>
  <c r="F666" i="10"/>
  <c r="I665" i="10"/>
  <c r="F665" i="10"/>
  <c r="I664" i="10"/>
  <c r="F664" i="10"/>
  <c r="I663" i="10"/>
  <c r="F663" i="10"/>
  <c r="I662" i="10"/>
  <c r="F662" i="10"/>
  <c r="I661" i="10"/>
  <c r="F661" i="10"/>
  <c r="I660" i="10"/>
  <c r="F660" i="10"/>
  <c r="I659" i="10"/>
  <c r="F659" i="10"/>
  <c r="I658" i="10"/>
  <c r="F658" i="10"/>
  <c r="I657" i="10"/>
  <c r="F657" i="10"/>
  <c r="I656" i="10"/>
  <c r="F656" i="10"/>
  <c r="I655" i="10"/>
  <c r="F655" i="10"/>
  <c r="I654" i="10"/>
  <c r="F654" i="10"/>
  <c r="I653" i="10"/>
  <c r="F653" i="10"/>
  <c r="I652" i="10"/>
  <c r="F652" i="10"/>
  <c r="I651" i="10"/>
  <c r="F651" i="10"/>
  <c r="I650" i="10"/>
  <c r="F650" i="10"/>
  <c r="I649" i="10"/>
  <c r="F649" i="10"/>
  <c r="F648" i="10"/>
  <c r="I647" i="10"/>
  <c r="F647" i="10"/>
  <c r="I646" i="10"/>
  <c r="F646" i="10"/>
  <c r="I645" i="10"/>
  <c r="F645" i="10"/>
  <c r="I644" i="10"/>
  <c r="F644" i="10"/>
  <c r="I643" i="10"/>
  <c r="F643" i="10"/>
  <c r="I642" i="10"/>
  <c r="F642" i="10"/>
  <c r="I641" i="10"/>
  <c r="F641" i="10"/>
  <c r="I640" i="10"/>
  <c r="F640" i="10"/>
  <c r="I639" i="10"/>
  <c r="F639" i="10"/>
  <c r="I638" i="10"/>
  <c r="F638" i="10"/>
  <c r="I637" i="10"/>
  <c r="F637" i="10"/>
  <c r="I636" i="10"/>
  <c r="F636" i="10"/>
  <c r="I635" i="10"/>
  <c r="F635" i="10"/>
  <c r="I634" i="10"/>
  <c r="F634" i="10"/>
  <c r="I633" i="10"/>
  <c r="F633" i="10"/>
  <c r="I632" i="10"/>
  <c r="F632" i="10"/>
  <c r="I631" i="10"/>
  <c r="F631" i="10"/>
  <c r="I630" i="10"/>
  <c r="F630" i="10"/>
  <c r="I629" i="10"/>
  <c r="F629" i="10"/>
  <c r="I628" i="10"/>
  <c r="F628" i="10"/>
  <c r="I627" i="10"/>
  <c r="F627" i="10"/>
  <c r="I626" i="10"/>
  <c r="F626" i="10"/>
  <c r="F625" i="10"/>
  <c r="I624" i="10"/>
  <c r="F624" i="10"/>
  <c r="I623" i="10"/>
  <c r="F623" i="10"/>
  <c r="I622" i="10"/>
  <c r="F622" i="10"/>
  <c r="I621" i="10"/>
  <c r="F621" i="10"/>
  <c r="I620" i="10"/>
  <c r="F620" i="10"/>
  <c r="I619" i="10"/>
  <c r="F619" i="10"/>
  <c r="I618" i="10"/>
  <c r="F618" i="10"/>
  <c r="I617" i="10"/>
  <c r="F617" i="10"/>
  <c r="I616" i="10"/>
  <c r="F616" i="10"/>
  <c r="I615" i="10"/>
  <c r="F615" i="10"/>
  <c r="I614" i="10"/>
  <c r="F614" i="10"/>
  <c r="I613" i="10"/>
  <c r="F613" i="10"/>
  <c r="I612" i="10"/>
  <c r="F612" i="10"/>
  <c r="I611" i="10"/>
  <c r="F611" i="10"/>
  <c r="I610" i="10"/>
  <c r="F610" i="10"/>
  <c r="I609" i="10"/>
  <c r="F609" i="10"/>
  <c r="I608" i="10"/>
  <c r="F608" i="10"/>
  <c r="I607" i="10"/>
  <c r="F607" i="10"/>
  <c r="I606" i="10"/>
  <c r="F606" i="10"/>
  <c r="I605" i="10"/>
  <c r="F605" i="10"/>
  <c r="I604" i="10"/>
  <c r="F604" i="10"/>
  <c r="I603" i="10"/>
  <c r="F603" i="10"/>
  <c r="I602" i="10"/>
  <c r="F602" i="10"/>
  <c r="I601" i="10"/>
  <c r="F601" i="10"/>
  <c r="I600" i="10"/>
  <c r="F600" i="10"/>
  <c r="I599" i="10"/>
  <c r="F599" i="10"/>
  <c r="I598" i="10"/>
  <c r="F598" i="10"/>
  <c r="I597" i="10"/>
  <c r="F597" i="10"/>
  <c r="I596" i="10"/>
  <c r="F596" i="10"/>
  <c r="I595" i="10"/>
  <c r="F595" i="10"/>
  <c r="I594" i="10"/>
  <c r="F594" i="10"/>
  <c r="I593" i="10"/>
  <c r="F593" i="10"/>
  <c r="I592" i="10"/>
  <c r="F592" i="10"/>
  <c r="I591" i="10"/>
  <c r="F591" i="10"/>
  <c r="I590" i="10"/>
  <c r="F590" i="10"/>
  <c r="I589" i="10"/>
  <c r="F589" i="10"/>
  <c r="I588" i="10"/>
  <c r="F588" i="10"/>
  <c r="I587" i="10"/>
  <c r="F587" i="10"/>
  <c r="I586" i="10"/>
  <c r="F586" i="10"/>
  <c r="I585" i="10"/>
  <c r="F585" i="10"/>
  <c r="I584" i="10"/>
  <c r="F584" i="10"/>
  <c r="I583" i="10"/>
  <c r="F583" i="10"/>
  <c r="I582" i="10"/>
  <c r="F582" i="10"/>
  <c r="I581" i="10"/>
  <c r="F581" i="10"/>
  <c r="I580" i="10"/>
  <c r="F580" i="10"/>
  <c r="I579" i="10"/>
  <c r="F579" i="10"/>
  <c r="I578" i="10"/>
  <c r="F578" i="10"/>
  <c r="I577" i="10"/>
  <c r="F577" i="10"/>
  <c r="F576" i="10"/>
  <c r="G577" i="10" s="1"/>
  <c r="I575" i="10"/>
  <c r="F575" i="10"/>
  <c r="I574" i="10"/>
  <c r="F574" i="10"/>
  <c r="I573" i="10"/>
  <c r="F573" i="10"/>
  <c r="I572" i="10"/>
  <c r="F572" i="10"/>
  <c r="I571" i="10"/>
  <c r="F571" i="10"/>
  <c r="I570" i="10"/>
  <c r="F570" i="10"/>
  <c r="I569" i="10"/>
  <c r="F569" i="10"/>
  <c r="I568" i="10"/>
  <c r="F568" i="10"/>
  <c r="I567" i="10"/>
  <c r="F567" i="10"/>
  <c r="I566" i="10"/>
  <c r="F566" i="10"/>
  <c r="I565" i="10"/>
  <c r="F565" i="10"/>
  <c r="I564" i="10"/>
  <c r="F564" i="10"/>
  <c r="I563" i="10"/>
  <c r="F563" i="10"/>
  <c r="I562" i="10"/>
  <c r="F562" i="10"/>
  <c r="I561" i="10"/>
  <c r="F561" i="10"/>
  <c r="I560" i="10"/>
  <c r="F560" i="10"/>
  <c r="I559" i="10"/>
  <c r="F559" i="10"/>
  <c r="I558" i="10"/>
  <c r="F558" i="10"/>
  <c r="I557" i="10"/>
  <c r="F557" i="10"/>
  <c r="I556" i="10"/>
  <c r="F556" i="10"/>
  <c r="I555" i="10"/>
  <c r="F555" i="10"/>
  <c r="I554" i="10"/>
  <c r="F554" i="10"/>
  <c r="I553" i="10"/>
  <c r="F553" i="10"/>
  <c r="I552" i="10"/>
  <c r="F552" i="10"/>
  <c r="I551" i="10"/>
  <c r="F551" i="10"/>
  <c r="I550" i="10"/>
  <c r="F550" i="10"/>
  <c r="I549" i="10"/>
  <c r="F549" i="10"/>
  <c r="I548" i="10"/>
  <c r="F548" i="10"/>
  <c r="I547" i="10"/>
  <c r="F547" i="10"/>
  <c r="I546" i="10"/>
  <c r="F546" i="10"/>
  <c r="I545" i="10"/>
  <c r="F545" i="10"/>
  <c r="I544" i="10"/>
  <c r="F544" i="10"/>
  <c r="I543" i="10"/>
  <c r="F543" i="10"/>
  <c r="I542" i="10"/>
  <c r="F542" i="10"/>
  <c r="I541" i="10"/>
  <c r="F541" i="10"/>
  <c r="I540" i="10"/>
  <c r="F540" i="10"/>
  <c r="I539" i="10"/>
  <c r="F539" i="10"/>
  <c r="I538" i="10"/>
  <c r="F538" i="10"/>
  <c r="I537" i="10"/>
  <c r="F537" i="10"/>
  <c r="I536" i="10"/>
  <c r="F536" i="10"/>
  <c r="I535" i="10"/>
  <c r="F535" i="10"/>
  <c r="I534" i="10"/>
  <c r="F534" i="10"/>
  <c r="I533" i="10"/>
  <c r="F533" i="10"/>
  <c r="I532" i="10"/>
  <c r="F532" i="10"/>
  <c r="I531" i="10"/>
  <c r="F531" i="10"/>
  <c r="I530" i="10"/>
  <c r="F530" i="10"/>
  <c r="I529" i="10"/>
  <c r="F529" i="10"/>
  <c r="F528" i="10"/>
  <c r="I527" i="10"/>
  <c r="F527" i="10"/>
  <c r="I526" i="10"/>
  <c r="F526" i="10"/>
  <c r="I525" i="10"/>
  <c r="F525" i="10"/>
  <c r="I524" i="10"/>
  <c r="F524" i="10"/>
  <c r="I523" i="10"/>
  <c r="F523" i="10"/>
  <c r="I522" i="10"/>
  <c r="F522" i="10"/>
  <c r="I521" i="10"/>
  <c r="F521" i="10"/>
  <c r="I520" i="10"/>
  <c r="F520" i="10"/>
  <c r="I519" i="10"/>
  <c r="F519" i="10"/>
  <c r="I518" i="10"/>
  <c r="F518" i="10"/>
  <c r="I517" i="10"/>
  <c r="F517" i="10"/>
  <c r="I516" i="10"/>
  <c r="F516" i="10"/>
  <c r="I515" i="10"/>
  <c r="F515" i="10"/>
  <c r="I514" i="10"/>
  <c r="F514" i="10"/>
  <c r="I513" i="10"/>
  <c r="F513" i="10"/>
  <c r="I512" i="10"/>
  <c r="F512" i="10"/>
  <c r="I511" i="10"/>
  <c r="F511" i="10"/>
  <c r="I510" i="10"/>
  <c r="F510" i="10"/>
  <c r="I509" i="10"/>
  <c r="F509" i="10"/>
  <c r="I508" i="10"/>
  <c r="F508" i="10"/>
  <c r="I507" i="10"/>
  <c r="F507" i="10"/>
  <c r="I506" i="10"/>
  <c r="F506" i="10"/>
  <c r="I505" i="10"/>
  <c r="F505" i="10"/>
  <c r="I504" i="10"/>
  <c r="F504" i="10"/>
  <c r="I503" i="10"/>
  <c r="F503" i="10"/>
  <c r="I502" i="10"/>
  <c r="F502" i="10"/>
  <c r="I501" i="10"/>
  <c r="F501" i="10"/>
  <c r="I500" i="10"/>
  <c r="F500" i="10"/>
  <c r="I499" i="10"/>
  <c r="F499" i="10"/>
  <c r="I498" i="10"/>
  <c r="F498" i="10"/>
  <c r="I497" i="10"/>
  <c r="F497" i="10"/>
  <c r="I496" i="10"/>
  <c r="F496" i="10"/>
  <c r="I495" i="10"/>
  <c r="F495" i="10"/>
  <c r="I494" i="10"/>
  <c r="F494" i="10"/>
  <c r="I493" i="10"/>
  <c r="F493" i="10"/>
  <c r="I492" i="10"/>
  <c r="F492" i="10"/>
  <c r="I491" i="10"/>
  <c r="F491" i="10"/>
  <c r="I490" i="10"/>
  <c r="F490" i="10"/>
  <c r="I489" i="10"/>
  <c r="F489" i="10"/>
  <c r="I488" i="10"/>
  <c r="F488" i="10"/>
  <c r="I487" i="10"/>
  <c r="F487" i="10"/>
  <c r="I486" i="10"/>
  <c r="F486" i="10"/>
  <c r="I485" i="10"/>
  <c r="F485" i="10"/>
  <c r="I484" i="10"/>
  <c r="F484" i="10"/>
  <c r="I483" i="10"/>
  <c r="F483" i="10"/>
  <c r="F482" i="10"/>
  <c r="I481" i="10"/>
  <c r="F481" i="10"/>
  <c r="I480" i="10"/>
  <c r="F480" i="10"/>
  <c r="I479" i="10"/>
  <c r="F479" i="10"/>
  <c r="I478" i="10"/>
  <c r="F478" i="10"/>
  <c r="I477" i="10"/>
  <c r="F477" i="10"/>
  <c r="I476" i="10"/>
  <c r="F476" i="10"/>
  <c r="I475" i="10"/>
  <c r="F475" i="10"/>
  <c r="I474" i="10"/>
  <c r="F474" i="10"/>
  <c r="I473" i="10"/>
  <c r="F473" i="10"/>
  <c r="I472" i="10"/>
  <c r="F472" i="10"/>
  <c r="I471" i="10"/>
  <c r="F471" i="10"/>
  <c r="I470" i="10"/>
  <c r="F470" i="10"/>
  <c r="I469" i="10"/>
  <c r="F469" i="10"/>
  <c r="I468" i="10"/>
  <c r="F468" i="10"/>
  <c r="I467" i="10"/>
  <c r="F467" i="10"/>
  <c r="I466" i="10"/>
  <c r="F466" i="10"/>
  <c r="I465" i="10"/>
  <c r="F465" i="10"/>
  <c r="I464" i="10"/>
  <c r="F464" i="10"/>
  <c r="I463" i="10"/>
  <c r="F463" i="10"/>
  <c r="I462" i="10"/>
  <c r="F462" i="10"/>
  <c r="I461" i="10"/>
  <c r="F461" i="10"/>
  <c r="I460" i="10"/>
  <c r="F460" i="10"/>
  <c r="I459" i="10"/>
  <c r="F459" i="10"/>
  <c r="I458" i="10"/>
  <c r="F458" i="10"/>
  <c r="I457" i="10"/>
  <c r="F457" i="10"/>
  <c r="I456" i="10"/>
  <c r="F456" i="10"/>
  <c r="F455" i="10"/>
  <c r="I454" i="10"/>
  <c r="F454" i="10"/>
  <c r="I453" i="10"/>
  <c r="F453" i="10"/>
  <c r="I452" i="10"/>
  <c r="F452" i="10"/>
  <c r="I451" i="10"/>
  <c r="F451" i="10"/>
  <c r="I450" i="10"/>
  <c r="F450" i="10"/>
  <c r="I449" i="10"/>
  <c r="F449" i="10"/>
  <c r="I448" i="10"/>
  <c r="F448" i="10"/>
  <c r="I447" i="10"/>
  <c r="F447" i="10"/>
  <c r="I446" i="10"/>
  <c r="F446" i="10"/>
  <c r="I445" i="10"/>
  <c r="F445" i="10"/>
  <c r="I444" i="10"/>
  <c r="F444" i="10"/>
  <c r="I443" i="10"/>
  <c r="F443" i="10"/>
  <c r="I442" i="10"/>
  <c r="F442" i="10"/>
  <c r="I441" i="10"/>
  <c r="F441" i="10"/>
  <c r="I440" i="10"/>
  <c r="F440" i="10"/>
  <c r="I439" i="10"/>
  <c r="F439" i="10"/>
  <c r="I438" i="10"/>
  <c r="F438" i="10"/>
  <c r="I437" i="10"/>
  <c r="F437" i="10"/>
  <c r="I436" i="10"/>
  <c r="F436" i="10"/>
  <c r="I435" i="10"/>
  <c r="F435" i="10"/>
  <c r="I434" i="10"/>
  <c r="F434" i="10"/>
  <c r="I433" i="10"/>
  <c r="F433" i="10"/>
  <c r="I432" i="10"/>
  <c r="F432" i="10"/>
  <c r="F431" i="10"/>
  <c r="F430" i="10"/>
  <c r="I429" i="10"/>
  <c r="F429" i="10"/>
  <c r="I428" i="10"/>
  <c r="F428" i="10"/>
  <c r="I427" i="10"/>
  <c r="F427" i="10"/>
  <c r="I426" i="10"/>
  <c r="F426" i="10"/>
  <c r="I425" i="10"/>
  <c r="F425" i="10"/>
  <c r="I424" i="10"/>
  <c r="F424" i="10"/>
  <c r="I423" i="10"/>
  <c r="F423" i="10"/>
  <c r="I422" i="10"/>
  <c r="F422" i="10"/>
  <c r="I421" i="10"/>
  <c r="F421" i="10"/>
  <c r="I420" i="10"/>
  <c r="F420" i="10"/>
  <c r="I419" i="10"/>
  <c r="F419" i="10"/>
  <c r="I418" i="10"/>
  <c r="F418" i="10"/>
  <c r="I417" i="10"/>
  <c r="F417" i="10"/>
  <c r="I416" i="10"/>
  <c r="F416" i="10"/>
  <c r="I415" i="10"/>
  <c r="F415" i="10"/>
  <c r="I414" i="10"/>
  <c r="F414" i="10"/>
  <c r="I413" i="10"/>
  <c r="F413" i="10"/>
  <c r="I412" i="10"/>
  <c r="F412" i="10"/>
  <c r="I411" i="10"/>
  <c r="F411" i="10"/>
  <c r="I410" i="10"/>
  <c r="F410" i="10"/>
  <c r="I409" i="10"/>
  <c r="F409" i="10"/>
  <c r="I408" i="10"/>
  <c r="F408" i="10"/>
  <c r="I407" i="10"/>
  <c r="F407" i="10"/>
  <c r="F406" i="10"/>
  <c r="I405" i="10"/>
  <c r="F405" i="10"/>
  <c r="I404" i="10"/>
  <c r="F404" i="10"/>
  <c r="I403" i="10"/>
  <c r="F403" i="10"/>
  <c r="I402" i="10"/>
  <c r="F402" i="10"/>
  <c r="I401" i="10"/>
  <c r="F401" i="10"/>
  <c r="I400" i="10"/>
  <c r="F400" i="10"/>
  <c r="I399" i="10"/>
  <c r="F399" i="10"/>
  <c r="I398" i="10"/>
  <c r="F398" i="10"/>
  <c r="I397" i="10"/>
  <c r="F397" i="10"/>
  <c r="I396" i="10"/>
  <c r="F396" i="10"/>
  <c r="I395" i="10"/>
  <c r="F395" i="10"/>
  <c r="I394" i="10"/>
  <c r="F394" i="10"/>
  <c r="I393" i="10"/>
  <c r="F393" i="10"/>
  <c r="I392" i="10"/>
  <c r="F392" i="10"/>
  <c r="I391" i="10"/>
  <c r="F391" i="10"/>
  <c r="I390" i="10"/>
  <c r="F390" i="10"/>
  <c r="I389" i="10"/>
  <c r="F389" i="10"/>
  <c r="I388" i="10"/>
  <c r="F388" i="10"/>
  <c r="I387" i="10"/>
  <c r="F387" i="10"/>
  <c r="F386" i="10"/>
  <c r="I385" i="10"/>
  <c r="F385" i="10"/>
  <c r="I384" i="10"/>
  <c r="F384" i="10"/>
  <c r="I383" i="10"/>
  <c r="F383" i="10"/>
  <c r="I382" i="10"/>
  <c r="F382" i="10"/>
  <c r="I381" i="10"/>
  <c r="F381" i="10"/>
  <c r="I380" i="10"/>
  <c r="F380" i="10"/>
  <c r="I379" i="10"/>
  <c r="F379" i="10"/>
  <c r="I378" i="10"/>
  <c r="F378" i="10"/>
  <c r="I377" i="10"/>
  <c r="F377" i="10"/>
  <c r="I376" i="10"/>
  <c r="F376" i="10"/>
  <c r="I375" i="10"/>
  <c r="F375" i="10"/>
  <c r="I374" i="10"/>
  <c r="F374" i="10"/>
  <c r="I373" i="10"/>
  <c r="F373" i="10"/>
  <c r="F372" i="10"/>
  <c r="I371" i="10"/>
  <c r="F371" i="10"/>
  <c r="I370" i="10"/>
  <c r="F370" i="10"/>
  <c r="I369" i="10"/>
  <c r="F369" i="10"/>
  <c r="I368" i="10"/>
  <c r="F368" i="10"/>
  <c r="I367" i="10"/>
  <c r="F367" i="10"/>
  <c r="I366" i="10"/>
  <c r="F366" i="10"/>
  <c r="I365" i="10"/>
  <c r="F365" i="10"/>
  <c r="I364" i="10"/>
  <c r="F364" i="10"/>
  <c r="I363" i="10"/>
  <c r="F363" i="10"/>
  <c r="I362" i="10"/>
  <c r="F362" i="10"/>
  <c r="I361" i="10"/>
  <c r="F361" i="10"/>
  <c r="I360" i="10"/>
  <c r="F360" i="10"/>
  <c r="I359" i="10"/>
  <c r="F359" i="10"/>
  <c r="I358" i="10"/>
  <c r="F358" i="10"/>
  <c r="I357" i="10"/>
  <c r="F357" i="10"/>
  <c r="I356" i="10"/>
  <c r="F356" i="10"/>
  <c r="I355" i="10"/>
  <c r="F355" i="10"/>
  <c r="I354" i="10"/>
  <c r="F354" i="10"/>
  <c r="I353" i="10"/>
  <c r="F353" i="10"/>
  <c r="I352" i="10"/>
  <c r="F352" i="10"/>
  <c r="I351" i="10"/>
  <c r="F351" i="10"/>
  <c r="I350" i="10"/>
  <c r="F350" i="10"/>
  <c r="I349" i="10"/>
  <c r="F349" i="10"/>
  <c r="I348" i="10"/>
  <c r="F348" i="10"/>
  <c r="I347" i="10"/>
  <c r="F347" i="10"/>
  <c r="I346" i="10"/>
  <c r="F346" i="10"/>
  <c r="I345" i="10"/>
  <c r="F345" i="10"/>
  <c r="I344" i="10"/>
  <c r="F344" i="10"/>
  <c r="I343" i="10"/>
  <c r="F343" i="10"/>
  <c r="I342" i="10"/>
  <c r="F342" i="10"/>
  <c r="I341" i="10"/>
  <c r="F341" i="10"/>
  <c r="I340" i="10"/>
  <c r="F340" i="10"/>
  <c r="I339" i="10"/>
  <c r="F339" i="10"/>
  <c r="I338" i="10"/>
  <c r="F338" i="10"/>
  <c r="F337" i="10"/>
  <c r="I336" i="10"/>
  <c r="F336" i="10"/>
  <c r="I335" i="10"/>
  <c r="F335" i="10"/>
  <c r="I334" i="10"/>
  <c r="F334" i="10"/>
  <c r="I333" i="10"/>
  <c r="F333" i="10"/>
  <c r="I332" i="10"/>
  <c r="F332" i="10"/>
  <c r="I331" i="10"/>
  <c r="F331" i="10"/>
  <c r="I330" i="10"/>
  <c r="F330" i="10"/>
  <c r="I329" i="10"/>
  <c r="F329" i="10"/>
  <c r="I328" i="10"/>
  <c r="F328" i="10"/>
  <c r="I327" i="10"/>
  <c r="F327" i="10"/>
  <c r="I326" i="10"/>
  <c r="F326" i="10"/>
  <c r="I325" i="10"/>
  <c r="F325" i="10"/>
  <c r="I324" i="10"/>
  <c r="F324" i="10"/>
  <c r="I323" i="10"/>
  <c r="F323" i="10"/>
  <c r="I322" i="10"/>
  <c r="F322" i="10"/>
  <c r="I321" i="10"/>
  <c r="F321" i="10"/>
  <c r="I320" i="10"/>
  <c r="F320" i="10"/>
  <c r="I319" i="10"/>
  <c r="F319" i="10"/>
  <c r="I318" i="10"/>
  <c r="F318" i="10"/>
  <c r="I317" i="10"/>
  <c r="F317" i="10"/>
  <c r="I316" i="10"/>
  <c r="F316" i="10"/>
  <c r="I315" i="10"/>
  <c r="F315" i="10"/>
  <c r="I314" i="10"/>
  <c r="F314" i="10"/>
  <c r="I313" i="10"/>
  <c r="F313" i="10"/>
  <c r="I312" i="10"/>
  <c r="F312" i="10"/>
  <c r="I311" i="10"/>
  <c r="F311" i="10"/>
  <c r="I310" i="10"/>
  <c r="F310" i="10"/>
  <c r="I309" i="10"/>
  <c r="F309" i="10"/>
  <c r="I308" i="10"/>
  <c r="F308" i="10"/>
  <c r="I307" i="10"/>
  <c r="F307" i="10"/>
  <c r="I306" i="10"/>
  <c r="F306" i="10"/>
  <c r="I305" i="10"/>
  <c r="F305" i="10"/>
  <c r="I304" i="10"/>
  <c r="F304" i="10"/>
  <c r="I303" i="10"/>
  <c r="F303" i="10"/>
  <c r="I302" i="10"/>
  <c r="F302" i="10"/>
  <c r="I301" i="10"/>
  <c r="F301" i="10"/>
  <c r="I300" i="10"/>
  <c r="F300" i="10"/>
  <c r="I299" i="10"/>
  <c r="F299" i="10"/>
  <c r="I298" i="10"/>
  <c r="F298" i="10"/>
  <c r="F297" i="10"/>
  <c r="I296" i="10"/>
  <c r="F296" i="10"/>
  <c r="I295" i="10"/>
  <c r="F295" i="10"/>
  <c r="I294" i="10"/>
  <c r="F294" i="10"/>
  <c r="I293" i="10"/>
  <c r="F293" i="10"/>
  <c r="I292" i="10"/>
  <c r="F292" i="10"/>
  <c r="I291" i="10"/>
  <c r="F291" i="10"/>
  <c r="I290" i="10"/>
  <c r="F290" i="10"/>
  <c r="I289" i="10"/>
  <c r="F289" i="10"/>
  <c r="I288" i="10"/>
  <c r="F288" i="10"/>
  <c r="I287" i="10"/>
  <c r="F287" i="10"/>
  <c r="I286" i="10"/>
  <c r="F286" i="10"/>
  <c r="I285" i="10"/>
  <c r="F285" i="10"/>
  <c r="I284" i="10"/>
  <c r="F284" i="10"/>
  <c r="I283" i="10"/>
  <c r="F283" i="10"/>
  <c r="I282" i="10"/>
  <c r="F282" i="10"/>
  <c r="I281" i="10"/>
  <c r="F281" i="10"/>
  <c r="I280" i="10"/>
  <c r="F280" i="10"/>
  <c r="I279" i="10"/>
  <c r="F279" i="10"/>
  <c r="I278" i="10"/>
  <c r="F278" i="10"/>
  <c r="I277" i="10"/>
  <c r="F277" i="10"/>
  <c r="I276" i="10"/>
  <c r="F276" i="10"/>
  <c r="I275" i="10"/>
  <c r="F275" i="10"/>
  <c r="I274" i="10"/>
  <c r="F274" i="10"/>
  <c r="I273" i="10"/>
  <c r="F273" i="10"/>
  <c r="I272" i="10"/>
  <c r="F272" i="10"/>
  <c r="I271" i="10"/>
  <c r="H271" i="10"/>
  <c r="F271" i="10"/>
  <c r="F269" i="10"/>
  <c r="G271" i="10" s="1"/>
  <c r="I268" i="10"/>
  <c r="F268" i="10"/>
  <c r="I267" i="10"/>
  <c r="F267" i="10"/>
  <c r="I266" i="10"/>
  <c r="F266" i="10"/>
  <c r="I265" i="10"/>
  <c r="F265" i="10"/>
  <c r="I264" i="10"/>
  <c r="F264" i="10"/>
  <c r="I263" i="10"/>
  <c r="F263" i="10"/>
  <c r="I262" i="10"/>
  <c r="F262" i="10"/>
  <c r="I261" i="10"/>
  <c r="F261" i="10"/>
  <c r="I260" i="10"/>
  <c r="F260" i="10"/>
  <c r="I259" i="10"/>
  <c r="F259" i="10"/>
  <c r="I258" i="10"/>
  <c r="F258" i="10"/>
  <c r="I257" i="10"/>
  <c r="F257" i="10"/>
  <c r="I256" i="10"/>
  <c r="F256" i="10"/>
  <c r="I255" i="10"/>
  <c r="F255" i="10"/>
  <c r="I254" i="10"/>
  <c r="F254" i="10"/>
  <c r="I253" i="10"/>
  <c r="F253" i="10"/>
  <c r="I252" i="10"/>
  <c r="F252" i="10"/>
  <c r="I251" i="10"/>
  <c r="F251" i="10"/>
  <c r="I250" i="10"/>
  <c r="F250" i="10"/>
  <c r="I249" i="10"/>
  <c r="F249" i="10"/>
  <c r="I248" i="10"/>
  <c r="F248" i="10"/>
  <c r="I247" i="10"/>
  <c r="F247" i="10"/>
  <c r="I246" i="10"/>
  <c r="F246" i="10"/>
  <c r="I245" i="10"/>
  <c r="F245" i="10"/>
  <c r="I244" i="10"/>
  <c r="F244" i="10"/>
  <c r="F243" i="10"/>
  <c r="I242" i="10"/>
  <c r="F242" i="10"/>
  <c r="I241" i="10"/>
  <c r="F241" i="10"/>
  <c r="I240" i="10"/>
  <c r="F240" i="10"/>
  <c r="I239" i="10"/>
  <c r="F239" i="10"/>
  <c r="I238" i="10"/>
  <c r="F238" i="10"/>
  <c r="I237" i="10"/>
  <c r="F237" i="10"/>
  <c r="I236" i="10"/>
  <c r="F236" i="10"/>
  <c r="I235" i="10"/>
  <c r="F235" i="10"/>
  <c r="I234" i="10"/>
  <c r="F234" i="10"/>
  <c r="I233" i="10"/>
  <c r="F233" i="10"/>
  <c r="I232" i="10"/>
  <c r="F232" i="10"/>
  <c r="I231" i="10"/>
  <c r="F231" i="10"/>
  <c r="I230" i="10"/>
  <c r="F230" i="10"/>
  <c r="I229" i="10"/>
  <c r="F229" i="10"/>
  <c r="I228" i="10"/>
  <c r="F228" i="10"/>
  <c r="I227" i="10"/>
  <c r="F227" i="10"/>
  <c r="I226" i="10"/>
  <c r="F226" i="10"/>
  <c r="I225" i="10"/>
  <c r="F225" i="10"/>
  <c r="I224" i="10"/>
  <c r="F224" i="10"/>
  <c r="I223" i="10"/>
  <c r="F223" i="10"/>
  <c r="I222" i="10"/>
  <c r="F222" i="10"/>
  <c r="I221" i="10"/>
  <c r="F221" i="10"/>
  <c r="I220" i="10"/>
  <c r="F220" i="10"/>
  <c r="I219" i="10"/>
  <c r="F219" i="10"/>
  <c r="F218" i="10"/>
  <c r="I217" i="10"/>
  <c r="F217" i="10"/>
  <c r="I216" i="10"/>
  <c r="F216" i="10"/>
  <c r="I215" i="10"/>
  <c r="F215" i="10"/>
  <c r="I214" i="10"/>
  <c r="F214" i="10"/>
  <c r="I213" i="10"/>
  <c r="F213" i="10"/>
  <c r="I212" i="10"/>
  <c r="F212" i="10"/>
  <c r="I211" i="10"/>
  <c r="F211" i="10"/>
  <c r="I210" i="10"/>
  <c r="F210" i="10"/>
  <c r="I209" i="10"/>
  <c r="F209" i="10"/>
  <c r="I208" i="10"/>
  <c r="F208" i="10"/>
  <c r="I207" i="10"/>
  <c r="F207" i="10"/>
  <c r="I206" i="10"/>
  <c r="F206" i="10"/>
  <c r="I205" i="10"/>
  <c r="F205" i="10"/>
  <c r="I204" i="10"/>
  <c r="F204" i="10"/>
  <c r="I203" i="10"/>
  <c r="F203" i="10"/>
  <c r="I202" i="10"/>
  <c r="F202" i="10"/>
  <c r="I201" i="10"/>
  <c r="F201" i="10"/>
  <c r="I200" i="10"/>
  <c r="F200" i="10"/>
  <c r="I199" i="10"/>
  <c r="F199" i="10"/>
  <c r="I198" i="10"/>
  <c r="F198" i="10"/>
  <c r="I197" i="10"/>
  <c r="F197" i="10"/>
  <c r="I196" i="10"/>
  <c r="F196" i="10"/>
  <c r="I195" i="10"/>
  <c r="F195" i="10"/>
  <c r="I194" i="10"/>
  <c r="F194" i="10"/>
  <c r="I193" i="10"/>
  <c r="F193" i="10"/>
  <c r="I192" i="10"/>
  <c r="F192" i="10"/>
  <c r="I191" i="10"/>
  <c r="F191" i="10"/>
  <c r="F190" i="10"/>
  <c r="I189" i="10"/>
  <c r="F189" i="10"/>
  <c r="I188" i="10"/>
  <c r="F188" i="10"/>
  <c r="I187" i="10"/>
  <c r="F187" i="10"/>
  <c r="I186" i="10"/>
  <c r="F186" i="10"/>
  <c r="I185" i="10"/>
  <c r="F185" i="10"/>
  <c r="I184" i="10"/>
  <c r="F184" i="10"/>
  <c r="I183" i="10"/>
  <c r="F183" i="10"/>
  <c r="I182" i="10"/>
  <c r="F182" i="10"/>
  <c r="I181" i="10"/>
  <c r="F181" i="10"/>
  <c r="I180" i="10"/>
  <c r="F180" i="10"/>
  <c r="I179" i="10"/>
  <c r="F179" i="10"/>
  <c r="I178" i="10"/>
  <c r="F178" i="10"/>
  <c r="I177" i="10"/>
  <c r="F177" i="10"/>
  <c r="I176" i="10"/>
  <c r="F176" i="10"/>
  <c r="I175" i="10"/>
  <c r="F175" i="10"/>
  <c r="I174" i="10"/>
  <c r="F174" i="10"/>
  <c r="I173" i="10"/>
  <c r="F173" i="10"/>
  <c r="I172" i="10"/>
  <c r="F172" i="10"/>
  <c r="I171" i="10"/>
  <c r="F171" i="10"/>
  <c r="I170" i="10"/>
  <c r="F170" i="10"/>
  <c r="I169" i="10"/>
  <c r="F169" i="10"/>
  <c r="F168" i="10"/>
  <c r="I167" i="10"/>
  <c r="F167" i="10"/>
  <c r="I166" i="10"/>
  <c r="F166" i="10"/>
  <c r="I165" i="10"/>
  <c r="F165" i="10"/>
  <c r="I164" i="10"/>
  <c r="F164" i="10"/>
  <c r="I163" i="10"/>
  <c r="F163" i="10"/>
  <c r="I162" i="10"/>
  <c r="F162" i="10"/>
  <c r="I161" i="10"/>
  <c r="F161" i="10"/>
  <c r="I160" i="10"/>
  <c r="F160" i="10"/>
  <c r="I159" i="10"/>
  <c r="F159" i="10"/>
  <c r="I158" i="10"/>
  <c r="F158" i="10"/>
  <c r="I157" i="10"/>
  <c r="F157" i="10"/>
  <c r="I156" i="10"/>
  <c r="F156" i="10"/>
  <c r="I155" i="10"/>
  <c r="F155" i="10"/>
  <c r="I154" i="10"/>
  <c r="F154" i="10"/>
  <c r="I153" i="10"/>
  <c r="F153" i="10"/>
  <c r="I152" i="10"/>
  <c r="F152" i="10"/>
  <c r="I151" i="10"/>
  <c r="F151" i="10"/>
  <c r="I150" i="10"/>
  <c r="F150" i="10"/>
  <c r="I149" i="10"/>
  <c r="F149" i="10"/>
  <c r="I148" i="10"/>
  <c r="F148" i="10"/>
  <c r="I147" i="10"/>
  <c r="F147" i="10"/>
  <c r="I146" i="10"/>
  <c r="F146" i="10"/>
  <c r="I145" i="10"/>
  <c r="F145" i="10"/>
  <c r="F144" i="10"/>
  <c r="I143" i="10"/>
  <c r="F143" i="10"/>
  <c r="I142" i="10"/>
  <c r="F142" i="10"/>
  <c r="I141" i="10"/>
  <c r="F141" i="10"/>
  <c r="I140" i="10"/>
  <c r="F140" i="10"/>
  <c r="I139" i="10"/>
  <c r="F139" i="10"/>
  <c r="I138" i="10"/>
  <c r="F138" i="10"/>
  <c r="I137" i="10"/>
  <c r="F137" i="10"/>
  <c r="I136" i="10"/>
  <c r="F136" i="10"/>
  <c r="I135" i="10"/>
  <c r="F135" i="10"/>
  <c r="I134" i="10"/>
  <c r="F134" i="10"/>
  <c r="I133" i="10"/>
  <c r="F133" i="10"/>
  <c r="I132" i="10"/>
  <c r="F132" i="10"/>
  <c r="I131" i="10"/>
  <c r="F131" i="10"/>
  <c r="I130" i="10"/>
  <c r="F130" i="10"/>
  <c r="I129" i="10"/>
  <c r="F129" i="10"/>
  <c r="I128" i="10"/>
  <c r="F128" i="10"/>
  <c r="I127" i="10"/>
  <c r="F127" i="10"/>
  <c r="I126" i="10"/>
  <c r="F126" i="10"/>
  <c r="I125" i="10"/>
  <c r="F125" i="10"/>
  <c r="I124" i="10"/>
  <c r="F124" i="10"/>
  <c r="I123" i="10"/>
  <c r="F123" i="10"/>
  <c r="I122" i="10"/>
  <c r="F122" i="10"/>
  <c r="I121" i="10"/>
  <c r="F121" i="10"/>
  <c r="I120" i="10"/>
  <c r="F120" i="10"/>
  <c r="I119" i="10"/>
  <c r="F119" i="10"/>
  <c r="I118" i="10"/>
  <c r="F118" i="10"/>
  <c r="I117" i="10"/>
  <c r="F117" i="10"/>
  <c r="I116" i="10"/>
  <c r="F116" i="10"/>
  <c r="F115" i="10"/>
  <c r="I114" i="10"/>
  <c r="F114" i="10"/>
  <c r="I113" i="10"/>
  <c r="F113" i="10"/>
  <c r="I112" i="10"/>
  <c r="F112" i="10"/>
  <c r="I111" i="10"/>
  <c r="F111" i="10"/>
  <c r="I110" i="10"/>
  <c r="F110" i="10"/>
  <c r="I109" i="10"/>
  <c r="F109" i="10"/>
  <c r="I108" i="10"/>
  <c r="F108" i="10"/>
  <c r="I107" i="10"/>
  <c r="F107" i="10"/>
  <c r="I106" i="10"/>
  <c r="F106" i="10"/>
  <c r="I105" i="10"/>
  <c r="F105" i="10"/>
  <c r="I104" i="10"/>
  <c r="F104" i="10"/>
  <c r="I103" i="10"/>
  <c r="F103" i="10"/>
  <c r="I102" i="10"/>
  <c r="F102" i="10"/>
  <c r="I101" i="10"/>
  <c r="F101" i="10"/>
  <c r="I100" i="10"/>
  <c r="F100" i="10"/>
  <c r="I99" i="10"/>
  <c r="F99" i="10"/>
  <c r="I98" i="10"/>
  <c r="F98" i="10"/>
  <c r="I97" i="10"/>
  <c r="F97" i="10"/>
  <c r="I96" i="10"/>
  <c r="F96" i="10"/>
  <c r="I95" i="10"/>
  <c r="F95" i="10"/>
  <c r="I94" i="10"/>
  <c r="F94" i="10"/>
  <c r="I93" i="10"/>
  <c r="F93" i="10"/>
  <c r="I92" i="10"/>
  <c r="F92" i="10"/>
  <c r="I91" i="10"/>
  <c r="F91" i="10"/>
  <c r="I90" i="10"/>
  <c r="F90" i="10"/>
  <c r="G90" i="10" s="1"/>
  <c r="F89" i="10"/>
  <c r="I88" i="10"/>
  <c r="F88" i="10"/>
  <c r="I87" i="10"/>
  <c r="F87" i="10"/>
  <c r="I86" i="10"/>
  <c r="F86" i="10"/>
  <c r="I85" i="10"/>
  <c r="F85" i="10"/>
  <c r="I84" i="10"/>
  <c r="F84" i="10"/>
  <c r="I83" i="10"/>
  <c r="F83" i="10"/>
  <c r="I82" i="10"/>
  <c r="F82" i="10"/>
  <c r="I81" i="10"/>
  <c r="F81" i="10"/>
  <c r="I80" i="10"/>
  <c r="F80" i="10"/>
  <c r="I79" i="10"/>
  <c r="F79" i="10"/>
  <c r="I78" i="10"/>
  <c r="F78" i="10"/>
  <c r="I77" i="10"/>
  <c r="F77" i="10"/>
  <c r="I76" i="10"/>
  <c r="F76" i="10"/>
  <c r="I75" i="10"/>
  <c r="F75" i="10"/>
  <c r="I74" i="10"/>
  <c r="F74" i="10"/>
  <c r="I73" i="10"/>
  <c r="F73" i="10"/>
  <c r="I72" i="10"/>
  <c r="F72" i="10"/>
  <c r="I71" i="10"/>
  <c r="F71" i="10"/>
  <c r="I70" i="10"/>
  <c r="F70" i="10"/>
  <c r="I69" i="10"/>
  <c r="F69" i="10"/>
  <c r="I68" i="10"/>
  <c r="F68" i="10"/>
  <c r="I67" i="10"/>
  <c r="F67" i="10"/>
  <c r="I66" i="10"/>
  <c r="F66" i="10"/>
  <c r="I65" i="10"/>
  <c r="F65" i="10"/>
  <c r="I64" i="10"/>
  <c r="F64" i="10"/>
  <c r="I63" i="10"/>
  <c r="F63" i="10"/>
  <c r="I62" i="10"/>
  <c r="F62" i="10"/>
  <c r="I61" i="10"/>
  <c r="F61" i="10"/>
  <c r="I60" i="10"/>
  <c r="F60" i="10"/>
  <c r="I59" i="10"/>
  <c r="F59" i="10"/>
  <c r="I58" i="10"/>
  <c r="F58" i="10"/>
  <c r="I57" i="10"/>
  <c r="F57" i="10"/>
  <c r="I56" i="10"/>
  <c r="F56" i="10"/>
  <c r="F55" i="10"/>
  <c r="I54" i="10"/>
  <c r="F54" i="10"/>
  <c r="I53" i="10"/>
  <c r="F53" i="10"/>
  <c r="I52" i="10"/>
  <c r="F52" i="10"/>
  <c r="I51" i="10"/>
  <c r="F51" i="10"/>
  <c r="I50" i="10"/>
  <c r="F50" i="10"/>
  <c r="I49" i="10"/>
  <c r="F49" i="10"/>
  <c r="I48" i="10"/>
  <c r="F48" i="10"/>
  <c r="I47" i="10"/>
  <c r="F47" i="10"/>
  <c r="I46" i="10"/>
  <c r="F46" i="10"/>
  <c r="I45" i="10"/>
  <c r="F45" i="10"/>
  <c r="I44" i="10"/>
  <c r="F44" i="10"/>
  <c r="I43" i="10"/>
  <c r="F43" i="10"/>
  <c r="I42" i="10"/>
  <c r="F42" i="10"/>
  <c r="I41" i="10"/>
  <c r="F41" i="10"/>
  <c r="I40" i="10"/>
  <c r="F40" i="10"/>
  <c r="I39" i="10"/>
  <c r="F39" i="10"/>
  <c r="I38" i="10"/>
  <c r="F38" i="10"/>
  <c r="I37" i="10"/>
  <c r="F37" i="10"/>
  <c r="I36" i="10"/>
  <c r="F36" i="10"/>
  <c r="I35" i="10"/>
  <c r="F35" i="10"/>
  <c r="I34" i="10"/>
  <c r="F34" i="10"/>
  <c r="I33" i="10"/>
  <c r="F33" i="10"/>
  <c r="I32" i="10"/>
  <c r="F32" i="10"/>
  <c r="I31" i="10"/>
  <c r="F31" i="10"/>
  <c r="I30" i="10"/>
  <c r="F30" i="10"/>
  <c r="I29" i="10"/>
  <c r="F29" i="10"/>
  <c r="I28" i="10"/>
  <c r="F28" i="10"/>
  <c r="I27" i="10"/>
  <c r="F27" i="10"/>
  <c r="I26" i="10"/>
  <c r="F26" i="10"/>
  <c r="I25" i="10"/>
  <c r="F25" i="10"/>
  <c r="I24" i="10"/>
  <c r="F24" i="10"/>
  <c r="F23" i="10"/>
  <c r="I22" i="10"/>
  <c r="F22" i="10"/>
  <c r="I21" i="10"/>
  <c r="F21" i="10"/>
  <c r="I20" i="10"/>
  <c r="F20" i="10"/>
  <c r="I19" i="10"/>
  <c r="F19" i="10"/>
  <c r="I18" i="10"/>
  <c r="F18" i="10"/>
  <c r="I17" i="10"/>
  <c r="F17" i="10"/>
  <c r="I16" i="10"/>
  <c r="F16" i="10"/>
  <c r="I15" i="10"/>
  <c r="F15" i="10"/>
  <c r="I14" i="10"/>
  <c r="F14" i="10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F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H885" i="8" s="1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2" i="8"/>
  <c r="M77" i="3"/>
  <c r="M63" i="3"/>
  <c r="M48" i="3"/>
  <c r="G1058" i="2"/>
  <c r="F1058" i="2"/>
  <c r="G1028" i="2"/>
  <c r="F1028" i="2"/>
  <c r="J53" i="3"/>
  <c r="K53" i="3" s="1"/>
  <c r="J97" i="3"/>
  <c r="K97" i="3" s="1"/>
  <c r="J32" i="3"/>
  <c r="K32" i="3" s="1"/>
  <c r="J12" i="3"/>
  <c r="K12" i="3" s="1"/>
  <c r="J98" i="3"/>
  <c r="K98" i="3" s="1"/>
  <c r="J87" i="3"/>
  <c r="K87" i="3" s="1"/>
  <c r="J45" i="3"/>
  <c r="K45" i="3" s="1"/>
  <c r="J76" i="3"/>
  <c r="K76" i="3" s="1"/>
  <c r="J27" i="3"/>
  <c r="K27" i="3" s="1"/>
  <c r="J58" i="3"/>
  <c r="K58" i="3" s="1"/>
  <c r="J26" i="3"/>
  <c r="K26" i="3" s="1"/>
  <c r="J15" i="3"/>
  <c r="K15" i="3" s="1"/>
  <c r="J99" i="3"/>
  <c r="K99" i="3" s="1"/>
  <c r="J22" i="3"/>
  <c r="K22" i="3" s="1"/>
  <c r="J100" i="3"/>
  <c r="K100" i="3" s="1"/>
  <c r="J68" i="3"/>
  <c r="K68" i="3" s="1"/>
  <c r="J4" i="3"/>
  <c r="K4" i="3" s="1"/>
  <c r="J52" i="3"/>
  <c r="K52" i="3" s="1"/>
  <c r="J88" i="3"/>
  <c r="K88" i="3" s="1"/>
  <c r="J65" i="3"/>
  <c r="K65" i="3" s="1"/>
  <c r="J6" i="3"/>
  <c r="K6" i="3" s="1"/>
  <c r="J101" i="3"/>
  <c r="K101" i="3" s="1"/>
  <c r="J37" i="3"/>
  <c r="K37" i="3" s="1"/>
  <c r="J82" i="3"/>
  <c r="K82" i="3" s="1"/>
  <c r="J42" i="3"/>
  <c r="K42" i="3" s="1"/>
  <c r="J46" i="3"/>
  <c r="K46" i="3" s="1"/>
  <c r="J17" i="3"/>
  <c r="K17" i="3" s="1"/>
  <c r="J34" i="3"/>
  <c r="K34" i="3" s="1"/>
  <c r="J10" i="3"/>
  <c r="K10" i="3" s="1"/>
  <c r="J43" i="3"/>
  <c r="K43" i="3" s="1"/>
  <c r="J40" i="3"/>
  <c r="K40" i="3" s="1"/>
  <c r="J102" i="3"/>
  <c r="K102" i="3" s="1"/>
  <c r="J77" i="3"/>
  <c r="K77" i="3" s="1"/>
  <c r="J103" i="3"/>
  <c r="K103" i="3" s="1"/>
  <c r="J18" i="3"/>
  <c r="K18" i="3" s="1"/>
  <c r="J28" i="3"/>
  <c r="K28" i="3" s="1"/>
  <c r="J29" i="3"/>
  <c r="K29" i="3" s="1"/>
  <c r="J104" i="3"/>
  <c r="K104" i="3" s="1"/>
  <c r="J64" i="3"/>
  <c r="K64" i="3" s="1"/>
  <c r="J105" i="3"/>
  <c r="K105" i="3" s="1"/>
  <c r="J31" i="3"/>
  <c r="K31" i="3" s="1"/>
  <c r="J56" i="3"/>
  <c r="K56" i="3" s="1"/>
  <c r="J106" i="3"/>
  <c r="K106" i="3" s="1"/>
  <c r="J107" i="3"/>
  <c r="K107" i="3" s="1"/>
  <c r="J41" i="3"/>
  <c r="K41" i="3" s="1"/>
  <c r="J7" i="3"/>
  <c r="K7" i="3" s="1"/>
  <c r="J8" i="3"/>
  <c r="K8" i="3" s="1"/>
  <c r="J69" i="3"/>
  <c r="K69" i="3" s="1"/>
  <c r="J19" i="3"/>
  <c r="K19" i="3" s="1"/>
  <c r="J83" i="3"/>
  <c r="K83" i="3" s="1"/>
  <c r="J86" i="3"/>
  <c r="K86" i="3" s="1"/>
  <c r="J79" i="3"/>
  <c r="K79" i="3" s="1"/>
  <c r="J54" i="3"/>
  <c r="K54" i="3" s="1"/>
  <c r="J30" i="3"/>
  <c r="K30" i="3" s="1"/>
  <c r="J62" i="3"/>
  <c r="K62" i="3" s="1"/>
  <c r="J108" i="3"/>
  <c r="K108" i="3" s="1"/>
  <c r="J57" i="3"/>
  <c r="K57" i="3" s="1"/>
  <c r="J44" i="3"/>
  <c r="K44" i="3" s="1"/>
  <c r="J109" i="3"/>
  <c r="K109" i="3" s="1"/>
  <c r="J47" i="3"/>
  <c r="K47" i="3" s="1"/>
  <c r="J66" i="3"/>
  <c r="K66" i="3" s="1"/>
  <c r="J73" i="3"/>
  <c r="K73" i="3" s="1"/>
  <c r="J35" i="3"/>
  <c r="K35" i="3" s="1"/>
  <c r="J63" i="3"/>
  <c r="K63" i="3" s="1"/>
  <c r="J23" i="3"/>
  <c r="K23" i="3" s="1"/>
  <c r="J24" i="3"/>
  <c r="K24" i="3" s="1"/>
  <c r="J36" i="3"/>
  <c r="K36" i="3" s="1"/>
  <c r="J38" i="3"/>
  <c r="K38" i="3" s="1"/>
  <c r="J16" i="3"/>
  <c r="K16" i="3" s="1"/>
  <c r="J21" i="3"/>
  <c r="K21" i="3" s="1"/>
  <c r="J25" i="3"/>
  <c r="K25" i="3" s="1"/>
  <c r="J20" i="3"/>
  <c r="K20" i="3" s="1"/>
  <c r="J78" i="3"/>
  <c r="K78" i="3" s="1"/>
  <c r="J59" i="3"/>
  <c r="K59" i="3" s="1"/>
  <c r="J74" i="3"/>
  <c r="K74" i="3" s="1"/>
  <c r="J80" i="3"/>
  <c r="K80" i="3" s="1"/>
  <c r="J50" i="3"/>
  <c r="K50" i="3" s="1"/>
  <c r="J2" i="3"/>
  <c r="K2" i="3" s="1"/>
  <c r="J110" i="3"/>
  <c r="K110" i="3" s="1"/>
  <c r="J111" i="3"/>
  <c r="K111" i="3" s="1"/>
  <c r="J51" i="3"/>
  <c r="K51" i="3" s="1"/>
  <c r="J85" i="3"/>
  <c r="K85" i="3" s="1"/>
  <c r="J75" i="3"/>
  <c r="K75" i="3" s="1"/>
  <c r="J60" i="3"/>
  <c r="K60" i="3" s="1"/>
  <c r="J112" i="3"/>
  <c r="K112" i="3" s="1"/>
  <c r="J70" i="3"/>
  <c r="K70" i="3" s="1"/>
  <c r="J89" i="3"/>
  <c r="K89" i="3" s="1"/>
  <c r="J90" i="3"/>
  <c r="K90" i="3" s="1"/>
  <c r="J91" i="3"/>
  <c r="K91" i="3" s="1"/>
  <c r="J48" i="3"/>
  <c r="K48" i="3" s="1"/>
  <c r="J39" i="3"/>
  <c r="K39" i="3" s="1"/>
  <c r="J92" i="3"/>
  <c r="K92" i="3" s="1"/>
  <c r="J3" i="3"/>
  <c r="K3" i="3" s="1"/>
  <c r="J33" i="3"/>
  <c r="K33" i="3" s="1"/>
  <c r="J93" i="3"/>
  <c r="K93" i="3" s="1"/>
  <c r="J71" i="3"/>
  <c r="K71" i="3" s="1"/>
  <c r="J94" i="3"/>
  <c r="K94" i="3" s="1"/>
  <c r="J11" i="3"/>
  <c r="K11" i="3" s="1"/>
  <c r="J14" i="3"/>
  <c r="K14" i="3" s="1"/>
  <c r="J9" i="3"/>
  <c r="K9" i="3" s="1"/>
  <c r="J95" i="3"/>
  <c r="K95" i="3" s="1"/>
  <c r="J49" i="3"/>
  <c r="K49" i="3" s="1"/>
  <c r="J55" i="3"/>
  <c r="K55" i="3" s="1"/>
  <c r="J96" i="3"/>
  <c r="K96" i="3" s="1"/>
  <c r="J5" i="3"/>
  <c r="K5" i="3" s="1"/>
  <c r="J13" i="3"/>
  <c r="K13" i="3" s="1"/>
  <c r="J67" i="3"/>
  <c r="K67" i="3" s="1"/>
  <c r="J72" i="3"/>
  <c r="K72" i="3" s="1"/>
  <c r="J84" i="3"/>
  <c r="K84" i="3" s="1"/>
  <c r="J81" i="3"/>
  <c r="K81" i="3" s="1"/>
  <c r="J61" i="3"/>
  <c r="K61" i="3" s="1"/>
  <c r="H824" i="10" l="1"/>
  <c r="G456" i="10"/>
  <c r="H10" i="8"/>
  <c r="G169" i="10"/>
  <c r="H772" i="8"/>
  <c r="M92" i="3"/>
  <c r="G1003" i="8"/>
  <c r="G944" i="8"/>
  <c r="M101" i="3"/>
  <c r="G919" i="8"/>
  <c r="H861" i="8"/>
  <c r="G791" i="8"/>
  <c r="M23" i="3"/>
  <c r="M8" i="3"/>
  <c r="H708" i="8"/>
  <c r="H1006" i="8"/>
  <c r="M20" i="3"/>
  <c r="M33" i="3"/>
  <c r="G204" i="10"/>
  <c r="H577" i="10"/>
  <c r="H176" i="10"/>
  <c r="G693" i="10"/>
  <c r="H90" i="10"/>
  <c r="G828" i="10"/>
  <c r="H967" i="10"/>
  <c r="H689" i="10"/>
  <c r="H989" i="10"/>
  <c r="G178" i="10"/>
  <c r="H552" i="10"/>
  <c r="H59" i="10"/>
  <c r="H374" i="10"/>
  <c r="H398" i="10"/>
  <c r="G919" i="10"/>
  <c r="H278" i="10"/>
  <c r="H282" i="10"/>
  <c r="H341" i="10"/>
  <c r="H859" i="10"/>
  <c r="G164" i="10"/>
  <c r="H173" i="10"/>
  <c r="H177" i="10"/>
  <c r="H186" i="10"/>
  <c r="G197" i="10"/>
  <c r="G295" i="10"/>
  <c r="H786" i="10"/>
  <c r="H833" i="10"/>
  <c r="G853" i="10"/>
  <c r="H170" i="10"/>
  <c r="H261" i="10"/>
  <c r="G1014" i="10"/>
  <c r="H121" i="10"/>
  <c r="G75" i="10"/>
  <c r="H183" i="10"/>
  <c r="H285" i="10"/>
  <c r="G394" i="10"/>
  <c r="G694" i="10"/>
  <c r="G856" i="10"/>
  <c r="G915" i="10"/>
  <c r="H1007" i="10"/>
  <c r="G187" i="10"/>
  <c r="G390" i="10"/>
  <c r="H472" i="10"/>
  <c r="H767" i="10"/>
  <c r="G889" i="10"/>
  <c r="H906" i="10"/>
  <c r="H174" i="10"/>
  <c r="G114" i="10"/>
  <c r="H171" i="10"/>
  <c r="G175" i="10"/>
  <c r="G416" i="10"/>
  <c r="H453" i="10"/>
  <c r="G835" i="10"/>
  <c r="H1008" i="10"/>
  <c r="G131" i="10"/>
  <c r="G184" i="10"/>
  <c r="G229" i="10"/>
  <c r="G407" i="10"/>
  <c r="H722" i="10"/>
  <c r="G813" i="10"/>
  <c r="G1004" i="10"/>
  <c r="H180" i="10"/>
  <c r="H189" i="10"/>
  <c r="H456" i="10"/>
  <c r="H723" i="10"/>
  <c r="H885" i="10"/>
  <c r="H915" i="10"/>
  <c r="H1004" i="10"/>
  <c r="G526" i="10"/>
  <c r="G99" i="10"/>
  <c r="G172" i="10"/>
  <c r="H298" i="10"/>
  <c r="H530" i="10"/>
  <c r="H626" i="10"/>
  <c r="H816" i="10"/>
  <c r="H40" i="10"/>
  <c r="G189" i="10"/>
  <c r="H212" i="10"/>
  <c r="H291" i="10"/>
  <c r="G410" i="10"/>
  <c r="H812" i="10"/>
  <c r="G820" i="10"/>
  <c r="G894" i="10"/>
  <c r="H897" i="10"/>
  <c r="H148" i="10"/>
  <c r="G181" i="10"/>
  <c r="H280" i="10"/>
  <c r="G286" i="10"/>
  <c r="G608" i="10"/>
  <c r="G714" i="10"/>
  <c r="H1005" i="10"/>
  <c r="G63" i="10"/>
  <c r="G72" i="10"/>
  <c r="G81" i="10"/>
  <c r="G111" i="10"/>
  <c r="H197" i="10"/>
  <c r="H383" i="10"/>
  <c r="H404" i="10"/>
  <c r="G391" i="10"/>
  <c r="H412" i="10"/>
  <c r="G519" i="10"/>
  <c r="G578" i="10"/>
  <c r="G697" i="10"/>
  <c r="G737" i="10"/>
  <c r="G728" i="10"/>
  <c r="H813" i="10"/>
  <c r="H828" i="10"/>
  <c r="G838" i="10"/>
  <c r="H852" i="10"/>
  <c r="G971" i="10"/>
  <c r="G980" i="10"/>
  <c r="G1008" i="10"/>
  <c r="H68" i="10"/>
  <c r="H77" i="10"/>
  <c r="H86" i="10"/>
  <c r="H113" i="10"/>
  <c r="G96" i="10"/>
  <c r="G194" i="10"/>
  <c r="G201" i="10"/>
  <c r="G219" i="10"/>
  <c r="G263" i="10"/>
  <c r="H275" i="10"/>
  <c r="G388" i="10"/>
  <c r="H395" i="10"/>
  <c r="H427" i="10"/>
  <c r="H466" i="10"/>
  <c r="H484" i="10"/>
  <c r="G605" i="10"/>
  <c r="G647" i="10"/>
  <c r="G690" i="10"/>
  <c r="G701" i="10"/>
  <c r="G705" i="10"/>
  <c r="H715" i="10"/>
  <c r="G724" i="10"/>
  <c r="G762" i="10"/>
  <c r="G810" i="10"/>
  <c r="G817" i="10"/>
  <c r="H843" i="10"/>
  <c r="H1000" i="10"/>
  <c r="H971" i="10"/>
  <c r="H980" i="10"/>
  <c r="H995" i="10"/>
  <c r="H402" i="10"/>
  <c r="H134" i="10"/>
  <c r="H217" i="10"/>
  <c r="H194" i="10"/>
  <c r="G205" i="10"/>
  <c r="G209" i="10"/>
  <c r="H268" i="10"/>
  <c r="H279" i="10"/>
  <c r="G283" i="10"/>
  <c r="G332" i="10"/>
  <c r="G338" i="10"/>
  <c r="H373" i="10"/>
  <c r="H399" i="10"/>
  <c r="G403" i="10"/>
  <c r="H421" i="10"/>
  <c r="G422" i="10"/>
  <c r="H457" i="10"/>
  <c r="G590" i="10"/>
  <c r="G617" i="10"/>
  <c r="G626" i="10"/>
  <c r="H701" i="10"/>
  <c r="H705" i="10"/>
  <c r="G733" i="10"/>
  <c r="H734" i="10"/>
  <c r="H797" i="10"/>
  <c r="H810" i="10"/>
  <c r="H821" i="10"/>
  <c r="G825" i="10"/>
  <c r="G886" i="10"/>
  <c r="H894" i="10"/>
  <c r="G903" i="10"/>
  <c r="G912" i="10"/>
  <c r="G968" i="10"/>
  <c r="H1010" i="10"/>
  <c r="G86" i="10"/>
  <c r="G102" i="10"/>
  <c r="G118" i="10"/>
  <c r="G158" i="10"/>
  <c r="H169" i="10"/>
  <c r="H172" i="10"/>
  <c r="H175" i="10"/>
  <c r="H178" i="10"/>
  <c r="H181" i="10"/>
  <c r="H184" i="10"/>
  <c r="H187" i="10"/>
  <c r="G191" i="10"/>
  <c r="G198" i="10"/>
  <c r="H209" i="10"/>
  <c r="H272" i="10"/>
  <c r="H283" i="10"/>
  <c r="G292" i="10"/>
  <c r="G334" i="10"/>
  <c r="H338" i="10"/>
  <c r="G384" i="10"/>
  <c r="H392" i="10"/>
  <c r="G409" i="10"/>
  <c r="G413" i="10"/>
  <c r="H711" i="10"/>
  <c r="G698" i="10"/>
  <c r="G814" i="10"/>
  <c r="H825" i="10"/>
  <c r="H903" i="10"/>
  <c r="H912" i="10"/>
  <c r="G965" i="10"/>
  <c r="H968" i="10"/>
  <c r="H1001" i="10"/>
  <c r="G1005" i="10"/>
  <c r="G60" i="10"/>
  <c r="G69" i="10"/>
  <c r="G78" i="10"/>
  <c r="G87" i="10"/>
  <c r="H191" i="10"/>
  <c r="G202" i="10"/>
  <c r="H244" i="10"/>
  <c r="H276" i="10"/>
  <c r="H288" i="10"/>
  <c r="G298" i="10"/>
  <c r="G389" i="10"/>
  <c r="G396" i="10"/>
  <c r="H409" i="10"/>
  <c r="H418" i="10"/>
  <c r="G480" i="10"/>
  <c r="G691" i="10"/>
  <c r="H698" i="10"/>
  <c r="G725" i="10"/>
  <c r="H818" i="10"/>
  <c r="H849" i="10"/>
  <c r="G859" i="10"/>
  <c r="G891" i="10"/>
  <c r="H965" i="10"/>
  <c r="G977" i="10"/>
  <c r="H986" i="10"/>
  <c r="H56" i="10"/>
  <c r="H65" i="10"/>
  <c r="H74" i="10"/>
  <c r="H83" i="10"/>
  <c r="G108" i="10"/>
  <c r="G195" i="10"/>
  <c r="G206" i="10"/>
  <c r="H215" i="10"/>
  <c r="G280" i="10"/>
  <c r="G371" i="10"/>
  <c r="H389" i="10"/>
  <c r="H396" i="10"/>
  <c r="G400" i="10"/>
  <c r="G458" i="10"/>
  <c r="G629" i="10"/>
  <c r="G688" i="10"/>
  <c r="G695" i="10"/>
  <c r="G702" i="10"/>
  <c r="G722" i="10"/>
  <c r="H725" i="10"/>
  <c r="H789" i="10"/>
  <c r="G811" i="10"/>
  <c r="G822" i="10"/>
  <c r="H840" i="10"/>
  <c r="H914" i="10"/>
  <c r="H891" i="10"/>
  <c r="G895" i="10"/>
  <c r="H977" i="10"/>
  <c r="H1016" i="10"/>
  <c r="H1014" i="10"/>
  <c r="G13" i="10"/>
  <c r="G93" i="10"/>
  <c r="G170" i="10"/>
  <c r="G173" i="10"/>
  <c r="G176" i="10"/>
  <c r="G179" i="10"/>
  <c r="G182" i="10"/>
  <c r="G185" i="10"/>
  <c r="G188" i="10"/>
  <c r="G199" i="10"/>
  <c r="H206" i="10"/>
  <c r="H250" i="10"/>
  <c r="H273" i="10"/>
  <c r="G393" i="10"/>
  <c r="H666" i="10"/>
  <c r="H688" i="10"/>
  <c r="H695" i="10"/>
  <c r="H717" i="10"/>
  <c r="G784" i="10"/>
  <c r="H815" i="10"/>
  <c r="H822" i="10"/>
  <c r="G884" i="10"/>
  <c r="G900" i="10"/>
  <c r="G909" i="10"/>
  <c r="G922" i="10"/>
  <c r="H969" i="10"/>
  <c r="H992" i="10"/>
  <c r="H39" i="10"/>
  <c r="H179" i="10"/>
  <c r="H182" i="10"/>
  <c r="H185" i="10"/>
  <c r="H188" i="10"/>
  <c r="G192" i="10"/>
  <c r="G203" i="10"/>
  <c r="G236" i="10"/>
  <c r="G245" i="10"/>
  <c r="H262" i="10"/>
  <c r="G277" i="10"/>
  <c r="G289" i="10"/>
  <c r="H316" i="10"/>
  <c r="H371" i="10"/>
  <c r="H379" i="10"/>
  <c r="H393" i="10"/>
  <c r="G419" i="10"/>
  <c r="H445" i="10"/>
  <c r="G481" i="10"/>
  <c r="H522" i="10"/>
  <c r="G581" i="10"/>
  <c r="G692" i="10"/>
  <c r="G699" i="10"/>
  <c r="H726" i="10"/>
  <c r="G731" i="10"/>
  <c r="G819" i="10"/>
  <c r="G831" i="10"/>
  <c r="G850" i="10"/>
  <c r="H855" i="10"/>
  <c r="H884" i="10"/>
  <c r="G888" i="10"/>
  <c r="H900" i="10"/>
  <c r="H909" i="10"/>
  <c r="G928" i="10"/>
  <c r="H966" i="10"/>
  <c r="G1003" i="10"/>
  <c r="G775" i="10"/>
  <c r="G847" i="10"/>
  <c r="G57" i="10"/>
  <c r="G66" i="10"/>
  <c r="G84" i="10"/>
  <c r="G196" i="10"/>
  <c r="H203" i="10"/>
  <c r="H251" i="10"/>
  <c r="H277" i="10"/>
  <c r="H368" i="10"/>
  <c r="G397" i="10"/>
  <c r="H401" i="10"/>
  <c r="H415" i="10"/>
  <c r="G459" i="10"/>
  <c r="G614" i="10"/>
  <c r="H710" i="10"/>
  <c r="H692" i="10"/>
  <c r="H819" i="10"/>
  <c r="H827" i="10"/>
  <c r="H831" i="10"/>
  <c r="G841" i="10"/>
  <c r="H846" i="10"/>
  <c r="H888" i="10"/>
  <c r="G892" i="10"/>
  <c r="G974" i="10"/>
  <c r="G983" i="10"/>
  <c r="H998" i="10"/>
  <c r="H1003" i="10"/>
  <c r="G1011" i="10"/>
  <c r="H62" i="10"/>
  <c r="H71" i="10"/>
  <c r="H80" i="10"/>
  <c r="G112" i="10"/>
  <c r="G138" i="10"/>
  <c r="G200" i="10"/>
  <c r="G207" i="10"/>
  <c r="H294" i="10"/>
  <c r="G274" i="10"/>
  <c r="G387" i="10"/>
  <c r="H390" i="10"/>
  <c r="H435" i="10"/>
  <c r="G689" i="10"/>
  <c r="G696" i="10"/>
  <c r="H708" i="10"/>
  <c r="H718" i="10"/>
  <c r="G723" i="10"/>
  <c r="G730" i="10"/>
  <c r="H795" i="10"/>
  <c r="G809" i="10"/>
  <c r="G816" i="10"/>
  <c r="H837" i="10"/>
  <c r="H902" i="10"/>
  <c r="H970" i="10"/>
  <c r="H974" i="10"/>
  <c r="H983" i="10"/>
  <c r="H1011" i="10"/>
  <c r="H61" i="10"/>
  <c r="G105" i="10"/>
  <c r="G167" i="10"/>
  <c r="H161" i="10"/>
  <c r="G171" i="10"/>
  <c r="G174" i="10"/>
  <c r="G177" i="10"/>
  <c r="G180" i="10"/>
  <c r="G183" i="10"/>
  <c r="G186" i="10"/>
  <c r="G193" i="10"/>
  <c r="H200" i="10"/>
  <c r="H274" i="10"/>
  <c r="H387" i="10"/>
  <c r="G700" i="10"/>
  <c r="H704" i="10"/>
  <c r="H809" i="10"/>
  <c r="G885" i="10"/>
  <c r="G897" i="10"/>
  <c r="G906" i="10"/>
  <c r="G967" i="10"/>
  <c r="G36" i="10"/>
  <c r="G5" i="10"/>
  <c r="G8" i="10"/>
  <c r="G11" i="10"/>
  <c r="G14" i="10"/>
  <c r="G17" i="10"/>
  <c r="G20" i="10"/>
  <c r="G33" i="10"/>
  <c r="H36" i="10"/>
  <c r="H46" i="10"/>
  <c r="H93" i="10"/>
  <c r="H96" i="10"/>
  <c r="H99" i="10"/>
  <c r="H102" i="10"/>
  <c r="H105" i="10"/>
  <c r="H108" i="10"/>
  <c r="H111" i="10"/>
  <c r="H114" i="10"/>
  <c r="H118" i="10"/>
  <c r="G128" i="10"/>
  <c r="H131" i="10"/>
  <c r="G141" i="10"/>
  <c r="H145" i="10"/>
  <c r="G155" i="10"/>
  <c r="H158" i="10"/>
  <c r="H240" i="10"/>
  <c r="H237" i="10"/>
  <c r="H234" i="10"/>
  <c r="H231" i="10"/>
  <c r="H228" i="10"/>
  <c r="H225" i="10"/>
  <c r="H222" i="10"/>
  <c r="H219" i="10"/>
  <c r="H242" i="10"/>
  <c r="H239" i="10"/>
  <c r="H236" i="10"/>
  <c r="H233" i="10"/>
  <c r="H230" i="10"/>
  <c r="H227" i="10"/>
  <c r="H224" i="10"/>
  <c r="H221" i="10"/>
  <c r="G222" i="10"/>
  <c r="H229" i="10"/>
  <c r="G240" i="10"/>
  <c r="G248" i="10"/>
  <c r="H255" i="10"/>
  <c r="G266" i="10"/>
  <c r="H286" i="10"/>
  <c r="H289" i="10"/>
  <c r="H292" i="10"/>
  <c r="H295" i="10"/>
  <c r="G299" i="10"/>
  <c r="G302" i="10"/>
  <c r="G305" i="10"/>
  <c r="G308" i="10"/>
  <c r="G311" i="10"/>
  <c r="G314" i="10"/>
  <c r="G317" i="10"/>
  <c r="G320" i="10"/>
  <c r="G323" i="10"/>
  <c r="G326" i="10"/>
  <c r="G329" i="10"/>
  <c r="G383" i="10"/>
  <c r="G380" i="10"/>
  <c r="G377" i="10"/>
  <c r="G374" i="10"/>
  <c r="G385" i="10"/>
  <c r="G382" i="10"/>
  <c r="G379" i="10"/>
  <c r="G376" i="10"/>
  <c r="G373" i="10"/>
  <c r="H376" i="10"/>
  <c r="H429" i="10"/>
  <c r="H426" i="10"/>
  <c r="H423" i="10"/>
  <c r="H420" i="10"/>
  <c r="H417" i="10"/>
  <c r="H414" i="10"/>
  <c r="H411" i="10"/>
  <c r="H408" i="10"/>
  <c r="G429" i="10"/>
  <c r="G426" i="10"/>
  <c r="G423" i="10"/>
  <c r="G420" i="10"/>
  <c r="G417" i="10"/>
  <c r="G414" i="10"/>
  <c r="G411" i="10"/>
  <c r="G408" i="10"/>
  <c r="H428" i="10"/>
  <c r="H425" i="10"/>
  <c r="H422" i="10"/>
  <c r="H419" i="10"/>
  <c r="H416" i="10"/>
  <c r="H413" i="10"/>
  <c r="H410" i="10"/>
  <c r="H407" i="10"/>
  <c r="G432" i="10"/>
  <c r="H439" i="10"/>
  <c r="G450" i="10"/>
  <c r="G464" i="10"/>
  <c r="G501" i="10"/>
  <c r="H559" i="10"/>
  <c r="H570" i="10"/>
  <c r="G611" i="10"/>
  <c r="H5" i="10"/>
  <c r="H8" i="10"/>
  <c r="H11" i="10"/>
  <c r="H14" i="10"/>
  <c r="H17" i="10"/>
  <c r="H20" i="10"/>
  <c r="G24" i="10"/>
  <c r="G27" i="10"/>
  <c r="G30" i="10"/>
  <c r="H33" i="10"/>
  <c r="H43" i="10"/>
  <c r="G53" i="10"/>
  <c r="G125" i="10"/>
  <c r="H128" i="10"/>
  <c r="G152" i="10"/>
  <c r="H155" i="10"/>
  <c r="H165" i="10"/>
  <c r="G212" i="10"/>
  <c r="G215" i="10"/>
  <c r="G226" i="10"/>
  <c r="G233" i="10"/>
  <c r="H248" i="10"/>
  <c r="H259" i="10"/>
  <c r="H266" i="10"/>
  <c r="H299" i="10"/>
  <c r="H302" i="10"/>
  <c r="H305" i="10"/>
  <c r="H308" i="10"/>
  <c r="H311" i="10"/>
  <c r="H314" i="10"/>
  <c r="H317" i="10"/>
  <c r="H320" i="10"/>
  <c r="H323" i="10"/>
  <c r="H326" i="10"/>
  <c r="G336" i="10"/>
  <c r="G341" i="10"/>
  <c r="G350" i="10"/>
  <c r="G359" i="10"/>
  <c r="G368" i="10"/>
  <c r="H380" i="10"/>
  <c r="G415" i="10"/>
  <c r="G427" i="10"/>
  <c r="H432" i="10"/>
  <c r="H443" i="10"/>
  <c r="H450" i="10"/>
  <c r="G461" i="10"/>
  <c r="G468" i="10"/>
  <c r="G472" i="10"/>
  <c r="H501" i="10"/>
  <c r="G538" i="10"/>
  <c r="H622" i="10"/>
  <c r="G596" i="10"/>
  <c r="G753" i="10"/>
  <c r="H141" i="10"/>
  <c r="H138" i="10"/>
  <c r="H135" i="10"/>
  <c r="H132" i="10"/>
  <c r="H129" i="10"/>
  <c r="H126" i="10"/>
  <c r="H123" i="10"/>
  <c r="H120" i="10"/>
  <c r="H117" i="10"/>
  <c r="G122" i="10"/>
  <c r="H125" i="10"/>
  <c r="G135" i="10"/>
  <c r="G149" i="10"/>
  <c r="H152" i="10"/>
  <c r="G162" i="10"/>
  <c r="H226" i="10"/>
  <c r="G237" i="10"/>
  <c r="H252" i="10"/>
  <c r="G333" i="10"/>
  <c r="H350" i="10"/>
  <c r="H359" i="10"/>
  <c r="H436" i="10"/>
  <c r="G447" i="10"/>
  <c r="H454" i="10"/>
  <c r="G512" i="10"/>
  <c r="G684" i="10"/>
  <c r="G681" i="10"/>
  <c r="G678" i="10"/>
  <c r="G675" i="10"/>
  <c r="G672" i="10"/>
  <c r="G686" i="10"/>
  <c r="G683" i="10"/>
  <c r="G680" i="10"/>
  <c r="G677" i="10"/>
  <c r="G674" i="10"/>
  <c r="G671" i="10"/>
  <c r="H677" i="10"/>
  <c r="H684" i="10"/>
  <c r="H673" i="10"/>
  <c r="H680" i="10"/>
  <c r="G673" i="10"/>
  <c r="H676" i="10"/>
  <c r="H683" i="10"/>
  <c r="G676" i="10"/>
  <c r="H679" i="10"/>
  <c r="H672" i="10"/>
  <c r="H686" i="10"/>
  <c r="G679" i="10"/>
  <c r="H682" i="10"/>
  <c r="H675" i="10"/>
  <c r="G682" i="10"/>
  <c r="H671" i="10"/>
  <c r="H685" i="10"/>
  <c r="H678" i="10"/>
  <c r="H681" i="10"/>
  <c r="G52" i="10"/>
  <c r="G49" i="10"/>
  <c r="G46" i="10"/>
  <c r="G43" i="10"/>
  <c r="G40" i="10"/>
  <c r="G37" i="10"/>
  <c r="G34" i="10"/>
  <c r="G31" i="10"/>
  <c r="H53" i="10"/>
  <c r="H37" i="10"/>
  <c r="G47" i="10"/>
  <c r="H50" i="10"/>
  <c r="H57" i="10"/>
  <c r="H60" i="10"/>
  <c r="H63" i="10"/>
  <c r="H66" i="10"/>
  <c r="H69" i="10"/>
  <c r="H72" i="10"/>
  <c r="H75" i="10"/>
  <c r="H78" i="10"/>
  <c r="H81" i="10"/>
  <c r="H84" i="10"/>
  <c r="H87" i="10"/>
  <c r="G91" i="10"/>
  <c r="G94" i="10"/>
  <c r="G97" i="10"/>
  <c r="G100" i="10"/>
  <c r="G103" i="10"/>
  <c r="G106" i="10"/>
  <c r="G109" i="10"/>
  <c r="G119" i="10"/>
  <c r="H122" i="10"/>
  <c r="G132" i="10"/>
  <c r="G142" i="10"/>
  <c r="G146" i="10"/>
  <c r="H149" i="10"/>
  <c r="G159" i="10"/>
  <c r="H162" i="10"/>
  <c r="G223" i="10"/>
  <c r="G230" i="10"/>
  <c r="G241" i="10"/>
  <c r="H245" i="10"/>
  <c r="H256" i="10"/>
  <c r="H263" i="10"/>
  <c r="G272" i="10"/>
  <c r="G275" i="10"/>
  <c r="G278" i="10"/>
  <c r="G281" i="10"/>
  <c r="G284" i="10"/>
  <c r="G287" i="10"/>
  <c r="G290" i="10"/>
  <c r="G293" i="10"/>
  <c r="G296" i="10"/>
  <c r="G330" i="10"/>
  <c r="H333" i="10"/>
  <c r="H370" i="10"/>
  <c r="H367" i="10"/>
  <c r="H364" i="10"/>
  <c r="H361" i="10"/>
  <c r="H358" i="10"/>
  <c r="H355" i="10"/>
  <c r="H352" i="10"/>
  <c r="H349" i="10"/>
  <c r="H346" i="10"/>
  <c r="H343" i="10"/>
  <c r="H340" i="10"/>
  <c r="G370" i="10"/>
  <c r="G367" i="10"/>
  <c r="G364" i="10"/>
  <c r="G361" i="10"/>
  <c r="G358" i="10"/>
  <c r="G355" i="10"/>
  <c r="G352" i="10"/>
  <c r="G349" i="10"/>
  <c r="G346" i="10"/>
  <c r="G343" i="10"/>
  <c r="G340" i="10"/>
  <c r="H369" i="10"/>
  <c r="H366" i="10"/>
  <c r="H363" i="10"/>
  <c r="H360" i="10"/>
  <c r="H357" i="10"/>
  <c r="H354" i="10"/>
  <c r="H351" i="10"/>
  <c r="H348" i="10"/>
  <c r="H345" i="10"/>
  <c r="H342" i="10"/>
  <c r="H339" i="10"/>
  <c r="G369" i="10"/>
  <c r="G366" i="10"/>
  <c r="G363" i="10"/>
  <c r="G360" i="10"/>
  <c r="G357" i="10"/>
  <c r="G354" i="10"/>
  <c r="G351" i="10"/>
  <c r="G348" i="10"/>
  <c r="G345" i="10"/>
  <c r="G342" i="10"/>
  <c r="G339" i="10"/>
  <c r="H377" i="10"/>
  <c r="H384" i="10"/>
  <c r="H388" i="10"/>
  <c r="H391" i="10"/>
  <c r="H394" i="10"/>
  <c r="H397" i="10"/>
  <c r="H400" i="10"/>
  <c r="H403" i="10"/>
  <c r="H440" i="10"/>
  <c r="H447" i="10"/>
  <c r="G465" i="10"/>
  <c r="G477" i="10"/>
  <c r="H487" i="10"/>
  <c r="G497" i="10"/>
  <c r="H571" i="10"/>
  <c r="G602" i="10"/>
  <c r="G659" i="10"/>
  <c r="H759" i="10"/>
  <c r="G751" i="10"/>
  <c r="H747" i="10"/>
  <c r="G759" i="10"/>
  <c r="G747" i="10"/>
  <c r="G50" i="10"/>
  <c r="G3" i="10"/>
  <c r="G6" i="10"/>
  <c r="G9" i="10"/>
  <c r="G12" i="10"/>
  <c r="G15" i="10"/>
  <c r="G18" i="10"/>
  <c r="G21" i="10"/>
  <c r="H34" i="10"/>
  <c r="G44" i="10"/>
  <c r="H47" i="10"/>
  <c r="H91" i="10"/>
  <c r="H94" i="10"/>
  <c r="H97" i="10"/>
  <c r="H100" i="10"/>
  <c r="H103" i="10"/>
  <c r="H106" i="10"/>
  <c r="H109" i="10"/>
  <c r="H112" i="10"/>
  <c r="G116" i="10"/>
  <c r="H119" i="10"/>
  <c r="G129" i="10"/>
  <c r="G139" i="10"/>
  <c r="H142" i="10"/>
  <c r="H146" i="10"/>
  <c r="G156" i="10"/>
  <c r="H159" i="10"/>
  <c r="H166" i="10"/>
  <c r="H223" i="10"/>
  <c r="G234" i="10"/>
  <c r="H241" i="10"/>
  <c r="H249" i="10"/>
  <c r="G260" i="10"/>
  <c r="H267" i="10"/>
  <c r="H281" i="10"/>
  <c r="H284" i="10"/>
  <c r="H287" i="10"/>
  <c r="H290" i="10"/>
  <c r="H293" i="10"/>
  <c r="H296" i="10"/>
  <c r="G300" i="10"/>
  <c r="G303" i="10"/>
  <c r="G306" i="10"/>
  <c r="G309" i="10"/>
  <c r="G312" i="10"/>
  <c r="G315" i="10"/>
  <c r="G318" i="10"/>
  <c r="G321" i="10"/>
  <c r="G324" i="10"/>
  <c r="G327" i="10"/>
  <c r="H330" i="10"/>
  <c r="G381" i="10"/>
  <c r="G412" i="10"/>
  <c r="G424" i="10"/>
  <c r="H433" i="10"/>
  <c r="G444" i="10"/>
  <c r="H451" i="10"/>
  <c r="G462" i="10"/>
  <c r="H465" i="10"/>
  <c r="G469" i="10"/>
  <c r="G527" i="10"/>
  <c r="H534" i="10"/>
  <c r="G587" i="10"/>
  <c r="H24" i="10"/>
  <c r="H3" i="10"/>
  <c r="H6" i="10"/>
  <c r="H15" i="10"/>
  <c r="H18" i="10"/>
  <c r="G25" i="10"/>
  <c r="H31" i="10"/>
  <c r="H44" i="10"/>
  <c r="G54" i="10"/>
  <c r="H116" i="10"/>
  <c r="G126" i="10"/>
  <c r="G136" i="10"/>
  <c r="H139" i="10"/>
  <c r="G153" i="10"/>
  <c r="H156" i="10"/>
  <c r="G210" i="10"/>
  <c r="G213" i="10"/>
  <c r="G216" i="10"/>
  <c r="G220" i="10"/>
  <c r="G227" i="10"/>
  <c r="G238" i="10"/>
  <c r="H253" i="10"/>
  <c r="H260" i="10"/>
  <c r="H300" i="10"/>
  <c r="H303" i="10"/>
  <c r="H306" i="10"/>
  <c r="H309" i="10"/>
  <c r="H312" i="10"/>
  <c r="H315" i="10"/>
  <c r="H318" i="10"/>
  <c r="H321" i="10"/>
  <c r="H324" i="10"/>
  <c r="H327" i="10"/>
  <c r="G347" i="10"/>
  <c r="G356" i="10"/>
  <c r="G365" i="10"/>
  <c r="H381" i="10"/>
  <c r="H424" i="10"/>
  <c r="G428" i="10"/>
  <c r="H437" i="10"/>
  <c r="H444" i="10"/>
  <c r="H462" i="10"/>
  <c r="H469" i="10"/>
  <c r="G522" i="10"/>
  <c r="G493" i="10"/>
  <c r="G508" i="10"/>
  <c r="H545" i="10"/>
  <c r="G556" i="10"/>
  <c r="G666" i="10"/>
  <c r="H49" i="10"/>
  <c r="H27" i="10"/>
  <c r="H9" i="10"/>
  <c r="H12" i="10"/>
  <c r="H21" i="10"/>
  <c r="G28" i="10"/>
  <c r="G41" i="10"/>
  <c r="H25" i="10"/>
  <c r="H28" i="10"/>
  <c r="G38" i="10"/>
  <c r="H41" i="10"/>
  <c r="G51" i="10"/>
  <c r="H54" i="10"/>
  <c r="G58" i="10"/>
  <c r="G61" i="10"/>
  <c r="G64" i="10"/>
  <c r="G67" i="10"/>
  <c r="G70" i="10"/>
  <c r="G73" i="10"/>
  <c r="G76" i="10"/>
  <c r="G79" i="10"/>
  <c r="G82" i="10"/>
  <c r="G85" i="10"/>
  <c r="G88" i="10"/>
  <c r="G123" i="10"/>
  <c r="G133" i="10"/>
  <c r="H136" i="10"/>
  <c r="G150" i="10"/>
  <c r="H153" i="10"/>
  <c r="H163" i="10"/>
  <c r="H192" i="10"/>
  <c r="H195" i="10"/>
  <c r="H198" i="10"/>
  <c r="H201" i="10"/>
  <c r="H204" i="10"/>
  <c r="H207" i="10"/>
  <c r="H210" i="10"/>
  <c r="H213" i="10"/>
  <c r="H216" i="10"/>
  <c r="H220" i="10"/>
  <c r="G231" i="10"/>
  <c r="H238" i="10"/>
  <c r="H246" i="10"/>
  <c r="G257" i="10"/>
  <c r="H264" i="10"/>
  <c r="H347" i="10"/>
  <c r="H356" i="10"/>
  <c r="H365" i="10"/>
  <c r="G378" i="10"/>
  <c r="H385" i="10"/>
  <c r="G392" i="10"/>
  <c r="G395" i="10"/>
  <c r="G398" i="10"/>
  <c r="G401" i="10"/>
  <c r="G404" i="10"/>
  <c r="G441" i="10"/>
  <c r="H448" i="10"/>
  <c r="H459" i="10"/>
  <c r="G478" i="10"/>
  <c r="H537" i="10"/>
  <c r="H616" i="10"/>
  <c r="H613" i="10"/>
  <c r="H610" i="10"/>
  <c r="H607" i="10"/>
  <c r="H604" i="10"/>
  <c r="H601" i="10"/>
  <c r="H598" i="10"/>
  <c r="H595" i="10"/>
  <c r="H592" i="10"/>
  <c r="H589" i="10"/>
  <c r="H586" i="10"/>
  <c r="H583" i="10"/>
  <c r="H580" i="10"/>
  <c r="G619" i="10"/>
  <c r="G616" i="10"/>
  <c r="G613" i="10"/>
  <c r="G610" i="10"/>
  <c r="G607" i="10"/>
  <c r="G604" i="10"/>
  <c r="G601" i="10"/>
  <c r="G598" i="10"/>
  <c r="G595" i="10"/>
  <c r="G592" i="10"/>
  <c r="G589" i="10"/>
  <c r="G586" i="10"/>
  <c r="G583" i="10"/>
  <c r="G580" i="10"/>
  <c r="H606" i="10"/>
  <c r="H603" i="10"/>
  <c r="H600" i="10"/>
  <c r="H597" i="10"/>
  <c r="H594" i="10"/>
  <c r="H591" i="10"/>
  <c r="H588" i="10"/>
  <c r="H585" i="10"/>
  <c r="H582" i="10"/>
  <c r="H579" i="10"/>
  <c r="G609" i="10"/>
  <c r="G606" i="10"/>
  <c r="G603" i="10"/>
  <c r="G600" i="10"/>
  <c r="G597" i="10"/>
  <c r="G594" i="10"/>
  <c r="G591" i="10"/>
  <c r="G588" i="10"/>
  <c r="G585" i="10"/>
  <c r="G582" i="10"/>
  <c r="G579" i="10"/>
  <c r="H614" i="10"/>
  <c r="H611" i="10"/>
  <c r="H608" i="10"/>
  <c r="H605" i="10"/>
  <c r="H602" i="10"/>
  <c r="H599" i="10"/>
  <c r="H596" i="10"/>
  <c r="H593" i="10"/>
  <c r="H590" i="10"/>
  <c r="H587" i="10"/>
  <c r="H584" i="10"/>
  <c r="H581" i="10"/>
  <c r="H578" i="10"/>
  <c r="G623" i="10"/>
  <c r="G620" i="10"/>
  <c r="G593" i="10"/>
  <c r="G35" i="10"/>
  <c r="H38" i="10"/>
  <c r="G48" i="10"/>
  <c r="H51" i="10"/>
  <c r="H58" i="10"/>
  <c r="H64" i="10"/>
  <c r="H67" i="10"/>
  <c r="H70" i="10"/>
  <c r="H73" i="10"/>
  <c r="H76" i="10"/>
  <c r="H79" i="10"/>
  <c r="H82" i="10"/>
  <c r="H85" i="10"/>
  <c r="H88" i="10"/>
  <c r="G92" i="10"/>
  <c r="G95" i="10"/>
  <c r="G98" i="10"/>
  <c r="G101" i="10"/>
  <c r="G104" i="10"/>
  <c r="G107" i="10"/>
  <c r="G110" i="10"/>
  <c r="G113" i="10"/>
  <c r="G120" i="10"/>
  <c r="G130" i="10"/>
  <c r="H133" i="10"/>
  <c r="G143" i="10"/>
  <c r="G147" i="10"/>
  <c r="H150" i="10"/>
  <c r="H160" i="10"/>
  <c r="G224" i="10"/>
  <c r="G235" i="10"/>
  <c r="G242" i="10"/>
  <c r="H257" i="10"/>
  <c r="G273" i="10"/>
  <c r="G276" i="10"/>
  <c r="G279" i="10"/>
  <c r="G282" i="10"/>
  <c r="G285" i="10"/>
  <c r="G288" i="10"/>
  <c r="G291" i="10"/>
  <c r="G294" i="10"/>
  <c r="H336" i="10"/>
  <c r="H335" i="10"/>
  <c r="H332" i="10"/>
  <c r="H329" i="10"/>
  <c r="G331" i="10"/>
  <c r="H334" i="10"/>
  <c r="H378" i="10"/>
  <c r="G421" i="10"/>
  <c r="H434" i="10"/>
  <c r="H441" i="10"/>
  <c r="H452" i="10"/>
  <c r="G466" i="10"/>
  <c r="G474" i="10"/>
  <c r="G487" i="10"/>
  <c r="G484" i="10"/>
  <c r="H525" i="10"/>
  <c r="G518" i="10"/>
  <c r="H507" i="10"/>
  <c r="G500" i="10"/>
  <c r="G491" i="10"/>
  <c r="G488" i="10"/>
  <c r="G485" i="10"/>
  <c r="H519" i="10"/>
  <c r="G874" i="10"/>
  <c r="G871" i="10"/>
  <c r="G868" i="10"/>
  <c r="G865" i="10"/>
  <c r="G862" i="10"/>
  <c r="H871" i="10"/>
  <c r="H868" i="10"/>
  <c r="H865" i="10"/>
  <c r="H862" i="10"/>
  <c r="H446" i="10"/>
  <c r="G4" i="10"/>
  <c r="G7" i="10"/>
  <c r="G16" i="10"/>
  <c r="G19" i="10"/>
  <c r="G22" i="10"/>
  <c r="G32" i="10"/>
  <c r="H35" i="10"/>
  <c r="G45" i="10"/>
  <c r="H48" i="10"/>
  <c r="H92" i="10"/>
  <c r="H95" i="10"/>
  <c r="H98" i="10"/>
  <c r="H101" i="10"/>
  <c r="H104" i="10"/>
  <c r="H107" i="10"/>
  <c r="H110" i="10"/>
  <c r="G117" i="10"/>
  <c r="G127" i="10"/>
  <c r="H130" i="10"/>
  <c r="G140" i="10"/>
  <c r="H143" i="10"/>
  <c r="H147" i="10"/>
  <c r="H157" i="10"/>
  <c r="H167" i="10"/>
  <c r="G228" i="10"/>
  <c r="H235" i="10"/>
  <c r="G254" i="10"/>
  <c r="G301" i="10"/>
  <c r="G304" i="10"/>
  <c r="G307" i="10"/>
  <c r="G310" i="10"/>
  <c r="G313" i="10"/>
  <c r="G316" i="10"/>
  <c r="G319" i="10"/>
  <c r="G322" i="10"/>
  <c r="G325" i="10"/>
  <c r="G328" i="10"/>
  <c r="H331" i="10"/>
  <c r="G375" i="10"/>
  <c r="H382" i="10"/>
  <c r="G425" i="10"/>
  <c r="G438" i="10"/>
  <c r="G463" i="10"/>
  <c r="G494" i="10"/>
  <c r="H504" i="10"/>
  <c r="H541" i="10"/>
  <c r="G599" i="10"/>
  <c r="G750" i="10"/>
  <c r="H30" i="10"/>
  <c r="G10" i="10"/>
  <c r="H4" i="10"/>
  <c r="H7" i="10"/>
  <c r="H10" i="10"/>
  <c r="H13" i="10"/>
  <c r="H16" i="10"/>
  <c r="H19" i="10"/>
  <c r="H22" i="10"/>
  <c r="G26" i="10"/>
  <c r="G29" i="10"/>
  <c r="H32" i="10"/>
  <c r="G42" i="10"/>
  <c r="H45" i="10"/>
  <c r="G124" i="10"/>
  <c r="H127" i="10"/>
  <c r="G137" i="10"/>
  <c r="H140" i="10"/>
  <c r="H154" i="10"/>
  <c r="G208" i="10"/>
  <c r="G211" i="10"/>
  <c r="G214" i="10"/>
  <c r="G217" i="10"/>
  <c r="G221" i="10"/>
  <c r="G232" i="10"/>
  <c r="G239" i="10"/>
  <c r="G268" i="10"/>
  <c r="G265" i="10"/>
  <c r="G262" i="10"/>
  <c r="G259" i="10"/>
  <c r="G256" i="10"/>
  <c r="G253" i="10"/>
  <c r="G250" i="10"/>
  <c r="G247" i="10"/>
  <c r="G244" i="10"/>
  <c r="G267" i="10"/>
  <c r="G264" i="10"/>
  <c r="G261" i="10"/>
  <c r="G258" i="10"/>
  <c r="G255" i="10"/>
  <c r="G252" i="10"/>
  <c r="G249" i="10"/>
  <c r="G246" i="10"/>
  <c r="H247" i="10"/>
  <c r="H254" i="10"/>
  <c r="H265" i="10"/>
  <c r="H301" i="10"/>
  <c r="H304" i="10"/>
  <c r="H307" i="10"/>
  <c r="H310" i="10"/>
  <c r="H313" i="10"/>
  <c r="H319" i="10"/>
  <c r="H322" i="10"/>
  <c r="H325" i="10"/>
  <c r="H328" i="10"/>
  <c r="G344" i="10"/>
  <c r="G353" i="10"/>
  <c r="G362" i="10"/>
  <c r="H375" i="10"/>
  <c r="G405" i="10"/>
  <c r="G452" i="10"/>
  <c r="G449" i="10"/>
  <c r="G446" i="10"/>
  <c r="G443" i="10"/>
  <c r="G440" i="10"/>
  <c r="G437" i="10"/>
  <c r="G434" i="10"/>
  <c r="G454" i="10"/>
  <c r="G451" i="10"/>
  <c r="G448" i="10"/>
  <c r="G445" i="10"/>
  <c r="G442" i="10"/>
  <c r="G439" i="10"/>
  <c r="G436" i="10"/>
  <c r="G433" i="10"/>
  <c r="H438" i="10"/>
  <c r="H449" i="10"/>
  <c r="H480" i="10"/>
  <c r="H477" i="10"/>
  <c r="H474" i="10"/>
  <c r="H471" i="10"/>
  <c r="H468" i="10"/>
  <c r="H479" i="10"/>
  <c r="H476" i="10"/>
  <c r="H473" i="10"/>
  <c r="H470" i="10"/>
  <c r="H467" i="10"/>
  <c r="H464" i="10"/>
  <c r="H461" i="10"/>
  <c r="H458" i="10"/>
  <c r="G479" i="10"/>
  <c r="G476" i="10"/>
  <c r="G473" i="10"/>
  <c r="G470" i="10"/>
  <c r="G467" i="10"/>
  <c r="H481" i="10"/>
  <c r="H478" i="10"/>
  <c r="H475" i="10"/>
  <c r="G460" i="10"/>
  <c r="H463" i="10"/>
  <c r="G515" i="10"/>
  <c r="G562" i="10"/>
  <c r="H551" i="10"/>
  <c r="G544" i="10"/>
  <c r="H533" i="10"/>
  <c r="H531" i="10"/>
  <c r="H566" i="10"/>
  <c r="G559" i="10"/>
  <c r="H548" i="10"/>
  <c r="G541" i="10"/>
  <c r="H563" i="10"/>
  <c r="G574" i="10"/>
  <c r="G584" i="10"/>
  <c r="G685" i="10"/>
  <c r="H26" i="10"/>
  <c r="H29" i="10"/>
  <c r="G39" i="10"/>
  <c r="H42" i="10"/>
  <c r="H52" i="10"/>
  <c r="G56" i="10"/>
  <c r="G59" i="10"/>
  <c r="G62" i="10"/>
  <c r="G65" i="10"/>
  <c r="G68" i="10"/>
  <c r="G71" i="10"/>
  <c r="G74" i="10"/>
  <c r="G77" i="10"/>
  <c r="G80" i="10"/>
  <c r="G83" i="10"/>
  <c r="G121" i="10"/>
  <c r="H124" i="10"/>
  <c r="G134" i="10"/>
  <c r="H137" i="10"/>
  <c r="G166" i="10"/>
  <c r="G163" i="10"/>
  <c r="G160" i="10"/>
  <c r="G157" i="10"/>
  <c r="G154" i="10"/>
  <c r="G151" i="10"/>
  <c r="G148" i="10"/>
  <c r="G145" i="10"/>
  <c r="G165" i="10"/>
  <c r="H151" i="10"/>
  <c r="G161" i="10"/>
  <c r="H164" i="10"/>
  <c r="H193" i="10"/>
  <c r="H196" i="10"/>
  <c r="H199" i="10"/>
  <c r="H202" i="10"/>
  <c r="H205" i="10"/>
  <c r="H208" i="10"/>
  <c r="H211" i="10"/>
  <c r="H214" i="10"/>
  <c r="G225" i="10"/>
  <c r="H232" i="10"/>
  <c r="G251" i="10"/>
  <c r="H258" i="10"/>
  <c r="G335" i="10"/>
  <c r="H344" i="10"/>
  <c r="H353" i="10"/>
  <c r="H362" i="10"/>
  <c r="G399" i="10"/>
  <c r="G402" i="10"/>
  <c r="H405" i="10"/>
  <c r="G418" i="10"/>
  <c r="G435" i="10"/>
  <c r="H442" i="10"/>
  <c r="G453" i="10"/>
  <c r="G457" i="10"/>
  <c r="H460" i="10"/>
  <c r="G471" i="10"/>
  <c r="G475" i="10"/>
  <c r="H490" i="10"/>
  <c r="H674" i="10"/>
  <c r="H629" i="10"/>
  <c r="H632" i="10"/>
  <c r="H635" i="10"/>
  <c r="H638" i="10"/>
  <c r="H641" i="10"/>
  <c r="H644" i="10"/>
  <c r="H647" i="10"/>
  <c r="G655" i="10"/>
  <c r="G704" i="10"/>
  <c r="H707" i="10"/>
  <c r="G717" i="10"/>
  <c r="H720" i="10"/>
  <c r="G734" i="10"/>
  <c r="H737" i="10"/>
  <c r="H766" i="10"/>
  <c r="H770" i="10"/>
  <c r="H803" i="10"/>
  <c r="G934" i="10"/>
  <c r="H668" i="10"/>
  <c r="H665" i="10"/>
  <c r="H662" i="10"/>
  <c r="H659" i="10"/>
  <c r="H656" i="10"/>
  <c r="H653" i="10"/>
  <c r="H650" i="10"/>
  <c r="H667" i="10"/>
  <c r="H664" i="10"/>
  <c r="H661" i="10"/>
  <c r="H658" i="10"/>
  <c r="H655" i="10"/>
  <c r="H652" i="10"/>
  <c r="H649" i="10"/>
  <c r="G652" i="10"/>
  <c r="G663" i="10"/>
  <c r="G711" i="10"/>
  <c r="H714" i="10"/>
  <c r="H731" i="10"/>
  <c r="G742" i="10"/>
  <c r="H750" i="10"/>
  <c r="G754" i="10"/>
  <c r="H762" i="10"/>
  <c r="H775" i="10"/>
  <c r="H794" i="10"/>
  <c r="G940" i="10"/>
  <c r="G498" i="10"/>
  <c r="G505" i="10"/>
  <c r="G516" i="10"/>
  <c r="G523" i="10"/>
  <c r="H538" i="10"/>
  <c r="H549" i="10"/>
  <c r="H556" i="10"/>
  <c r="H567" i="10"/>
  <c r="H574" i="10"/>
  <c r="H617" i="10"/>
  <c r="H620" i="10"/>
  <c r="H623" i="10"/>
  <c r="G627" i="10"/>
  <c r="G630" i="10"/>
  <c r="G633" i="10"/>
  <c r="G636" i="10"/>
  <c r="G639" i="10"/>
  <c r="G642" i="10"/>
  <c r="G645" i="10"/>
  <c r="G656" i="10"/>
  <c r="H663" i="10"/>
  <c r="G708" i="10"/>
  <c r="H728" i="10"/>
  <c r="G738" i="10"/>
  <c r="H805" i="10"/>
  <c r="H802" i="10"/>
  <c r="H799" i="10"/>
  <c r="H796" i="10"/>
  <c r="H793" i="10"/>
  <c r="H790" i="10"/>
  <c r="H787" i="10"/>
  <c r="G805" i="10"/>
  <c r="G802" i="10"/>
  <c r="G799" i="10"/>
  <c r="G796" i="10"/>
  <c r="G793" i="10"/>
  <c r="G790" i="10"/>
  <c r="G787" i="10"/>
  <c r="H807" i="10"/>
  <c r="H804" i="10"/>
  <c r="H801" i="10"/>
  <c r="H798" i="10"/>
  <c r="G807" i="10"/>
  <c r="G804" i="10"/>
  <c r="G801" i="10"/>
  <c r="G798" i="10"/>
  <c r="G795" i="10"/>
  <c r="G792" i="10"/>
  <c r="G789" i="10"/>
  <c r="G786" i="10"/>
  <c r="G806" i="10"/>
  <c r="G803" i="10"/>
  <c r="G800" i="10"/>
  <c r="G797" i="10"/>
  <c r="G794" i="10"/>
  <c r="G791" i="10"/>
  <c r="G788" i="10"/>
  <c r="G925" i="10"/>
  <c r="H485" i="10"/>
  <c r="H488" i="10"/>
  <c r="H498" i="10"/>
  <c r="G509" i="10"/>
  <c r="H516" i="10"/>
  <c r="G535" i="10"/>
  <c r="H542" i="10"/>
  <c r="G553" i="10"/>
  <c r="H560" i="10"/>
  <c r="G571" i="10"/>
  <c r="H627" i="10"/>
  <c r="H630" i="10"/>
  <c r="H633" i="10"/>
  <c r="H636" i="10"/>
  <c r="H639" i="10"/>
  <c r="H642" i="10"/>
  <c r="H645" i="10"/>
  <c r="G649" i="10"/>
  <c r="G660" i="10"/>
  <c r="G667" i="10"/>
  <c r="G735" i="10"/>
  <c r="H738" i="10"/>
  <c r="H783" i="10"/>
  <c r="H780" i="10"/>
  <c r="H777" i="10"/>
  <c r="H774" i="10"/>
  <c r="H771" i="10"/>
  <c r="H768" i="10"/>
  <c r="H765" i="10"/>
  <c r="G783" i="10"/>
  <c r="G780" i="10"/>
  <c r="G777" i="10"/>
  <c r="G774" i="10"/>
  <c r="G771" i="10"/>
  <c r="G768" i="10"/>
  <c r="G765" i="10"/>
  <c r="H782" i="10"/>
  <c r="H779" i="10"/>
  <c r="H776" i="10"/>
  <c r="H773" i="10"/>
  <c r="G782" i="10"/>
  <c r="G779" i="10"/>
  <c r="G776" i="10"/>
  <c r="G773" i="10"/>
  <c r="G770" i="10"/>
  <c r="G767" i="10"/>
  <c r="G764" i="10"/>
  <c r="H784" i="10"/>
  <c r="H527" i="10"/>
  <c r="H524" i="10"/>
  <c r="H521" i="10"/>
  <c r="H518" i="10"/>
  <c r="H515" i="10"/>
  <c r="H512" i="10"/>
  <c r="H509" i="10"/>
  <c r="H506" i="10"/>
  <c r="H503" i="10"/>
  <c r="H500" i="10"/>
  <c r="H497" i="10"/>
  <c r="H494" i="10"/>
  <c r="H491" i="10"/>
  <c r="H526" i="10"/>
  <c r="H523" i="10"/>
  <c r="H520" i="10"/>
  <c r="H517" i="10"/>
  <c r="H514" i="10"/>
  <c r="H511" i="10"/>
  <c r="H508" i="10"/>
  <c r="H505" i="10"/>
  <c r="H502" i="10"/>
  <c r="H499" i="10"/>
  <c r="H496" i="10"/>
  <c r="G495" i="10"/>
  <c r="G502" i="10"/>
  <c r="G513" i="10"/>
  <c r="G520" i="10"/>
  <c r="H535" i="10"/>
  <c r="H546" i="10"/>
  <c r="H553" i="10"/>
  <c r="H564" i="10"/>
  <c r="G653" i="10"/>
  <c r="H660" i="10"/>
  <c r="G732" i="10"/>
  <c r="H735" i="10"/>
  <c r="G772" i="10"/>
  <c r="G781" i="10"/>
  <c r="H800" i="10"/>
  <c r="G931" i="10"/>
  <c r="G492" i="10"/>
  <c r="H495" i="10"/>
  <c r="G506" i="10"/>
  <c r="H513" i="10"/>
  <c r="G524" i="10"/>
  <c r="G573" i="10"/>
  <c r="G570" i="10"/>
  <c r="G567" i="10"/>
  <c r="G564" i="10"/>
  <c r="G561" i="10"/>
  <c r="G558" i="10"/>
  <c r="G555" i="10"/>
  <c r="G552" i="10"/>
  <c r="G549" i="10"/>
  <c r="G546" i="10"/>
  <c r="G543" i="10"/>
  <c r="G540" i="10"/>
  <c r="G537" i="10"/>
  <c r="G534" i="10"/>
  <c r="G531" i="10"/>
  <c r="G575" i="10"/>
  <c r="G572" i="10"/>
  <c r="G569" i="10"/>
  <c r="G566" i="10"/>
  <c r="G563" i="10"/>
  <c r="G560" i="10"/>
  <c r="G557" i="10"/>
  <c r="G554" i="10"/>
  <c r="G551" i="10"/>
  <c r="G548" i="10"/>
  <c r="G545" i="10"/>
  <c r="G542" i="10"/>
  <c r="G539" i="10"/>
  <c r="G536" i="10"/>
  <c r="G533" i="10"/>
  <c r="G530" i="10"/>
  <c r="G532" i="10"/>
  <c r="H539" i="10"/>
  <c r="G550" i="10"/>
  <c r="H557" i="10"/>
  <c r="G568" i="10"/>
  <c r="H575" i="10"/>
  <c r="G612" i="10"/>
  <c r="G615" i="10"/>
  <c r="G618" i="10"/>
  <c r="G621" i="10"/>
  <c r="G624" i="10"/>
  <c r="G657" i="10"/>
  <c r="G664" i="10"/>
  <c r="H690" i="10"/>
  <c r="H693" i="10"/>
  <c r="H696" i="10"/>
  <c r="H699" i="10"/>
  <c r="H702" i="10"/>
  <c r="H712" i="10"/>
  <c r="G729" i="10"/>
  <c r="H732" i="10"/>
  <c r="H761" i="10"/>
  <c r="H758" i="10"/>
  <c r="H755" i="10"/>
  <c r="H752" i="10"/>
  <c r="H749" i="10"/>
  <c r="H746" i="10"/>
  <c r="H743" i="10"/>
  <c r="H740" i="10"/>
  <c r="G761" i="10"/>
  <c r="G758" i="10"/>
  <c r="G755" i="10"/>
  <c r="G752" i="10"/>
  <c r="G749" i="10"/>
  <c r="G746" i="10"/>
  <c r="G743" i="10"/>
  <c r="G740" i="10"/>
  <c r="H760" i="10"/>
  <c r="H757" i="10"/>
  <c r="H754" i="10"/>
  <c r="H751" i="10"/>
  <c r="H748" i="10"/>
  <c r="H745" i="10"/>
  <c r="H742" i="10"/>
  <c r="H764" i="10"/>
  <c r="H772" i="10"/>
  <c r="H781" i="10"/>
  <c r="H791" i="10"/>
  <c r="G855" i="10"/>
  <c r="G880" i="10"/>
  <c r="G961" i="10"/>
  <c r="G483" i="10"/>
  <c r="G486" i="10"/>
  <c r="G489" i="10"/>
  <c r="H492" i="10"/>
  <c r="G499" i="10"/>
  <c r="G510" i="10"/>
  <c r="G517" i="10"/>
  <c r="H532" i="10"/>
  <c r="H543" i="10"/>
  <c r="H550" i="10"/>
  <c r="H561" i="10"/>
  <c r="H568" i="10"/>
  <c r="H609" i="10"/>
  <c r="H612" i="10"/>
  <c r="H615" i="10"/>
  <c r="H618" i="10"/>
  <c r="H621" i="10"/>
  <c r="H624" i="10"/>
  <c r="G628" i="10"/>
  <c r="G631" i="10"/>
  <c r="G634" i="10"/>
  <c r="G637" i="10"/>
  <c r="G640" i="10"/>
  <c r="G643" i="10"/>
  <c r="G646" i="10"/>
  <c r="G650" i="10"/>
  <c r="H657" i="10"/>
  <c r="G668" i="10"/>
  <c r="G718" i="10"/>
  <c r="G715" i="10"/>
  <c r="G712" i="10"/>
  <c r="G709" i="10"/>
  <c r="G706" i="10"/>
  <c r="G703" i="10"/>
  <c r="H709" i="10"/>
  <c r="G719" i="10"/>
  <c r="H736" i="10"/>
  <c r="H733" i="10"/>
  <c r="H730" i="10"/>
  <c r="H727" i="10"/>
  <c r="H724" i="10"/>
  <c r="G726" i="10"/>
  <c r="H729" i="10"/>
  <c r="G744" i="10"/>
  <c r="G756" i="10"/>
  <c r="H806" i="10"/>
  <c r="G937" i="10"/>
  <c r="H483" i="10"/>
  <c r="H486" i="10"/>
  <c r="H489" i="10"/>
  <c r="G503" i="10"/>
  <c r="H510" i="10"/>
  <c r="G521" i="10"/>
  <c r="G529" i="10"/>
  <c r="H536" i="10"/>
  <c r="G547" i="10"/>
  <c r="H554" i="10"/>
  <c r="G565" i="10"/>
  <c r="H572" i="10"/>
  <c r="H628" i="10"/>
  <c r="H631" i="10"/>
  <c r="H634" i="10"/>
  <c r="H637" i="10"/>
  <c r="H640" i="10"/>
  <c r="H643" i="10"/>
  <c r="H646" i="10"/>
  <c r="G654" i="10"/>
  <c r="G661" i="10"/>
  <c r="H706" i="10"/>
  <c r="G716" i="10"/>
  <c r="H719" i="10"/>
  <c r="G736" i="10"/>
  <c r="H744" i="10"/>
  <c r="G748" i="10"/>
  <c r="H756" i="10"/>
  <c r="G760" i="10"/>
  <c r="G769" i="10"/>
  <c r="G844" i="10"/>
  <c r="G496" i="10"/>
  <c r="G507" i="10"/>
  <c r="G514" i="10"/>
  <c r="G525" i="10"/>
  <c r="H529" i="10"/>
  <c r="H540" i="10"/>
  <c r="H547" i="10"/>
  <c r="H558" i="10"/>
  <c r="H565" i="10"/>
  <c r="H654" i="10"/>
  <c r="G665" i="10"/>
  <c r="H703" i="10"/>
  <c r="G713" i="10"/>
  <c r="H716" i="10"/>
  <c r="H769" i="10"/>
  <c r="G778" i="10"/>
  <c r="H792" i="10"/>
  <c r="H939" i="10"/>
  <c r="H569" i="10"/>
  <c r="G622" i="10"/>
  <c r="G651" i="10"/>
  <c r="G658" i="10"/>
  <c r="G669" i="10"/>
  <c r="H691" i="10"/>
  <c r="H694" i="10"/>
  <c r="H697" i="10"/>
  <c r="H700" i="10"/>
  <c r="G710" i="10"/>
  <c r="H713" i="10"/>
  <c r="G741" i="10"/>
  <c r="H778" i="10"/>
  <c r="H788" i="10"/>
  <c r="H957" i="10"/>
  <c r="H954" i="10"/>
  <c r="H951" i="10"/>
  <c r="H948" i="10"/>
  <c r="H945" i="10"/>
  <c r="H953" i="10"/>
  <c r="H950" i="10"/>
  <c r="H947" i="10"/>
  <c r="H944" i="10"/>
  <c r="H961" i="10"/>
  <c r="H958" i="10"/>
  <c r="H955" i="10"/>
  <c r="H952" i="10"/>
  <c r="H949" i="10"/>
  <c r="H946" i="10"/>
  <c r="G490" i="10"/>
  <c r="H493" i="10"/>
  <c r="G504" i="10"/>
  <c r="G511" i="10"/>
  <c r="H544" i="10"/>
  <c r="H555" i="10"/>
  <c r="H562" i="10"/>
  <c r="H573" i="10"/>
  <c r="H619" i="10"/>
  <c r="G632" i="10"/>
  <c r="G635" i="10"/>
  <c r="G638" i="10"/>
  <c r="G641" i="10"/>
  <c r="G644" i="10"/>
  <c r="H651" i="10"/>
  <c r="G662" i="10"/>
  <c r="H669" i="10"/>
  <c r="G707" i="10"/>
  <c r="G720" i="10"/>
  <c r="G727" i="10"/>
  <c r="H741" i="10"/>
  <c r="G745" i="10"/>
  <c r="H753" i="10"/>
  <c r="G757" i="10"/>
  <c r="G766" i="10"/>
  <c r="H874" i="10"/>
  <c r="H877" i="10"/>
  <c r="H880" i="10"/>
  <c r="G986" i="10"/>
  <c r="G989" i="10"/>
  <c r="G992" i="10"/>
  <c r="G995" i="10"/>
  <c r="G998" i="10"/>
  <c r="G1001" i="10"/>
  <c r="H835" i="10"/>
  <c r="H838" i="10"/>
  <c r="H841" i="10"/>
  <c r="H844" i="10"/>
  <c r="H847" i="10"/>
  <c r="H850" i="10"/>
  <c r="H853" i="10"/>
  <c r="H856" i="10"/>
  <c r="G860" i="10"/>
  <c r="G863" i="10"/>
  <c r="G866" i="10"/>
  <c r="G869" i="10"/>
  <c r="G872" i="10"/>
  <c r="G875" i="10"/>
  <c r="G878" i="10"/>
  <c r="G881" i="10"/>
  <c r="H919" i="10"/>
  <c r="H922" i="10"/>
  <c r="H925" i="10"/>
  <c r="H928" i="10"/>
  <c r="H931" i="10"/>
  <c r="H934" i="10"/>
  <c r="H937" i="10"/>
  <c r="H940" i="10"/>
  <c r="G944" i="10"/>
  <c r="G947" i="10"/>
  <c r="G950" i="10"/>
  <c r="G953" i="10"/>
  <c r="G956" i="10"/>
  <c r="G959" i="10"/>
  <c r="G962" i="10"/>
  <c r="H860" i="10"/>
  <c r="H863" i="10"/>
  <c r="H866" i="10"/>
  <c r="H869" i="10"/>
  <c r="H872" i="10"/>
  <c r="H875" i="10"/>
  <c r="H878" i="10"/>
  <c r="H881" i="10"/>
  <c r="H956" i="10"/>
  <c r="H959" i="10"/>
  <c r="H962" i="10"/>
  <c r="G966" i="10"/>
  <c r="G969" i="10"/>
  <c r="G972" i="10"/>
  <c r="G975" i="10"/>
  <c r="G978" i="10"/>
  <c r="G981" i="10"/>
  <c r="G984" i="10"/>
  <c r="G987" i="10"/>
  <c r="G990" i="10"/>
  <c r="G993" i="10"/>
  <c r="G996" i="10"/>
  <c r="G999" i="10"/>
  <c r="G823" i="10"/>
  <c r="G826" i="10"/>
  <c r="G829" i="10"/>
  <c r="G832" i="10"/>
  <c r="G898" i="10"/>
  <c r="G901" i="10"/>
  <c r="G904" i="10"/>
  <c r="G907" i="10"/>
  <c r="G910" i="10"/>
  <c r="G913" i="10"/>
  <c r="G916" i="10"/>
  <c r="H972" i="10"/>
  <c r="H975" i="10"/>
  <c r="H978" i="10"/>
  <c r="H981" i="10"/>
  <c r="H984" i="10"/>
  <c r="H987" i="10"/>
  <c r="H990" i="10"/>
  <c r="H993" i="10"/>
  <c r="H996" i="10"/>
  <c r="H999" i="10"/>
  <c r="G1006" i="10"/>
  <c r="G1009" i="10"/>
  <c r="G1012" i="10"/>
  <c r="G1015" i="10"/>
  <c r="H811" i="10"/>
  <c r="H814" i="10"/>
  <c r="H817" i="10"/>
  <c r="H820" i="10"/>
  <c r="H823" i="10"/>
  <c r="H826" i="10"/>
  <c r="H829" i="10"/>
  <c r="H832" i="10"/>
  <c r="G836" i="10"/>
  <c r="G839" i="10"/>
  <c r="G842" i="10"/>
  <c r="G845" i="10"/>
  <c r="G848" i="10"/>
  <c r="G851" i="10"/>
  <c r="G854" i="10"/>
  <c r="H886" i="10"/>
  <c r="H889" i="10"/>
  <c r="H892" i="10"/>
  <c r="H895" i="10"/>
  <c r="H898" i="10"/>
  <c r="H901" i="10"/>
  <c r="H904" i="10"/>
  <c r="H907" i="10"/>
  <c r="H910" i="10"/>
  <c r="H913" i="10"/>
  <c r="H916" i="10"/>
  <c r="G920" i="10"/>
  <c r="G923" i="10"/>
  <c r="G926" i="10"/>
  <c r="G929" i="10"/>
  <c r="G932" i="10"/>
  <c r="G935" i="10"/>
  <c r="G938" i="10"/>
  <c r="G941" i="10"/>
  <c r="H1006" i="10"/>
  <c r="H1009" i="10"/>
  <c r="H1012" i="10"/>
  <c r="H1015" i="10"/>
  <c r="H836" i="10"/>
  <c r="H839" i="10"/>
  <c r="H842" i="10"/>
  <c r="H845" i="10"/>
  <c r="H848" i="10"/>
  <c r="H851" i="10"/>
  <c r="H854" i="10"/>
  <c r="G858" i="10"/>
  <c r="G861" i="10"/>
  <c r="G864" i="10"/>
  <c r="G867" i="10"/>
  <c r="G870" i="10"/>
  <c r="G873" i="10"/>
  <c r="G876" i="10"/>
  <c r="G879" i="10"/>
  <c r="H920" i="10"/>
  <c r="H923" i="10"/>
  <c r="H926" i="10"/>
  <c r="H929" i="10"/>
  <c r="H932" i="10"/>
  <c r="H935" i="10"/>
  <c r="H938" i="10"/>
  <c r="H941" i="10"/>
  <c r="G945" i="10"/>
  <c r="G948" i="10"/>
  <c r="G951" i="10"/>
  <c r="G954" i="10"/>
  <c r="G957" i="10"/>
  <c r="G960" i="10"/>
  <c r="G963" i="10"/>
  <c r="H858" i="10"/>
  <c r="H861" i="10"/>
  <c r="H864" i="10"/>
  <c r="H867" i="10"/>
  <c r="H870" i="10"/>
  <c r="H873" i="10"/>
  <c r="H876" i="10"/>
  <c r="H879" i="10"/>
  <c r="H960" i="10"/>
  <c r="H963" i="10"/>
  <c r="G970" i="10"/>
  <c r="G973" i="10"/>
  <c r="G976" i="10"/>
  <c r="G979" i="10"/>
  <c r="G982" i="10"/>
  <c r="G985" i="10"/>
  <c r="G988" i="10"/>
  <c r="G991" i="10"/>
  <c r="G994" i="10"/>
  <c r="G997" i="10"/>
  <c r="G1000" i="10"/>
  <c r="G812" i="10"/>
  <c r="G815" i="10"/>
  <c r="G818" i="10"/>
  <c r="G821" i="10"/>
  <c r="G824" i="10"/>
  <c r="G827" i="10"/>
  <c r="G830" i="10"/>
  <c r="G833" i="10"/>
  <c r="G887" i="10"/>
  <c r="G890" i="10"/>
  <c r="G893" i="10"/>
  <c r="G896" i="10"/>
  <c r="G899" i="10"/>
  <c r="G902" i="10"/>
  <c r="G905" i="10"/>
  <c r="G908" i="10"/>
  <c r="G911" i="10"/>
  <c r="G914" i="10"/>
  <c r="H973" i="10"/>
  <c r="H976" i="10"/>
  <c r="H979" i="10"/>
  <c r="H982" i="10"/>
  <c r="H985" i="10"/>
  <c r="H988" i="10"/>
  <c r="H991" i="10"/>
  <c r="H994" i="10"/>
  <c r="H997" i="10"/>
  <c r="G1007" i="10"/>
  <c r="G1010" i="10"/>
  <c r="G1013" i="10"/>
  <c r="G1016" i="10"/>
  <c r="H830" i="10"/>
  <c r="G837" i="10"/>
  <c r="G840" i="10"/>
  <c r="G843" i="10"/>
  <c r="G846" i="10"/>
  <c r="G849" i="10"/>
  <c r="G852" i="10"/>
  <c r="H887" i="10"/>
  <c r="H890" i="10"/>
  <c r="H893" i="10"/>
  <c r="H896" i="10"/>
  <c r="H899" i="10"/>
  <c r="H905" i="10"/>
  <c r="H908" i="10"/>
  <c r="H911" i="10"/>
  <c r="G918" i="10"/>
  <c r="G921" i="10"/>
  <c r="G924" i="10"/>
  <c r="G927" i="10"/>
  <c r="G930" i="10"/>
  <c r="G933" i="10"/>
  <c r="G936" i="10"/>
  <c r="G939" i="10"/>
  <c r="H1013" i="10"/>
  <c r="G877" i="10"/>
  <c r="H918" i="10"/>
  <c r="H921" i="10"/>
  <c r="H924" i="10"/>
  <c r="H927" i="10"/>
  <c r="H930" i="10"/>
  <c r="H933" i="10"/>
  <c r="H936" i="10"/>
  <c r="G943" i="10"/>
  <c r="G946" i="10"/>
  <c r="G949" i="10"/>
  <c r="G952" i="10"/>
  <c r="G955" i="10"/>
  <c r="G958" i="10"/>
  <c r="H726" i="8"/>
  <c r="H159" i="8"/>
  <c r="G380" i="8"/>
  <c r="H507" i="8"/>
  <c r="H466" i="8"/>
  <c r="H943" i="8"/>
  <c r="H681" i="8"/>
  <c r="G445" i="8"/>
  <c r="H951" i="8"/>
  <c r="H401" i="8"/>
  <c r="H88" i="8"/>
  <c r="G886" i="8"/>
  <c r="G764" i="8"/>
  <c r="G747" i="8"/>
  <c r="H1010" i="8"/>
  <c r="H889" i="8"/>
  <c r="H963" i="8"/>
  <c r="H893" i="8"/>
  <c r="H824" i="8"/>
  <c r="G781" i="8"/>
  <c r="H702" i="8"/>
  <c r="H685" i="8"/>
  <c r="H499" i="8"/>
  <c r="G449" i="8"/>
  <c r="G362" i="8"/>
  <c r="G329" i="8"/>
  <c r="H109" i="8"/>
  <c r="H740" i="8"/>
  <c r="H1014" i="8"/>
  <c r="H974" i="8"/>
  <c r="G751" i="8"/>
  <c r="G967" i="8"/>
  <c r="G812" i="8"/>
  <c r="H947" i="8"/>
  <c r="H986" i="8"/>
  <c r="H955" i="8"/>
  <c r="H901" i="8"/>
  <c r="H828" i="8"/>
  <c r="H527" i="8"/>
  <c r="G856" i="8"/>
  <c r="G274" i="8"/>
  <c r="G278" i="8"/>
  <c r="G282" i="8"/>
  <c r="G286" i="8"/>
  <c r="G290" i="8"/>
  <c r="G294" i="8"/>
  <c r="H274" i="8"/>
  <c r="H278" i="8"/>
  <c r="H282" i="8"/>
  <c r="H286" i="8"/>
  <c r="H290" i="8"/>
  <c r="H294" i="8"/>
  <c r="G271" i="8"/>
  <c r="G275" i="8"/>
  <c r="G279" i="8"/>
  <c r="G283" i="8"/>
  <c r="G287" i="8"/>
  <c r="G291" i="8"/>
  <c r="G295" i="8"/>
  <c r="H271" i="8"/>
  <c r="H275" i="8"/>
  <c r="H279" i="8"/>
  <c r="H283" i="8"/>
  <c r="H287" i="8"/>
  <c r="H291" i="8"/>
  <c r="H295" i="8"/>
  <c r="G272" i="8"/>
  <c r="G276" i="8"/>
  <c r="G280" i="8"/>
  <c r="G284" i="8"/>
  <c r="G288" i="8"/>
  <c r="G292" i="8"/>
  <c r="H272" i="8"/>
  <c r="H276" i="8"/>
  <c r="H280" i="8"/>
  <c r="H284" i="8"/>
  <c r="H288" i="8"/>
  <c r="H292" i="8"/>
  <c r="H296" i="8"/>
  <c r="G296" i="8"/>
  <c r="G273" i="8"/>
  <c r="G277" i="8"/>
  <c r="G281" i="8"/>
  <c r="G285" i="8"/>
  <c r="G289" i="8"/>
  <c r="G293" i="8"/>
  <c r="H293" i="8"/>
  <c r="H285" i="8"/>
  <c r="H277" i="8"/>
  <c r="H289" i="8"/>
  <c r="H281" i="8"/>
  <c r="H273" i="8"/>
  <c r="G90" i="8"/>
  <c r="G94" i="8"/>
  <c r="G98" i="8"/>
  <c r="G102" i="8"/>
  <c r="G106" i="8"/>
  <c r="G110" i="8"/>
  <c r="H90" i="8"/>
  <c r="H94" i="8"/>
  <c r="H98" i="8"/>
  <c r="H102" i="8"/>
  <c r="H106" i="8"/>
  <c r="H110" i="8"/>
  <c r="H114" i="8"/>
  <c r="G114" i="8"/>
  <c r="G91" i="8"/>
  <c r="G95" i="8"/>
  <c r="G99" i="8"/>
  <c r="G103" i="8"/>
  <c r="G107" i="8"/>
  <c r="G111" i="8"/>
  <c r="H91" i="8"/>
  <c r="H95" i="8"/>
  <c r="H99" i="8"/>
  <c r="H103" i="8"/>
  <c r="H107" i="8"/>
  <c r="H111" i="8"/>
  <c r="G92" i="8"/>
  <c r="G96" i="8"/>
  <c r="G100" i="8"/>
  <c r="G104" i="8"/>
  <c r="G108" i="8"/>
  <c r="G112" i="8"/>
  <c r="H92" i="8"/>
  <c r="H96" i="8"/>
  <c r="H100" i="8"/>
  <c r="H104" i="8"/>
  <c r="H108" i="8"/>
  <c r="H112" i="8"/>
  <c r="G93" i="8"/>
  <c r="G97" i="8"/>
  <c r="G101" i="8"/>
  <c r="G105" i="8"/>
  <c r="G109" i="8"/>
  <c r="G113" i="8"/>
  <c r="H93" i="8"/>
  <c r="H113" i="8"/>
  <c r="H105" i="8"/>
  <c r="H97" i="8"/>
  <c r="H101" i="8"/>
  <c r="G963" i="8"/>
  <c r="H879" i="8"/>
  <c r="H875" i="8"/>
  <c r="H871" i="8"/>
  <c r="H867" i="8"/>
  <c r="H863" i="8"/>
  <c r="H859" i="8"/>
  <c r="G854" i="8"/>
  <c r="G850" i="8"/>
  <c r="G846" i="8"/>
  <c r="G842" i="8"/>
  <c r="G838" i="8"/>
  <c r="H807" i="8"/>
  <c r="H803" i="8"/>
  <c r="H799" i="8"/>
  <c r="H795" i="8"/>
  <c r="H781" i="8"/>
  <c r="G777" i="8"/>
  <c r="G768" i="8"/>
  <c r="H751" i="8"/>
  <c r="H746" i="8"/>
  <c r="H734" i="8"/>
  <c r="H728" i="8"/>
  <c r="H722" i="8"/>
  <c r="H715" i="8"/>
  <c r="H709" i="8"/>
  <c r="H519" i="8"/>
  <c r="H470" i="8"/>
  <c r="G384" i="8"/>
  <c r="G807" i="8"/>
  <c r="G788" i="8"/>
  <c r="G792" i="8"/>
  <c r="H930" i="8"/>
  <c r="H897" i="8"/>
  <c r="H820" i="8"/>
  <c r="H756" i="8"/>
  <c r="G244" i="8"/>
  <c r="G248" i="8"/>
  <c r="G252" i="8"/>
  <c r="G256" i="8"/>
  <c r="G260" i="8"/>
  <c r="G264" i="8"/>
  <c r="H244" i="8"/>
  <c r="H248" i="8"/>
  <c r="H252" i="8"/>
  <c r="H256" i="8"/>
  <c r="H260" i="8"/>
  <c r="H264" i="8"/>
  <c r="H268" i="8"/>
  <c r="G268" i="8"/>
  <c r="G245" i="8"/>
  <c r="G249" i="8"/>
  <c r="G253" i="8"/>
  <c r="G257" i="8"/>
  <c r="G261" i="8"/>
  <c r="G265" i="8"/>
  <c r="H245" i="8"/>
  <c r="H249" i="8"/>
  <c r="H253" i="8"/>
  <c r="H257" i="8"/>
  <c r="H261" i="8"/>
  <c r="H265" i="8"/>
  <c r="G246" i="8"/>
  <c r="G250" i="8"/>
  <c r="G254" i="8"/>
  <c r="G258" i="8"/>
  <c r="G262" i="8"/>
  <c r="G266" i="8"/>
  <c r="H246" i="8"/>
  <c r="H250" i="8"/>
  <c r="H254" i="8"/>
  <c r="H258" i="8"/>
  <c r="H262" i="8"/>
  <c r="H266" i="8"/>
  <c r="G247" i="8"/>
  <c r="G251" i="8"/>
  <c r="G255" i="8"/>
  <c r="G259" i="8"/>
  <c r="G263" i="8"/>
  <c r="G267" i="8"/>
  <c r="H263" i="8"/>
  <c r="H255" i="8"/>
  <c r="H247" i="8"/>
  <c r="H267" i="8"/>
  <c r="H251" i="8"/>
  <c r="G998" i="8"/>
  <c r="G994" i="8"/>
  <c r="G990" i="8"/>
  <c r="G986" i="8"/>
  <c r="G982" i="8"/>
  <c r="G978" i="8"/>
  <c r="G974" i="8"/>
  <c r="G970" i="8"/>
  <c r="G966" i="8"/>
  <c r="G1014" i="8"/>
  <c r="G1010" i="8"/>
  <c r="G1006" i="8"/>
  <c r="G959" i="8"/>
  <c r="G955" i="8"/>
  <c r="G951" i="8"/>
  <c r="G947" i="8"/>
  <c r="G938" i="8"/>
  <c r="G934" i="8"/>
  <c r="G930" i="8"/>
  <c r="G926" i="8"/>
  <c r="G922" i="8"/>
  <c r="G918" i="8"/>
  <c r="G913" i="8"/>
  <c r="G909" i="8"/>
  <c r="G905" i="8"/>
  <c r="G901" i="8"/>
  <c r="G897" i="8"/>
  <c r="G893" i="8"/>
  <c r="G889" i="8"/>
  <c r="G885" i="8"/>
  <c r="H853" i="8"/>
  <c r="H849" i="8"/>
  <c r="H845" i="8"/>
  <c r="H841" i="8"/>
  <c r="H837" i="8"/>
  <c r="G832" i="8"/>
  <c r="G828" i="8"/>
  <c r="G824" i="8"/>
  <c r="G820" i="8"/>
  <c r="G816" i="8"/>
  <c r="H790" i="8"/>
  <c r="G786" i="8"/>
  <c r="H776" i="8"/>
  <c r="G772" i="8"/>
  <c r="H767" i="8"/>
  <c r="H761" i="8"/>
  <c r="H745" i="8"/>
  <c r="G738" i="8"/>
  <c r="H733" i="8"/>
  <c r="H727" i="8"/>
  <c r="H714" i="8"/>
  <c r="H478" i="8"/>
  <c r="H393" i="8"/>
  <c r="H913" i="8"/>
  <c r="G863" i="8"/>
  <c r="G803" i="8"/>
  <c r="G833" i="8"/>
  <c r="G691" i="8"/>
  <c r="G695" i="8"/>
  <c r="G699" i="8"/>
  <c r="G703" i="8"/>
  <c r="G707" i="8"/>
  <c r="G711" i="8"/>
  <c r="G715" i="8"/>
  <c r="G719" i="8"/>
  <c r="H691" i="8"/>
  <c r="H695" i="8"/>
  <c r="H699" i="8"/>
  <c r="H703" i="8"/>
  <c r="G688" i="8"/>
  <c r="G692" i="8"/>
  <c r="G696" i="8"/>
  <c r="G700" i="8"/>
  <c r="G704" i="8"/>
  <c r="G708" i="8"/>
  <c r="G712" i="8"/>
  <c r="G716" i="8"/>
  <c r="G720" i="8"/>
  <c r="G689" i="8"/>
  <c r="G693" i="8"/>
  <c r="G697" i="8"/>
  <c r="G701" i="8"/>
  <c r="G705" i="8"/>
  <c r="G709" i="8"/>
  <c r="G713" i="8"/>
  <c r="G717" i="8"/>
  <c r="H689" i="8"/>
  <c r="H693" i="8"/>
  <c r="H697" i="8"/>
  <c r="H701" i="8"/>
  <c r="G690" i="8"/>
  <c r="G694" i="8"/>
  <c r="G698" i="8"/>
  <c r="G702" i="8"/>
  <c r="G706" i="8"/>
  <c r="G710" i="8"/>
  <c r="G714" i="8"/>
  <c r="G718" i="8"/>
  <c r="G219" i="8"/>
  <c r="G223" i="8"/>
  <c r="G227" i="8"/>
  <c r="G231" i="8"/>
  <c r="G235" i="8"/>
  <c r="G239" i="8"/>
  <c r="H219" i="8"/>
  <c r="H223" i="8"/>
  <c r="H227" i="8"/>
  <c r="H231" i="8"/>
  <c r="H235" i="8"/>
  <c r="H239" i="8"/>
  <c r="G220" i="8"/>
  <c r="G224" i="8"/>
  <c r="G228" i="8"/>
  <c r="G232" i="8"/>
  <c r="G236" i="8"/>
  <c r="G240" i="8"/>
  <c r="H220" i="8"/>
  <c r="H224" i="8"/>
  <c r="H228" i="8"/>
  <c r="H232" i="8"/>
  <c r="H236" i="8"/>
  <c r="H240" i="8"/>
  <c r="G221" i="8"/>
  <c r="G225" i="8"/>
  <c r="G229" i="8"/>
  <c r="G233" i="8"/>
  <c r="G237" i="8"/>
  <c r="G241" i="8"/>
  <c r="H221" i="8"/>
  <c r="H225" i="8"/>
  <c r="H229" i="8"/>
  <c r="H233" i="8"/>
  <c r="H237" i="8"/>
  <c r="H241" i="8"/>
  <c r="G222" i="8"/>
  <c r="G226" i="8"/>
  <c r="G230" i="8"/>
  <c r="G234" i="8"/>
  <c r="G238" i="8"/>
  <c r="G242" i="8"/>
  <c r="H242" i="8"/>
  <c r="H234" i="8"/>
  <c r="H226" i="8"/>
  <c r="H238" i="8"/>
  <c r="H230" i="8"/>
  <c r="H222" i="8"/>
  <c r="G1001" i="8"/>
  <c r="G941" i="8"/>
  <c r="G916" i="8"/>
  <c r="H878" i="8"/>
  <c r="H874" i="8"/>
  <c r="H870" i="8"/>
  <c r="H866" i="8"/>
  <c r="H862" i="8"/>
  <c r="H858" i="8"/>
  <c r="G853" i="8"/>
  <c r="G849" i="8"/>
  <c r="G845" i="8"/>
  <c r="G841" i="8"/>
  <c r="G837" i="8"/>
  <c r="H806" i="8"/>
  <c r="H802" i="8"/>
  <c r="H798" i="8"/>
  <c r="H794" i="8"/>
  <c r="G790" i="8"/>
  <c r="G784" i="8"/>
  <c r="H780" i="8"/>
  <c r="G776" i="8"/>
  <c r="H755" i="8"/>
  <c r="H750" i="8"/>
  <c r="H738" i="8"/>
  <c r="H458" i="8"/>
  <c r="H60" i="8"/>
  <c r="H922" i="8"/>
  <c r="G879" i="8"/>
  <c r="H816" i="8"/>
  <c r="H720" i="8"/>
  <c r="G527" i="8"/>
  <c r="G485" i="8"/>
  <c r="G489" i="8"/>
  <c r="G493" i="8"/>
  <c r="G497" i="8"/>
  <c r="G501" i="8"/>
  <c r="G505" i="8"/>
  <c r="G509" i="8"/>
  <c r="G513" i="8"/>
  <c r="G517" i="8"/>
  <c r="G521" i="8"/>
  <c r="G525" i="8"/>
  <c r="H485" i="8"/>
  <c r="H489" i="8"/>
  <c r="H493" i="8"/>
  <c r="H497" i="8"/>
  <c r="H501" i="8"/>
  <c r="H505" i="8"/>
  <c r="H509" i="8"/>
  <c r="H513" i="8"/>
  <c r="H517" i="8"/>
  <c r="H521" i="8"/>
  <c r="H525" i="8"/>
  <c r="G486" i="8"/>
  <c r="G490" i="8"/>
  <c r="G494" i="8"/>
  <c r="G498" i="8"/>
  <c r="G502" i="8"/>
  <c r="G506" i="8"/>
  <c r="G510" i="8"/>
  <c r="G514" i="8"/>
  <c r="G518" i="8"/>
  <c r="G522" i="8"/>
  <c r="G526" i="8"/>
  <c r="H486" i="8"/>
  <c r="H490" i="8"/>
  <c r="H494" i="8"/>
  <c r="H498" i="8"/>
  <c r="H502" i="8"/>
  <c r="H506" i="8"/>
  <c r="H510" i="8"/>
  <c r="H514" i="8"/>
  <c r="H518" i="8"/>
  <c r="H522" i="8"/>
  <c r="H526" i="8"/>
  <c r="G483" i="8"/>
  <c r="G487" i="8"/>
  <c r="G491" i="8"/>
  <c r="G495" i="8"/>
  <c r="G499" i="8"/>
  <c r="G503" i="8"/>
  <c r="G507" i="8"/>
  <c r="G511" i="8"/>
  <c r="G515" i="8"/>
  <c r="G519" i="8"/>
  <c r="G523" i="8"/>
  <c r="G484" i="8"/>
  <c r="G488" i="8"/>
  <c r="G492" i="8"/>
  <c r="G496" i="8"/>
  <c r="G500" i="8"/>
  <c r="G504" i="8"/>
  <c r="G508" i="8"/>
  <c r="G512" i="8"/>
  <c r="G516" i="8"/>
  <c r="G520" i="8"/>
  <c r="G524" i="8"/>
  <c r="H484" i="8"/>
  <c r="H488" i="8"/>
  <c r="H492" i="8"/>
  <c r="H496" i="8"/>
  <c r="H500" i="8"/>
  <c r="H504" i="8"/>
  <c r="H508" i="8"/>
  <c r="H512" i="8"/>
  <c r="H516" i="8"/>
  <c r="H520" i="8"/>
  <c r="H524" i="8"/>
  <c r="H1001" i="8"/>
  <c r="H997" i="8"/>
  <c r="H993" i="8"/>
  <c r="H989" i="8"/>
  <c r="H985" i="8"/>
  <c r="H981" i="8"/>
  <c r="H977" i="8"/>
  <c r="H973" i="8"/>
  <c r="H969" i="8"/>
  <c r="H965" i="8"/>
  <c r="H1013" i="8"/>
  <c r="H1009" i="8"/>
  <c r="H1005" i="8"/>
  <c r="H962" i="8"/>
  <c r="H958" i="8"/>
  <c r="H954" i="8"/>
  <c r="H950" i="8"/>
  <c r="H946" i="8"/>
  <c r="H941" i="8"/>
  <c r="H937" i="8"/>
  <c r="H933" i="8"/>
  <c r="H929" i="8"/>
  <c r="H925" i="8"/>
  <c r="H921" i="8"/>
  <c r="H916" i="8"/>
  <c r="H912" i="8"/>
  <c r="H908" i="8"/>
  <c r="H904" i="8"/>
  <c r="H900" i="8"/>
  <c r="H896" i="8"/>
  <c r="H892" i="8"/>
  <c r="H888" i="8"/>
  <c r="H884" i="8"/>
  <c r="G878" i="8"/>
  <c r="G874" i="8"/>
  <c r="G870" i="8"/>
  <c r="G866" i="8"/>
  <c r="G862" i="8"/>
  <c r="G858" i="8"/>
  <c r="H831" i="8"/>
  <c r="H827" i="8"/>
  <c r="H823" i="8"/>
  <c r="H819" i="8"/>
  <c r="H815" i="8"/>
  <c r="H811" i="8"/>
  <c r="G806" i="8"/>
  <c r="G802" i="8"/>
  <c r="G798" i="8"/>
  <c r="G794" i="8"/>
  <c r="H784" i="8"/>
  <c r="G780" i="8"/>
  <c r="H771" i="8"/>
  <c r="H766" i="8"/>
  <c r="H760" i="8"/>
  <c r="G755" i="8"/>
  <c r="H744" i="8"/>
  <c r="H732" i="8"/>
  <c r="H719" i="8"/>
  <c r="H713" i="8"/>
  <c r="H707" i="8"/>
  <c r="H700" i="8"/>
  <c r="H692" i="8"/>
  <c r="H683" i="8"/>
  <c r="H487" i="8"/>
  <c r="G437" i="8"/>
  <c r="H982" i="8"/>
  <c r="H966" i="8"/>
  <c r="H918" i="8"/>
  <c r="G871" i="8"/>
  <c r="G724" i="8"/>
  <c r="G728" i="8"/>
  <c r="G732" i="8"/>
  <c r="G736" i="8"/>
  <c r="G725" i="8"/>
  <c r="G729" i="8"/>
  <c r="G733" i="8"/>
  <c r="G737" i="8"/>
  <c r="G722" i="8"/>
  <c r="G726" i="8"/>
  <c r="G730" i="8"/>
  <c r="G734" i="8"/>
  <c r="G723" i="8"/>
  <c r="G727" i="8"/>
  <c r="G731" i="8"/>
  <c r="G735" i="8"/>
  <c r="G628" i="8"/>
  <c r="G632" i="8"/>
  <c r="G636" i="8"/>
  <c r="G640" i="8"/>
  <c r="G644" i="8"/>
  <c r="H628" i="8"/>
  <c r="H632" i="8"/>
  <c r="H636" i="8"/>
  <c r="H640" i="8"/>
  <c r="H644" i="8"/>
  <c r="G629" i="8"/>
  <c r="G633" i="8"/>
  <c r="G637" i="8"/>
  <c r="G641" i="8"/>
  <c r="G645" i="8"/>
  <c r="H629" i="8"/>
  <c r="H633" i="8"/>
  <c r="H637" i="8"/>
  <c r="H641" i="8"/>
  <c r="H645" i="8"/>
  <c r="G626" i="8"/>
  <c r="G630" i="8"/>
  <c r="G634" i="8"/>
  <c r="G638" i="8"/>
  <c r="G642" i="8"/>
  <c r="G646" i="8"/>
  <c r="H626" i="8"/>
  <c r="H630" i="8"/>
  <c r="H634" i="8"/>
  <c r="H638" i="8"/>
  <c r="H642" i="8"/>
  <c r="H646" i="8"/>
  <c r="G627" i="8"/>
  <c r="G631" i="8"/>
  <c r="G635" i="8"/>
  <c r="G639" i="8"/>
  <c r="G643" i="8"/>
  <c r="G647" i="8"/>
  <c r="H627" i="8"/>
  <c r="H631" i="8"/>
  <c r="H635" i="8"/>
  <c r="H639" i="8"/>
  <c r="H643" i="8"/>
  <c r="H647" i="8"/>
  <c r="G340" i="8"/>
  <c r="G344" i="8"/>
  <c r="G348" i="8"/>
  <c r="G352" i="8"/>
  <c r="G356" i="8"/>
  <c r="G360" i="8"/>
  <c r="G364" i="8"/>
  <c r="G368" i="8"/>
  <c r="H340" i="8"/>
  <c r="H341" i="8"/>
  <c r="H345" i="8"/>
  <c r="H349" i="8"/>
  <c r="H353" i="8"/>
  <c r="H338" i="8"/>
  <c r="H342" i="8"/>
  <c r="G371" i="8"/>
  <c r="H339" i="8"/>
  <c r="G345" i="8"/>
  <c r="G350" i="8"/>
  <c r="G359" i="8"/>
  <c r="H363" i="8"/>
  <c r="H350" i="8"/>
  <c r="G355" i="8"/>
  <c r="H359" i="8"/>
  <c r="H368" i="8"/>
  <c r="G346" i="8"/>
  <c r="H355" i="8"/>
  <c r="H364" i="8"/>
  <c r="G341" i="8"/>
  <c r="H346" i="8"/>
  <c r="G351" i="8"/>
  <c r="H360" i="8"/>
  <c r="G369" i="8"/>
  <c r="H351" i="8"/>
  <c r="H356" i="8"/>
  <c r="G365" i="8"/>
  <c r="H369" i="8"/>
  <c r="G342" i="8"/>
  <c r="G347" i="8"/>
  <c r="G361" i="8"/>
  <c r="H365" i="8"/>
  <c r="H347" i="8"/>
  <c r="H352" i="8"/>
  <c r="G357" i="8"/>
  <c r="H361" i="8"/>
  <c r="G370" i="8"/>
  <c r="G343" i="8"/>
  <c r="H357" i="8"/>
  <c r="G366" i="8"/>
  <c r="H370" i="8"/>
  <c r="G338" i="8"/>
  <c r="G358" i="8"/>
  <c r="H362" i="8"/>
  <c r="H344" i="8"/>
  <c r="G349" i="8"/>
  <c r="G354" i="8"/>
  <c r="H358" i="8"/>
  <c r="G367" i="8"/>
  <c r="H371" i="8"/>
  <c r="G339" i="8"/>
  <c r="H354" i="8"/>
  <c r="G363" i="8"/>
  <c r="H367" i="8"/>
  <c r="G169" i="8"/>
  <c r="G173" i="8"/>
  <c r="G177" i="8"/>
  <c r="G181" i="8"/>
  <c r="G185" i="8"/>
  <c r="H169" i="8"/>
  <c r="H173" i="8"/>
  <c r="H177" i="8"/>
  <c r="H181" i="8"/>
  <c r="H185" i="8"/>
  <c r="H189" i="8"/>
  <c r="G189" i="8"/>
  <c r="G170" i="8"/>
  <c r="G174" i="8"/>
  <c r="G178" i="8"/>
  <c r="G182" i="8"/>
  <c r="G186" i="8"/>
  <c r="H170" i="8"/>
  <c r="H174" i="8"/>
  <c r="H178" i="8"/>
  <c r="H182" i="8"/>
  <c r="H186" i="8"/>
  <c r="G171" i="8"/>
  <c r="G175" i="8"/>
  <c r="G179" i="8"/>
  <c r="G183" i="8"/>
  <c r="G187" i="8"/>
  <c r="H171" i="8"/>
  <c r="H175" i="8"/>
  <c r="H179" i="8"/>
  <c r="H183" i="8"/>
  <c r="H187" i="8"/>
  <c r="G172" i="8"/>
  <c r="G176" i="8"/>
  <c r="G180" i="8"/>
  <c r="G184" i="8"/>
  <c r="G188" i="8"/>
  <c r="H184" i="8"/>
  <c r="H176" i="8"/>
  <c r="H188" i="8"/>
  <c r="H180" i="8"/>
  <c r="H172" i="8"/>
  <c r="G148" i="8"/>
  <c r="G152" i="8"/>
  <c r="G156" i="8"/>
  <c r="G160" i="8"/>
  <c r="G164" i="8"/>
  <c r="H148" i="8"/>
  <c r="H152" i="8"/>
  <c r="H156" i="8"/>
  <c r="H160" i="8"/>
  <c r="H164" i="8"/>
  <c r="G145" i="8"/>
  <c r="G149" i="8"/>
  <c r="G153" i="8"/>
  <c r="G157" i="8"/>
  <c r="G161" i="8"/>
  <c r="G165" i="8"/>
  <c r="H145" i="8"/>
  <c r="H149" i="8"/>
  <c r="H153" i="8"/>
  <c r="H157" i="8"/>
  <c r="H161" i="8"/>
  <c r="H165" i="8"/>
  <c r="G146" i="8"/>
  <c r="G150" i="8"/>
  <c r="G154" i="8"/>
  <c r="G158" i="8"/>
  <c r="G162" i="8"/>
  <c r="G166" i="8"/>
  <c r="H146" i="8"/>
  <c r="H150" i="8"/>
  <c r="H154" i="8"/>
  <c r="H158" i="8"/>
  <c r="H162" i="8"/>
  <c r="H166" i="8"/>
  <c r="G147" i="8"/>
  <c r="G151" i="8"/>
  <c r="G155" i="8"/>
  <c r="G159" i="8"/>
  <c r="G163" i="8"/>
  <c r="G167" i="8"/>
  <c r="H163" i="8"/>
  <c r="H155" i="8"/>
  <c r="H147" i="8"/>
  <c r="H167" i="8"/>
  <c r="H151" i="8"/>
  <c r="G997" i="8"/>
  <c r="G993" i="8"/>
  <c r="G989" i="8"/>
  <c r="G985" i="8"/>
  <c r="G981" i="8"/>
  <c r="G977" i="8"/>
  <c r="G973" i="8"/>
  <c r="G969" i="8"/>
  <c r="G965" i="8"/>
  <c r="G1013" i="8"/>
  <c r="G1009" i="8"/>
  <c r="G1005" i="8"/>
  <c r="G962" i="8"/>
  <c r="G958" i="8"/>
  <c r="G954" i="8"/>
  <c r="G950" i="8"/>
  <c r="G946" i="8"/>
  <c r="G937" i="8"/>
  <c r="G933" i="8"/>
  <c r="G929" i="8"/>
  <c r="G925" i="8"/>
  <c r="G921" i="8"/>
  <c r="G912" i="8"/>
  <c r="G908" i="8"/>
  <c r="G904" i="8"/>
  <c r="G900" i="8"/>
  <c r="G896" i="8"/>
  <c r="G892" i="8"/>
  <c r="G888" i="8"/>
  <c r="G884" i="8"/>
  <c r="H856" i="8"/>
  <c r="H852" i="8"/>
  <c r="H848" i="8"/>
  <c r="H844" i="8"/>
  <c r="H840" i="8"/>
  <c r="H836" i="8"/>
  <c r="G831" i="8"/>
  <c r="G827" i="8"/>
  <c r="G823" i="8"/>
  <c r="G819" i="8"/>
  <c r="G815" i="8"/>
  <c r="G811" i="8"/>
  <c r="H789" i="8"/>
  <c r="H775" i="8"/>
  <c r="H749" i="8"/>
  <c r="H515" i="8"/>
  <c r="H348" i="8"/>
  <c r="H990" i="8"/>
  <c r="H959" i="8"/>
  <c r="H905" i="8"/>
  <c r="H832" i="8"/>
  <c r="G799" i="8"/>
  <c r="H694" i="8"/>
  <c r="G405" i="8"/>
  <c r="G387" i="8"/>
  <c r="G391" i="8"/>
  <c r="G395" i="8"/>
  <c r="G399" i="8"/>
  <c r="G403" i="8"/>
  <c r="H387" i="8"/>
  <c r="H391" i="8"/>
  <c r="H395" i="8"/>
  <c r="H399" i="8"/>
  <c r="H403" i="8"/>
  <c r="G388" i="8"/>
  <c r="G392" i="8"/>
  <c r="G396" i="8"/>
  <c r="G400" i="8"/>
  <c r="G404" i="8"/>
  <c r="H388" i="8"/>
  <c r="H392" i="8"/>
  <c r="H396" i="8"/>
  <c r="H400" i="8"/>
  <c r="H404" i="8"/>
  <c r="G389" i="8"/>
  <c r="G393" i="8"/>
  <c r="G397" i="8"/>
  <c r="G401" i="8"/>
  <c r="G390" i="8"/>
  <c r="G394" i="8"/>
  <c r="G398" i="8"/>
  <c r="G402" i="8"/>
  <c r="H390" i="8"/>
  <c r="H394" i="8"/>
  <c r="H398" i="8"/>
  <c r="H402" i="8"/>
  <c r="G649" i="8"/>
  <c r="G653" i="8"/>
  <c r="G657" i="8"/>
  <c r="G661" i="8"/>
  <c r="G665" i="8"/>
  <c r="H649" i="8"/>
  <c r="H653" i="8"/>
  <c r="H657" i="8"/>
  <c r="H661" i="8"/>
  <c r="H665" i="8"/>
  <c r="H669" i="8"/>
  <c r="G669" i="8"/>
  <c r="G650" i="8"/>
  <c r="G654" i="8"/>
  <c r="G658" i="8"/>
  <c r="G662" i="8"/>
  <c r="G666" i="8"/>
  <c r="H650" i="8"/>
  <c r="H654" i="8"/>
  <c r="H658" i="8"/>
  <c r="H662" i="8"/>
  <c r="H666" i="8"/>
  <c r="G651" i="8"/>
  <c r="G655" i="8"/>
  <c r="G659" i="8"/>
  <c r="G663" i="8"/>
  <c r="G667" i="8"/>
  <c r="H651" i="8"/>
  <c r="H655" i="8"/>
  <c r="H659" i="8"/>
  <c r="H663" i="8"/>
  <c r="H667" i="8"/>
  <c r="G652" i="8"/>
  <c r="G656" i="8"/>
  <c r="G660" i="8"/>
  <c r="G664" i="8"/>
  <c r="G668" i="8"/>
  <c r="H652" i="8"/>
  <c r="H656" i="8"/>
  <c r="H660" i="8"/>
  <c r="H664" i="8"/>
  <c r="H668" i="8"/>
  <c r="G579" i="8"/>
  <c r="G583" i="8"/>
  <c r="G587" i="8"/>
  <c r="G591" i="8"/>
  <c r="G595" i="8"/>
  <c r="G599" i="8"/>
  <c r="G603" i="8"/>
  <c r="G607" i="8"/>
  <c r="G611" i="8"/>
  <c r="G615" i="8"/>
  <c r="G619" i="8"/>
  <c r="G623" i="8"/>
  <c r="H579" i="8"/>
  <c r="H583" i="8"/>
  <c r="H587" i="8"/>
  <c r="H591" i="8"/>
  <c r="H595" i="8"/>
  <c r="H599" i="8"/>
  <c r="H603" i="8"/>
  <c r="H607" i="8"/>
  <c r="H611" i="8"/>
  <c r="H615" i="8"/>
  <c r="H619" i="8"/>
  <c r="H623" i="8"/>
  <c r="G580" i="8"/>
  <c r="G584" i="8"/>
  <c r="G588" i="8"/>
  <c r="G592" i="8"/>
  <c r="G596" i="8"/>
  <c r="G600" i="8"/>
  <c r="G604" i="8"/>
  <c r="G608" i="8"/>
  <c r="G612" i="8"/>
  <c r="G616" i="8"/>
  <c r="G620" i="8"/>
  <c r="H580" i="8"/>
  <c r="H584" i="8"/>
  <c r="H588" i="8"/>
  <c r="H592" i="8"/>
  <c r="H596" i="8"/>
  <c r="H600" i="8"/>
  <c r="H604" i="8"/>
  <c r="H608" i="8"/>
  <c r="H612" i="8"/>
  <c r="H616" i="8"/>
  <c r="H620" i="8"/>
  <c r="H624" i="8"/>
  <c r="G624" i="8"/>
  <c r="G577" i="8"/>
  <c r="G581" i="8"/>
  <c r="G585" i="8"/>
  <c r="G589" i="8"/>
  <c r="G593" i="8"/>
  <c r="G597" i="8"/>
  <c r="G601" i="8"/>
  <c r="G605" i="8"/>
  <c r="G609" i="8"/>
  <c r="G613" i="8"/>
  <c r="G617" i="8"/>
  <c r="G621" i="8"/>
  <c r="H577" i="8"/>
  <c r="H581" i="8"/>
  <c r="H585" i="8"/>
  <c r="H589" i="8"/>
  <c r="H593" i="8"/>
  <c r="H597" i="8"/>
  <c r="H601" i="8"/>
  <c r="H605" i="8"/>
  <c r="H609" i="8"/>
  <c r="H613" i="8"/>
  <c r="H617" i="8"/>
  <c r="H621" i="8"/>
  <c r="G578" i="8"/>
  <c r="G582" i="8"/>
  <c r="G586" i="8"/>
  <c r="G590" i="8"/>
  <c r="G594" i="8"/>
  <c r="G598" i="8"/>
  <c r="G602" i="8"/>
  <c r="G606" i="8"/>
  <c r="G610" i="8"/>
  <c r="G614" i="8"/>
  <c r="G618" i="8"/>
  <c r="G622" i="8"/>
  <c r="H578" i="8"/>
  <c r="H582" i="8"/>
  <c r="H586" i="8"/>
  <c r="H590" i="8"/>
  <c r="H594" i="8"/>
  <c r="H598" i="8"/>
  <c r="H602" i="8"/>
  <c r="H606" i="8"/>
  <c r="H610" i="8"/>
  <c r="H614" i="8"/>
  <c r="H618" i="8"/>
  <c r="H622" i="8"/>
  <c r="G530" i="8"/>
  <c r="G534" i="8"/>
  <c r="G538" i="8"/>
  <c r="G542" i="8"/>
  <c r="G546" i="8"/>
  <c r="G550" i="8"/>
  <c r="G554" i="8"/>
  <c r="G558" i="8"/>
  <c r="G562" i="8"/>
  <c r="G566" i="8"/>
  <c r="G570" i="8"/>
  <c r="G574" i="8"/>
  <c r="H530" i="8"/>
  <c r="H534" i="8"/>
  <c r="H538" i="8"/>
  <c r="H542" i="8"/>
  <c r="H546" i="8"/>
  <c r="H550" i="8"/>
  <c r="H554" i="8"/>
  <c r="H558" i="8"/>
  <c r="H562" i="8"/>
  <c r="H566" i="8"/>
  <c r="H570" i="8"/>
  <c r="H574" i="8"/>
  <c r="G531" i="8"/>
  <c r="G535" i="8"/>
  <c r="G539" i="8"/>
  <c r="G543" i="8"/>
  <c r="G547" i="8"/>
  <c r="G551" i="8"/>
  <c r="G555" i="8"/>
  <c r="G559" i="8"/>
  <c r="G563" i="8"/>
  <c r="G567" i="8"/>
  <c r="G571" i="8"/>
  <c r="H531" i="8"/>
  <c r="H535" i="8"/>
  <c r="H539" i="8"/>
  <c r="H543" i="8"/>
  <c r="H547" i="8"/>
  <c r="H551" i="8"/>
  <c r="H555" i="8"/>
  <c r="H559" i="8"/>
  <c r="H563" i="8"/>
  <c r="H567" i="8"/>
  <c r="H571" i="8"/>
  <c r="H575" i="8"/>
  <c r="G575" i="8"/>
  <c r="G532" i="8"/>
  <c r="G536" i="8"/>
  <c r="G540" i="8"/>
  <c r="G544" i="8"/>
  <c r="G548" i="8"/>
  <c r="G552" i="8"/>
  <c r="G556" i="8"/>
  <c r="G560" i="8"/>
  <c r="G564" i="8"/>
  <c r="G568" i="8"/>
  <c r="G572" i="8"/>
  <c r="H532" i="8"/>
  <c r="H536" i="8"/>
  <c r="H540" i="8"/>
  <c r="H544" i="8"/>
  <c r="H548" i="8"/>
  <c r="H552" i="8"/>
  <c r="H556" i="8"/>
  <c r="H560" i="8"/>
  <c r="H564" i="8"/>
  <c r="H568" i="8"/>
  <c r="H572" i="8"/>
  <c r="G529" i="8"/>
  <c r="G533" i="8"/>
  <c r="G537" i="8"/>
  <c r="G541" i="8"/>
  <c r="G545" i="8"/>
  <c r="G549" i="8"/>
  <c r="G553" i="8"/>
  <c r="G557" i="8"/>
  <c r="G561" i="8"/>
  <c r="G565" i="8"/>
  <c r="G569" i="8"/>
  <c r="G573" i="8"/>
  <c r="H529" i="8"/>
  <c r="H533" i="8"/>
  <c r="H537" i="8"/>
  <c r="H541" i="8"/>
  <c r="H545" i="8"/>
  <c r="H549" i="8"/>
  <c r="H553" i="8"/>
  <c r="H557" i="8"/>
  <c r="H561" i="8"/>
  <c r="H565" i="8"/>
  <c r="H569" i="8"/>
  <c r="H573" i="8"/>
  <c r="G385" i="8"/>
  <c r="H373" i="8"/>
  <c r="H377" i="8"/>
  <c r="H381" i="8"/>
  <c r="H385" i="8"/>
  <c r="G374" i="8"/>
  <c r="G378" i="8"/>
  <c r="G382" i="8"/>
  <c r="H374" i="8"/>
  <c r="H378" i="8"/>
  <c r="H382" i="8"/>
  <c r="G375" i="8"/>
  <c r="G379" i="8"/>
  <c r="G383" i="8"/>
  <c r="H375" i="8"/>
  <c r="H379" i="8"/>
  <c r="H383" i="8"/>
  <c r="H376" i="8"/>
  <c r="H380" i="8"/>
  <c r="H384" i="8"/>
  <c r="G373" i="8"/>
  <c r="G377" i="8"/>
  <c r="G381" i="8"/>
  <c r="G24" i="8"/>
  <c r="G28" i="8"/>
  <c r="G32" i="8"/>
  <c r="G36" i="8"/>
  <c r="G40" i="8"/>
  <c r="G44" i="8"/>
  <c r="G48" i="8"/>
  <c r="G52" i="8"/>
  <c r="H24" i="8"/>
  <c r="H28" i="8"/>
  <c r="H32" i="8"/>
  <c r="H36" i="8"/>
  <c r="H40" i="8"/>
  <c r="H44" i="8"/>
  <c r="H48" i="8"/>
  <c r="H52" i="8"/>
  <c r="G25" i="8"/>
  <c r="G29" i="8"/>
  <c r="G33" i="8"/>
  <c r="G37" i="8"/>
  <c r="G41" i="8"/>
  <c r="G45" i="8"/>
  <c r="G49" i="8"/>
  <c r="G53" i="8"/>
  <c r="H25" i="8"/>
  <c r="H29" i="8"/>
  <c r="H33" i="8"/>
  <c r="H37" i="8"/>
  <c r="H41" i="8"/>
  <c r="H45" i="8"/>
  <c r="H49" i="8"/>
  <c r="H53" i="8"/>
  <c r="G26" i="8"/>
  <c r="G30" i="8"/>
  <c r="G34" i="8"/>
  <c r="G38" i="8"/>
  <c r="G42" i="8"/>
  <c r="G46" i="8"/>
  <c r="G50" i="8"/>
  <c r="H26" i="8"/>
  <c r="H30" i="8"/>
  <c r="H34" i="8"/>
  <c r="H38" i="8"/>
  <c r="H42" i="8"/>
  <c r="H46" i="8"/>
  <c r="H50" i="8"/>
  <c r="H54" i="8"/>
  <c r="G54" i="8"/>
  <c r="G27" i="8"/>
  <c r="G31" i="8"/>
  <c r="G35" i="8"/>
  <c r="G39" i="8"/>
  <c r="G43" i="8"/>
  <c r="G47" i="8"/>
  <c r="G51" i="8"/>
  <c r="H43" i="8"/>
  <c r="H35" i="8"/>
  <c r="H27" i="8"/>
  <c r="H47" i="8"/>
  <c r="H39" i="8"/>
  <c r="H31" i="8"/>
  <c r="H51" i="8"/>
  <c r="G1016" i="8"/>
  <c r="H881" i="8"/>
  <c r="H877" i="8"/>
  <c r="H873" i="8"/>
  <c r="H869" i="8"/>
  <c r="H865" i="8"/>
  <c r="G852" i="8"/>
  <c r="G848" i="8"/>
  <c r="G844" i="8"/>
  <c r="G840" i="8"/>
  <c r="G836" i="8"/>
  <c r="H805" i="8"/>
  <c r="H801" i="8"/>
  <c r="H797" i="8"/>
  <c r="H793" i="8"/>
  <c r="G789" i="8"/>
  <c r="H779" i="8"/>
  <c r="H770" i="8"/>
  <c r="H765" i="8"/>
  <c r="H759" i="8"/>
  <c r="H754" i="8"/>
  <c r="H743" i="8"/>
  <c r="H737" i="8"/>
  <c r="H731" i="8"/>
  <c r="H725" i="8"/>
  <c r="H718" i="8"/>
  <c r="H712" i="8"/>
  <c r="H706" i="8"/>
  <c r="H495" i="8"/>
  <c r="G881" i="8"/>
  <c r="H978" i="8"/>
  <c r="H938" i="8"/>
  <c r="G859" i="8"/>
  <c r="H812" i="8"/>
  <c r="H786" i="8"/>
  <c r="G456" i="8"/>
  <c r="G460" i="8"/>
  <c r="G464" i="8"/>
  <c r="G468" i="8"/>
  <c r="G472" i="8"/>
  <c r="G476" i="8"/>
  <c r="G480" i="8"/>
  <c r="H456" i="8"/>
  <c r="H460" i="8"/>
  <c r="H464" i="8"/>
  <c r="H468" i="8"/>
  <c r="H472" i="8"/>
  <c r="H476" i="8"/>
  <c r="H480" i="8"/>
  <c r="G457" i="8"/>
  <c r="G461" i="8"/>
  <c r="G465" i="8"/>
  <c r="G469" i="8"/>
  <c r="G473" i="8"/>
  <c r="G477" i="8"/>
  <c r="H457" i="8"/>
  <c r="H461" i="8"/>
  <c r="H465" i="8"/>
  <c r="H469" i="8"/>
  <c r="H473" i="8"/>
  <c r="H477" i="8"/>
  <c r="H481" i="8"/>
  <c r="G481" i="8"/>
  <c r="G458" i="8"/>
  <c r="G462" i="8"/>
  <c r="G466" i="8"/>
  <c r="G470" i="8"/>
  <c r="G474" i="8"/>
  <c r="G478" i="8"/>
  <c r="G459" i="8"/>
  <c r="G463" i="8"/>
  <c r="G467" i="8"/>
  <c r="G471" i="8"/>
  <c r="G475" i="8"/>
  <c r="G479" i="8"/>
  <c r="H459" i="8"/>
  <c r="H463" i="8"/>
  <c r="H467" i="8"/>
  <c r="H471" i="8"/>
  <c r="H475" i="8"/>
  <c r="H479" i="8"/>
  <c r="G194" i="8"/>
  <c r="G198" i="8"/>
  <c r="G202" i="8"/>
  <c r="G206" i="8"/>
  <c r="G210" i="8"/>
  <c r="G214" i="8"/>
  <c r="H194" i="8"/>
  <c r="H198" i="8"/>
  <c r="H202" i="8"/>
  <c r="H206" i="8"/>
  <c r="H210" i="8"/>
  <c r="H214" i="8"/>
  <c r="G191" i="8"/>
  <c r="G195" i="8"/>
  <c r="G199" i="8"/>
  <c r="G203" i="8"/>
  <c r="G207" i="8"/>
  <c r="G211" i="8"/>
  <c r="G215" i="8"/>
  <c r="H191" i="8"/>
  <c r="H195" i="8"/>
  <c r="H199" i="8"/>
  <c r="H203" i="8"/>
  <c r="H207" i="8"/>
  <c r="H211" i="8"/>
  <c r="H215" i="8"/>
  <c r="G192" i="8"/>
  <c r="G196" i="8"/>
  <c r="G200" i="8"/>
  <c r="G204" i="8"/>
  <c r="G208" i="8"/>
  <c r="G212" i="8"/>
  <c r="G216" i="8"/>
  <c r="H192" i="8"/>
  <c r="H196" i="8"/>
  <c r="H200" i="8"/>
  <c r="H204" i="8"/>
  <c r="H208" i="8"/>
  <c r="H212" i="8"/>
  <c r="H216" i="8"/>
  <c r="G193" i="8"/>
  <c r="G197" i="8"/>
  <c r="G201" i="8"/>
  <c r="G205" i="8"/>
  <c r="G209" i="8"/>
  <c r="G213" i="8"/>
  <c r="G217" i="8"/>
  <c r="H193" i="8"/>
  <c r="H213" i="8"/>
  <c r="H205" i="8"/>
  <c r="H197" i="8"/>
  <c r="H217" i="8"/>
  <c r="H201" i="8"/>
  <c r="H1000" i="8"/>
  <c r="H996" i="8"/>
  <c r="H992" i="8"/>
  <c r="H988" i="8"/>
  <c r="H984" i="8"/>
  <c r="H980" i="8"/>
  <c r="H976" i="8"/>
  <c r="H972" i="8"/>
  <c r="H968" i="8"/>
  <c r="H1016" i="8"/>
  <c r="H1012" i="8"/>
  <c r="H1008" i="8"/>
  <c r="H1004" i="8"/>
  <c r="H961" i="8"/>
  <c r="H957" i="8"/>
  <c r="H953" i="8"/>
  <c r="H949" i="8"/>
  <c r="H945" i="8"/>
  <c r="H940" i="8"/>
  <c r="H936" i="8"/>
  <c r="H932" i="8"/>
  <c r="H928" i="8"/>
  <c r="H924" i="8"/>
  <c r="H920" i="8"/>
  <c r="H915" i="8"/>
  <c r="H911" i="8"/>
  <c r="H907" i="8"/>
  <c r="H903" i="8"/>
  <c r="H899" i="8"/>
  <c r="H895" i="8"/>
  <c r="H891" i="8"/>
  <c r="H887" i="8"/>
  <c r="G877" i="8"/>
  <c r="G873" i="8"/>
  <c r="G869" i="8"/>
  <c r="G865" i="8"/>
  <c r="G861" i="8"/>
  <c r="H830" i="8"/>
  <c r="H826" i="8"/>
  <c r="H822" i="8"/>
  <c r="H818" i="8"/>
  <c r="H814" i="8"/>
  <c r="H810" i="8"/>
  <c r="G805" i="8"/>
  <c r="G801" i="8"/>
  <c r="G797" i="8"/>
  <c r="G793" i="8"/>
  <c r="H783" i="8"/>
  <c r="H774" i="8"/>
  <c r="G765" i="8"/>
  <c r="G759" i="8"/>
  <c r="H748" i="8"/>
  <c r="G743" i="8"/>
  <c r="H698" i="8"/>
  <c r="H690" i="8"/>
  <c r="H523" i="8"/>
  <c r="H474" i="8"/>
  <c r="H389" i="8"/>
  <c r="H994" i="8"/>
  <c r="H970" i="8"/>
  <c r="H934" i="8"/>
  <c r="G674" i="8"/>
  <c r="G678" i="8"/>
  <c r="G682" i="8"/>
  <c r="H674" i="8"/>
  <c r="H678" i="8"/>
  <c r="H682" i="8"/>
  <c r="H686" i="8"/>
  <c r="G686" i="8"/>
  <c r="G671" i="8"/>
  <c r="G675" i="8"/>
  <c r="G679" i="8"/>
  <c r="G683" i="8"/>
  <c r="H671" i="8"/>
  <c r="H675" i="8"/>
  <c r="G672" i="8"/>
  <c r="G676" i="8"/>
  <c r="G680" i="8"/>
  <c r="G684" i="8"/>
  <c r="H672" i="8"/>
  <c r="H676" i="8"/>
  <c r="H680" i="8"/>
  <c r="H684" i="8"/>
  <c r="G673" i="8"/>
  <c r="G677" i="8"/>
  <c r="G681" i="8"/>
  <c r="G685" i="8"/>
  <c r="H673" i="8"/>
  <c r="H677" i="8"/>
  <c r="G454" i="8"/>
  <c r="H434" i="8"/>
  <c r="H438" i="8"/>
  <c r="H442" i="8"/>
  <c r="H446" i="8"/>
  <c r="H450" i="8"/>
  <c r="H454" i="8"/>
  <c r="G435" i="8"/>
  <c r="G439" i="8"/>
  <c r="G443" i="8"/>
  <c r="G447" i="8"/>
  <c r="G451" i="8"/>
  <c r="H435" i="8"/>
  <c r="H439" i="8"/>
  <c r="H443" i="8"/>
  <c r="H447" i="8"/>
  <c r="H451" i="8"/>
  <c r="G432" i="8"/>
  <c r="G436" i="8"/>
  <c r="G440" i="8"/>
  <c r="G444" i="8"/>
  <c r="G448" i="8"/>
  <c r="G452" i="8"/>
  <c r="H432" i="8"/>
  <c r="H436" i="8"/>
  <c r="H440" i="8"/>
  <c r="H444" i="8"/>
  <c r="H448" i="8"/>
  <c r="H452" i="8"/>
  <c r="H433" i="8"/>
  <c r="H437" i="8"/>
  <c r="H441" i="8"/>
  <c r="H445" i="8"/>
  <c r="H449" i="8"/>
  <c r="H453" i="8"/>
  <c r="G434" i="8"/>
  <c r="G438" i="8"/>
  <c r="G442" i="8"/>
  <c r="G446" i="8"/>
  <c r="G450" i="8"/>
  <c r="G1000" i="8"/>
  <c r="G996" i="8"/>
  <c r="G992" i="8"/>
  <c r="G988" i="8"/>
  <c r="G984" i="8"/>
  <c r="G980" i="8"/>
  <c r="G976" i="8"/>
  <c r="G972" i="8"/>
  <c r="G968" i="8"/>
  <c r="G1012" i="8"/>
  <c r="G1008" i="8"/>
  <c r="G1004" i="8"/>
  <c r="G961" i="8"/>
  <c r="G957" i="8"/>
  <c r="G949" i="8"/>
  <c r="G945" i="8"/>
  <c r="G940" i="8"/>
  <c r="G936" i="8"/>
  <c r="G932" i="8"/>
  <c r="G928" i="8"/>
  <c r="G924" i="8"/>
  <c r="G920" i="8"/>
  <c r="G915" i="8"/>
  <c r="G911" i="8"/>
  <c r="G907" i="8"/>
  <c r="G903" i="8"/>
  <c r="G899" i="8"/>
  <c r="G895" i="8"/>
  <c r="G891" i="8"/>
  <c r="G887" i="8"/>
  <c r="H855" i="8"/>
  <c r="H851" i="8"/>
  <c r="H847" i="8"/>
  <c r="H843" i="8"/>
  <c r="H839" i="8"/>
  <c r="H835" i="8"/>
  <c r="G830" i="8"/>
  <c r="G826" i="8"/>
  <c r="G822" i="8"/>
  <c r="G818" i="8"/>
  <c r="G814" i="8"/>
  <c r="G810" i="8"/>
  <c r="H788" i="8"/>
  <c r="H778" i="8"/>
  <c r="G774" i="8"/>
  <c r="H769" i="8"/>
  <c r="H753" i="8"/>
  <c r="H736" i="8"/>
  <c r="H730" i="8"/>
  <c r="H724" i="8"/>
  <c r="H717" i="8"/>
  <c r="H711" i="8"/>
  <c r="H705" i="8"/>
  <c r="H503" i="8"/>
  <c r="G453" i="8"/>
  <c r="H366" i="8"/>
  <c r="H909" i="8"/>
  <c r="G867" i="8"/>
  <c r="G795" i="8"/>
  <c r="G429" i="8"/>
  <c r="G408" i="8"/>
  <c r="G412" i="8"/>
  <c r="G416" i="8"/>
  <c r="G420" i="8"/>
  <c r="G424" i="8"/>
  <c r="G428" i="8"/>
  <c r="H408" i="8"/>
  <c r="H412" i="8"/>
  <c r="H416" i="8"/>
  <c r="H420" i="8"/>
  <c r="H424" i="8"/>
  <c r="H428" i="8"/>
  <c r="G409" i="8"/>
  <c r="G413" i="8"/>
  <c r="G417" i="8"/>
  <c r="G421" i="8"/>
  <c r="G425" i="8"/>
  <c r="H409" i="8"/>
  <c r="H413" i="8"/>
  <c r="H417" i="8"/>
  <c r="H421" i="8"/>
  <c r="H425" i="8"/>
  <c r="H429" i="8"/>
  <c r="G410" i="8"/>
  <c r="G414" i="8"/>
  <c r="G418" i="8"/>
  <c r="G422" i="8"/>
  <c r="G426" i="8"/>
  <c r="H410" i="8"/>
  <c r="H414" i="8"/>
  <c r="H418" i="8"/>
  <c r="H422" i="8"/>
  <c r="H426" i="8"/>
  <c r="G407" i="8"/>
  <c r="G411" i="8"/>
  <c r="G415" i="8"/>
  <c r="G419" i="8"/>
  <c r="G423" i="8"/>
  <c r="G427" i="8"/>
  <c r="H407" i="8"/>
  <c r="H411" i="8"/>
  <c r="H415" i="8"/>
  <c r="H419" i="8"/>
  <c r="H423" i="8"/>
  <c r="H427" i="8"/>
  <c r="G3" i="8"/>
  <c r="G7" i="8"/>
  <c r="G11" i="8"/>
  <c r="G15" i="8"/>
  <c r="G19" i="8"/>
  <c r="H3" i="8"/>
  <c r="H7" i="8"/>
  <c r="H11" i="8"/>
  <c r="H15" i="8"/>
  <c r="H19" i="8"/>
  <c r="G4" i="8"/>
  <c r="G8" i="8"/>
  <c r="G12" i="8"/>
  <c r="G16" i="8"/>
  <c r="G20" i="8"/>
  <c r="H4" i="8"/>
  <c r="H8" i="8"/>
  <c r="H12" i="8"/>
  <c r="H16" i="8"/>
  <c r="H20" i="8"/>
  <c r="G5" i="8"/>
  <c r="G9" i="8"/>
  <c r="G13" i="8"/>
  <c r="G17" i="8"/>
  <c r="G21" i="8"/>
  <c r="H5" i="8"/>
  <c r="H9" i="8"/>
  <c r="H13" i="8"/>
  <c r="H17" i="8"/>
  <c r="H21" i="8"/>
  <c r="G6" i="8"/>
  <c r="G10" i="8"/>
  <c r="G14" i="8"/>
  <c r="G18" i="8"/>
  <c r="G22" i="8"/>
  <c r="H22" i="8"/>
  <c r="H14" i="8"/>
  <c r="H6" i="8"/>
  <c r="H18" i="8"/>
  <c r="G299" i="8"/>
  <c r="G303" i="8"/>
  <c r="G307" i="8"/>
  <c r="G311" i="8"/>
  <c r="G315" i="8"/>
  <c r="G319" i="8"/>
  <c r="G323" i="8"/>
  <c r="G327" i="8"/>
  <c r="G331" i="8"/>
  <c r="G335" i="8"/>
  <c r="H299" i="8"/>
  <c r="H303" i="8"/>
  <c r="H307" i="8"/>
  <c r="H311" i="8"/>
  <c r="H315" i="8"/>
  <c r="H319" i="8"/>
  <c r="H323" i="8"/>
  <c r="H327" i="8"/>
  <c r="H331" i="8"/>
  <c r="H335" i="8"/>
  <c r="G300" i="8"/>
  <c r="G304" i="8"/>
  <c r="G308" i="8"/>
  <c r="G312" i="8"/>
  <c r="G316" i="8"/>
  <c r="G320" i="8"/>
  <c r="G324" i="8"/>
  <c r="G328" i="8"/>
  <c r="G332" i="8"/>
  <c r="H300" i="8"/>
  <c r="H304" i="8"/>
  <c r="H308" i="8"/>
  <c r="H312" i="8"/>
  <c r="H316" i="8"/>
  <c r="H320" i="8"/>
  <c r="H324" i="8"/>
  <c r="H328" i="8"/>
  <c r="H332" i="8"/>
  <c r="H336" i="8"/>
  <c r="G336" i="8"/>
  <c r="G301" i="8"/>
  <c r="G305" i="8"/>
  <c r="G309" i="8"/>
  <c r="G313" i="8"/>
  <c r="G317" i="8"/>
  <c r="G321" i="8"/>
  <c r="G325" i="8"/>
  <c r="H301" i="8"/>
  <c r="H305" i="8"/>
  <c r="H309" i="8"/>
  <c r="H313" i="8"/>
  <c r="H317" i="8"/>
  <c r="H321" i="8"/>
  <c r="H325" i="8"/>
  <c r="H329" i="8"/>
  <c r="H333" i="8"/>
  <c r="G298" i="8"/>
  <c r="G302" i="8"/>
  <c r="G306" i="8"/>
  <c r="G310" i="8"/>
  <c r="G314" i="8"/>
  <c r="G318" i="8"/>
  <c r="G322" i="8"/>
  <c r="G326" i="8"/>
  <c r="G330" i="8"/>
  <c r="H314" i="8"/>
  <c r="G333" i="8"/>
  <c r="H306" i="8"/>
  <c r="H326" i="8"/>
  <c r="G334" i="8"/>
  <c r="H298" i="8"/>
  <c r="H334" i="8"/>
  <c r="H318" i="8"/>
  <c r="H302" i="8"/>
  <c r="H330" i="8"/>
  <c r="H322" i="8"/>
  <c r="H880" i="8"/>
  <c r="H876" i="8"/>
  <c r="H872" i="8"/>
  <c r="H868" i="8"/>
  <c r="H864" i="8"/>
  <c r="H860" i="8"/>
  <c r="G855" i="8"/>
  <c r="G851" i="8"/>
  <c r="G847" i="8"/>
  <c r="G843" i="8"/>
  <c r="G839" i="8"/>
  <c r="G835" i="8"/>
  <c r="H804" i="8"/>
  <c r="H800" i="8"/>
  <c r="H796" i="8"/>
  <c r="H792" i="8"/>
  <c r="H782" i="8"/>
  <c r="G778" i="8"/>
  <c r="G769" i="8"/>
  <c r="H764" i="8"/>
  <c r="H758" i="8"/>
  <c r="H747" i="8"/>
  <c r="H742" i="8"/>
  <c r="H483" i="8"/>
  <c r="G433" i="8"/>
  <c r="H397" i="8"/>
  <c r="H310" i="8"/>
  <c r="H998" i="8"/>
  <c r="H926" i="8"/>
  <c r="G875" i="8"/>
  <c r="G119" i="8"/>
  <c r="G123" i="8"/>
  <c r="G127" i="8"/>
  <c r="G131" i="8"/>
  <c r="G135" i="8"/>
  <c r="G139" i="8"/>
  <c r="H119" i="8"/>
  <c r="H123" i="8"/>
  <c r="H127" i="8"/>
  <c r="H131" i="8"/>
  <c r="H135" i="8"/>
  <c r="H139" i="8"/>
  <c r="H143" i="8"/>
  <c r="G143" i="8"/>
  <c r="G116" i="8"/>
  <c r="G120" i="8"/>
  <c r="G124" i="8"/>
  <c r="G128" i="8"/>
  <c r="G132" i="8"/>
  <c r="G136" i="8"/>
  <c r="G140" i="8"/>
  <c r="H116" i="8"/>
  <c r="H120" i="8"/>
  <c r="H124" i="8"/>
  <c r="H128" i="8"/>
  <c r="H132" i="8"/>
  <c r="H136" i="8"/>
  <c r="H140" i="8"/>
  <c r="G117" i="8"/>
  <c r="G121" i="8"/>
  <c r="G125" i="8"/>
  <c r="G129" i="8"/>
  <c r="G133" i="8"/>
  <c r="G137" i="8"/>
  <c r="G141" i="8"/>
  <c r="H117" i="8"/>
  <c r="H121" i="8"/>
  <c r="H125" i="8"/>
  <c r="H129" i="8"/>
  <c r="H133" i="8"/>
  <c r="H137" i="8"/>
  <c r="H141" i="8"/>
  <c r="G118" i="8"/>
  <c r="G122" i="8"/>
  <c r="G126" i="8"/>
  <c r="G130" i="8"/>
  <c r="G134" i="8"/>
  <c r="G138" i="8"/>
  <c r="G142" i="8"/>
  <c r="H142" i="8"/>
  <c r="H134" i="8"/>
  <c r="H126" i="8"/>
  <c r="H118" i="8"/>
  <c r="H138" i="8"/>
  <c r="H130" i="8"/>
  <c r="H122" i="8"/>
  <c r="G57" i="8"/>
  <c r="G61" i="8"/>
  <c r="G65" i="8"/>
  <c r="G69" i="8"/>
  <c r="G73" i="8"/>
  <c r="G77" i="8"/>
  <c r="G81" i="8"/>
  <c r="G85" i="8"/>
  <c r="H57" i="8"/>
  <c r="H61" i="8"/>
  <c r="H65" i="8"/>
  <c r="H69" i="8"/>
  <c r="H73" i="8"/>
  <c r="H77" i="8"/>
  <c r="H81" i="8"/>
  <c r="H85" i="8"/>
  <c r="G58" i="8"/>
  <c r="G62" i="8"/>
  <c r="G66" i="8"/>
  <c r="G70" i="8"/>
  <c r="G74" i="8"/>
  <c r="G78" i="8"/>
  <c r="G82" i="8"/>
  <c r="G86" i="8"/>
  <c r="H58" i="8"/>
  <c r="H62" i="8"/>
  <c r="H66" i="8"/>
  <c r="H70" i="8"/>
  <c r="H74" i="8"/>
  <c r="H78" i="8"/>
  <c r="H82" i="8"/>
  <c r="H86" i="8"/>
  <c r="G59" i="8"/>
  <c r="G63" i="8"/>
  <c r="G67" i="8"/>
  <c r="G71" i="8"/>
  <c r="G75" i="8"/>
  <c r="G79" i="8"/>
  <c r="G83" i="8"/>
  <c r="G87" i="8"/>
  <c r="H59" i="8"/>
  <c r="H63" i="8"/>
  <c r="H67" i="8"/>
  <c r="H71" i="8"/>
  <c r="H75" i="8"/>
  <c r="H79" i="8"/>
  <c r="H83" i="8"/>
  <c r="H87" i="8"/>
  <c r="G56" i="8"/>
  <c r="G60" i="8"/>
  <c r="G64" i="8"/>
  <c r="G68" i="8"/>
  <c r="G72" i="8"/>
  <c r="G76" i="8"/>
  <c r="G80" i="8"/>
  <c r="G84" i="8"/>
  <c r="G88" i="8"/>
  <c r="H64" i="8"/>
  <c r="H84" i="8"/>
  <c r="H56" i="8"/>
  <c r="H76" i="8"/>
  <c r="H68" i="8"/>
  <c r="H80" i="8"/>
  <c r="H72" i="8"/>
  <c r="H999" i="8"/>
  <c r="H995" i="8"/>
  <c r="H991" i="8"/>
  <c r="H987" i="8"/>
  <c r="H983" i="8"/>
  <c r="H979" i="8"/>
  <c r="H975" i="8"/>
  <c r="H971" i="8"/>
  <c r="H967" i="8"/>
  <c r="H1015" i="8"/>
  <c r="H1011" i="8"/>
  <c r="H1007" i="8"/>
  <c r="H1003" i="8"/>
  <c r="H960" i="8"/>
  <c r="H956" i="8"/>
  <c r="H952" i="8"/>
  <c r="H948" i="8"/>
  <c r="H944" i="8"/>
  <c r="H939" i="8"/>
  <c r="H935" i="8"/>
  <c r="H931" i="8"/>
  <c r="H927" i="8"/>
  <c r="H923" i="8"/>
  <c r="H919" i="8"/>
  <c r="H914" i="8"/>
  <c r="H910" i="8"/>
  <c r="H906" i="8"/>
  <c r="H902" i="8"/>
  <c r="H898" i="8"/>
  <c r="H894" i="8"/>
  <c r="H890" i="8"/>
  <c r="H886" i="8"/>
  <c r="G880" i="8"/>
  <c r="G876" i="8"/>
  <c r="G872" i="8"/>
  <c r="G868" i="8"/>
  <c r="G864" i="8"/>
  <c r="G860" i="8"/>
  <c r="H833" i="8"/>
  <c r="H829" i="8"/>
  <c r="H825" i="8"/>
  <c r="H821" i="8"/>
  <c r="H817" i="8"/>
  <c r="H813" i="8"/>
  <c r="H809" i="8"/>
  <c r="G804" i="8"/>
  <c r="G800" i="8"/>
  <c r="G796" i="8"/>
  <c r="H787" i="8"/>
  <c r="G782" i="8"/>
  <c r="H773" i="8"/>
  <c r="H752" i="8"/>
  <c r="H735" i="8"/>
  <c r="H729" i="8"/>
  <c r="H723" i="8"/>
  <c r="H716" i="8"/>
  <c r="H710" i="8"/>
  <c r="H704" i="8"/>
  <c r="H696" i="8"/>
  <c r="H688" i="8"/>
  <c r="H679" i="8"/>
  <c r="H511" i="8"/>
  <c r="H462" i="8"/>
  <c r="H405" i="8"/>
  <c r="G376" i="8"/>
  <c r="H259" i="8"/>
  <c r="G766" i="8"/>
  <c r="G770" i="8"/>
  <c r="G767" i="8"/>
  <c r="G771" i="8"/>
  <c r="G775" i="8"/>
  <c r="G779" i="8"/>
  <c r="G783" i="8"/>
  <c r="G741" i="8"/>
  <c r="G745" i="8"/>
  <c r="G749" i="8"/>
  <c r="G753" i="8"/>
  <c r="G757" i="8"/>
  <c r="G761" i="8"/>
  <c r="G742" i="8"/>
  <c r="G746" i="8"/>
  <c r="G750" i="8"/>
  <c r="G754" i="8"/>
  <c r="G758" i="8"/>
  <c r="G762" i="8"/>
  <c r="G740" i="8"/>
  <c r="G744" i="8"/>
  <c r="G748" i="8"/>
  <c r="G752" i="8"/>
  <c r="G756" i="8"/>
  <c r="G760" i="8"/>
  <c r="G999" i="8"/>
  <c r="G995" i="8"/>
  <c r="G991" i="8"/>
  <c r="G987" i="8"/>
  <c r="G983" i="8"/>
  <c r="G979" i="8"/>
  <c r="G975" i="8"/>
  <c r="G971" i="8"/>
  <c r="G1015" i="8"/>
  <c r="G1011" i="8"/>
  <c r="G1007" i="8"/>
  <c r="G960" i="8"/>
  <c r="G956" i="8"/>
  <c r="G952" i="8"/>
  <c r="G948" i="8"/>
  <c r="G939" i="8"/>
  <c r="G935" i="8"/>
  <c r="G931" i="8"/>
  <c r="G927" i="8"/>
  <c r="G923" i="8"/>
  <c r="G914" i="8"/>
  <c r="G910" i="8"/>
  <c r="G906" i="8"/>
  <c r="G902" i="8"/>
  <c r="G898" i="8"/>
  <c r="G894" i="8"/>
  <c r="G890" i="8"/>
  <c r="H854" i="8"/>
  <c r="H850" i="8"/>
  <c r="H846" i="8"/>
  <c r="H842" i="8"/>
  <c r="H838" i="8"/>
  <c r="G829" i="8"/>
  <c r="G825" i="8"/>
  <c r="G821" i="8"/>
  <c r="G817" i="8"/>
  <c r="G813" i="8"/>
  <c r="G809" i="8"/>
  <c r="H791" i="8"/>
  <c r="G787" i="8"/>
  <c r="H777" i="8"/>
  <c r="G773" i="8"/>
  <c r="H768" i="8"/>
  <c r="H762" i="8"/>
  <c r="H757" i="8"/>
  <c r="H741" i="8"/>
  <c r="H491" i="8"/>
  <c r="G441" i="8"/>
  <c r="G353" i="8"/>
  <c r="H343" i="8"/>
  <c r="H209" i="8"/>
  <c r="M93" i="3"/>
  <c r="M46" i="3"/>
  <c r="M59" i="3"/>
  <c r="M9" i="3"/>
  <c r="M21" i="3"/>
  <c r="M34" i="3"/>
  <c r="M49" i="3"/>
  <c r="M64" i="3"/>
  <c r="M78" i="3"/>
  <c r="M94" i="3"/>
  <c r="M102" i="3"/>
  <c r="M110" i="3"/>
  <c r="M10" i="3"/>
  <c r="M22" i="3"/>
  <c r="M35" i="3"/>
  <c r="M50" i="3"/>
  <c r="M65" i="3"/>
  <c r="M79" i="3"/>
  <c r="M95" i="3"/>
  <c r="M103" i="3"/>
  <c r="M111" i="3"/>
  <c r="M11" i="3"/>
  <c r="M24" i="3"/>
  <c r="M36" i="3"/>
  <c r="M51" i="3"/>
  <c r="M66" i="3"/>
  <c r="M80" i="3"/>
  <c r="M96" i="3"/>
  <c r="M104" i="3"/>
  <c r="M60" i="3"/>
  <c r="M12" i="3"/>
  <c r="M25" i="3"/>
  <c r="M37" i="3"/>
  <c r="M52" i="3"/>
  <c r="M67" i="3"/>
  <c r="M81" i="3"/>
  <c r="M97" i="3"/>
  <c r="M105" i="3"/>
  <c r="M112" i="3"/>
  <c r="M13" i="3"/>
  <c r="M26" i="3"/>
  <c r="M38" i="3"/>
  <c r="M53" i="3"/>
  <c r="M70" i="3"/>
  <c r="M82" i="3"/>
  <c r="M98" i="3"/>
  <c r="M106" i="3"/>
  <c r="M2" i="3"/>
  <c r="M14" i="3"/>
  <c r="M27" i="3"/>
  <c r="M39" i="3"/>
  <c r="M54" i="3"/>
  <c r="M71" i="3"/>
  <c r="M83" i="3"/>
  <c r="M45" i="3"/>
  <c r="M107" i="3"/>
  <c r="M3" i="3"/>
  <c r="M15" i="3"/>
  <c r="M28" i="3"/>
  <c r="M40" i="3"/>
  <c r="M55" i="3"/>
  <c r="M72" i="3"/>
  <c r="M84" i="3"/>
  <c r="M58" i="3"/>
  <c r="M69" i="3"/>
  <c r="M4" i="3"/>
  <c r="M16" i="3"/>
  <c r="M29" i="3"/>
  <c r="M41" i="3"/>
  <c r="M56" i="3"/>
  <c r="M73" i="3"/>
  <c r="M85" i="3"/>
  <c r="M89" i="3"/>
  <c r="M99" i="3"/>
  <c r="M108" i="3"/>
  <c r="M5" i="3"/>
  <c r="M17" i="3"/>
  <c r="M30" i="3"/>
  <c r="M42" i="3"/>
  <c r="M57" i="3"/>
  <c r="M74" i="3"/>
  <c r="M86" i="3"/>
  <c r="M90" i="3"/>
  <c r="M100" i="3"/>
  <c r="M109" i="3"/>
  <c r="M6" i="3"/>
  <c r="M18" i="3"/>
  <c r="M31" i="3"/>
  <c r="M43" i="3"/>
  <c r="M61" i="3"/>
  <c r="M75" i="3"/>
  <c r="M87" i="3"/>
  <c r="M91" i="3"/>
  <c r="M68" i="3"/>
  <c r="M47" i="3"/>
  <c r="M7" i="3"/>
  <c r="M19" i="3"/>
  <c r="M32" i="3"/>
  <c r="M44" i="3"/>
  <c r="M62" i="3"/>
  <c r="M76" i="3"/>
  <c r="M88" i="3"/>
</calcChain>
</file>

<file path=xl/sharedStrings.xml><?xml version="1.0" encoding="utf-8"?>
<sst xmlns="http://schemas.openxmlformats.org/spreadsheetml/2006/main" count="33656" uniqueCount="573">
  <si>
    <t>Entity</t>
  </si>
  <si>
    <t>Code</t>
  </si>
  <si>
    <t>Date</t>
  </si>
  <si>
    <t xml:space="preserve"> (cases)</t>
  </si>
  <si>
    <t>Number of days since the 100th confirmed case (days)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</si>
  <si>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</si>
  <si>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</si>
  <si>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</si>
  <si>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</si>
  <si>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</si>
  <si>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</si>
  <si>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</si>
  <si>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</si>
  <si>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</si>
  <si>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</si>
  <si>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</si>
  <si>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</si>
  <si>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</si>
  <si>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</si>
  <si>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</si>
  <si>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</si>
  <si>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</si>
  <si>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</si>
  <si>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</si>
  <si>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</si>
  <si>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</si>
  <si>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</si>
  <si>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</si>
  <si>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</si>
  <si>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</si>
  <si>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</si>
  <si>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</si>
  <si>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</si>
  <si>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</si>
  <si>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</si>
  <si>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</si>
  <si>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</si>
  <si>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</si>
  <si>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</si>
  <si>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</si>
  <si>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</si>
  <si>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</si>
  <si>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</si>
  <si>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</si>
  <si>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</si>
  <si>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</si>
  <si>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</si>
  <si>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</si>
  <si>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</si>
  <si>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</si>
  <si>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</si>
  <si>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</si>
  <si>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</si>
  <si>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</si>
  <si>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</si>
  <si>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</si>
  <si>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</si>
  <si>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</si>
  <si>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</si>
  <si>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</si>
  <si>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</si>
  <si>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</si>
  <si>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</si>
  <si>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</si>
  <si>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</si>
  <si>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</si>
  <si>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</si>
  <si>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</si>
  <si>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</si>
  <si>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</si>
  <si>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</si>
  <si>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</si>
  <si>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</si>
  <si>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</si>
  <si>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</si>
  <si>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</si>
  <si>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</si>
  <si>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</si>
  <si>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</si>
  <si>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</si>
  <si>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</si>
  <si>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</si>
  <si>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</si>
  <si>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</si>
  <si>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</si>
  <si>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</si>
  <si>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</si>
  <si>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</si>
  <si>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</si>
  <si>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</si>
  <si>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</si>
  <si>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</si>
  <si>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</si>
  <si>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</si>
  <si>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</si>
  <si>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</si>
  <si>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</si>
  <si>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</si>
  <si>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</si>
  <si>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</si>
  <si>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</si>
  <si>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</si>
  <si>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</si>
  <si>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</si>
  <si>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</si>
  <si>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</si>
  <si>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</si>
  <si>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</si>
  <si>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</si>
  <si>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</si>
  <si>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</si>
  <si>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</si>
  <si>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</si>
  <si>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</si>
  <si>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</si>
  <si>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</si>
  <si>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</si>
  <si>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</si>
  <si>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</si>
  <si>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</si>
  <si>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</si>
  <si>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</si>
  <si>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</si>
  <si>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</si>
  <si>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</si>
  <si>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</si>
  <si>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</si>
  <si>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</si>
  <si>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</si>
  <si>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</si>
  <si>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</si>
  <si>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</si>
  <si>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</si>
  <si>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</si>
  <si>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</si>
  <si>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European Union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</si>
  <si>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</si>
  <si>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</si>
  <si>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</si>
  <si>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</si>
  <si>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</si>
  <si>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</si>
  <si>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</si>
  <si>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</si>
  <si>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</si>
  <si>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</si>
  <si>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</si>
  <si>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</si>
  <si>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</si>
  <si>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</si>
  <si>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</si>
  <si>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</si>
  <si>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</si>
  <si>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</si>
  <si>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</si>
  <si>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</si>
  <si>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</si>
  <si>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</si>
  <si>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</si>
  <si>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</si>
  <si>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</si>
  <si>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</si>
  <si>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</si>
  <si>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</si>
  <si>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</si>
  <si>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</si>
  <si>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</si>
  <si>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</si>
  <si>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</si>
  <si>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</si>
  <si>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</si>
  <si>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</si>
  <si>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</si>
  <si>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</si>
  <si>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</si>
  <si>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</si>
  <si>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</si>
  <si>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</si>
  <si>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</si>
  <si>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</si>
  <si>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</si>
  <si>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</si>
  <si>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</si>
  <si>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</si>
  <si>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</si>
  <si>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</si>
  <si>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</si>
  <si>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</si>
  <si>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</si>
  <si>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</si>
  <si>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</si>
  <si>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</si>
  <si>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</si>
  <si>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</si>
  <si>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</si>
  <si>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</si>
  <si>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</si>
  <si>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</si>
  <si>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</si>
  <si>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</si>
  <si>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</si>
  <si>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</si>
  <si>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</si>
  <si>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</si>
  <si>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</si>
  <si>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</si>
  <si>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</si>
  <si>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</si>
  <si>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</si>
  <si>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</si>
  <si>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</si>
  <si>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</si>
  <si>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</si>
  <si>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</si>
  <si>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</si>
  <si>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</si>
  <si>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</si>
  <si>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</si>
  <si>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</si>
  <si>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</si>
  <si>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</si>
  <si>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</si>
  <si>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</si>
  <si>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</si>
  <si>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</si>
  <si>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</si>
  <si>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</si>
  <si>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</si>
  <si>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</si>
  <si>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</si>
  <si>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</si>
  <si>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</si>
  <si>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</si>
  <si>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</si>
  <si>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</si>
  <si>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</si>
  <si>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</si>
  <si>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Lower 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</si>
  <si>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</si>
  <si>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</si>
  <si>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</si>
  <si>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</si>
  <si>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</si>
  <si>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</si>
  <si>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</si>
  <si>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</si>
  <si>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</si>
  <si>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</si>
  <si>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</si>
  <si>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</si>
  <si>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</si>
  <si>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</si>
  <si>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</si>
  <si>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</si>
  <si>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</si>
  <si>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</si>
  <si>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</si>
  <si>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</si>
  <si>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</si>
  <si>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</si>
  <si>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</si>
  <si>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</si>
  <si>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</si>
  <si>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</si>
  <si>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</si>
  <si>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</si>
  <si>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</si>
  <si>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</si>
  <si>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</si>
  <si>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</si>
  <si>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</si>
  <si>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</si>
  <si>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</si>
  <si>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</si>
  <si>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</si>
  <si>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</si>
  <si>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</si>
  <si>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</si>
  <si>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</si>
  <si>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</si>
  <si>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</si>
  <si>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</si>
  <si>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</si>
  <si>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</si>
  <si>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</si>
  <si>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</si>
  <si>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</si>
  <si>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</si>
  <si>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</si>
  <si>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</si>
  <si>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</si>
  <si>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</si>
  <si>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</si>
  <si>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</si>
  <si>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</si>
  <si>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</si>
  <si>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</si>
  <si>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</si>
  <si>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</si>
  <si>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</si>
  <si>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</si>
  <si>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</si>
  <si>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</si>
  <si>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</si>
  <si>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</si>
  <si>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</si>
  <si>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</si>
  <si>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</si>
  <si>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</si>
  <si>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</si>
  <si>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</si>
  <si>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</si>
  <si>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</si>
  <si>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</si>
  <si>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</si>
  <si>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</si>
  <si>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</si>
  <si>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</si>
  <si>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</si>
  <si>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</si>
  <si>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</si>
  <si>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</si>
  <si>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</si>
  <si>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</si>
  <si>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</si>
  <si>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</si>
  <si>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</si>
  <si>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</si>
  <si>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</si>
  <si>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</si>
  <si>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</si>
  <si>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</si>
  <si>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</si>
  <si>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</si>
  <si>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</si>
  <si>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</si>
  <si>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</si>
  <si>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</si>
  <si>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</si>
  <si>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</si>
  <si>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</si>
  <si>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</si>
  <si>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</si>
  <si>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</si>
  <si>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</si>
  <si>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</si>
  <si>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</si>
  <si>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</si>
  <si>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</si>
  <si>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</si>
  <si>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</si>
  <si>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</si>
  <si>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</si>
  <si>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</si>
  <si>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</si>
  <si>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</si>
  <si>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</si>
  <si>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</si>
  <si>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</si>
  <si>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</si>
  <si>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</si>
  <si>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</si>
  <si>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</si>
  <si>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</si>
  <si>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</si>
  <si>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</si>
  <si>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</si>
  <si>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</si>
  <si>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</si>
  <si>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</si>
  <si>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</si>
  <si>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</si>
  <si>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</si>
  <si>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</si>
  <si>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</si>
  <si>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</si>
  <si>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</si>
  <si>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</si>
  <si>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</si>
  <si>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</si>
  <si>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</si>
  <si>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</si>
  <si>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</si>
  <si>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</si>
  <si>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</si>
  <si>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</si>
  <si>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</si>
  <si>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</si>
  <si>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</si>
  <si>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</si>
  <si>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</si>
  <si>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</si>
  <si>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</si>
  <si>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</si>
  <si>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</si>
  <si>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</si>
  <si>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</si>
  <si>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</si>
  <si>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</si>
  <si>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</si>
  <si>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</si>
  <si>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</si>
  <si>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</si>
  <si>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</si>
  <si>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</si>
  <si>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</si>
  <si>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</si>
  <si>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</si>
  <si>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</si>
  <si>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</si>
  <si>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</si>
  <si>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</si>
  <si>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</si>
  <si>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</si>
  <si>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</si>
  <si>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</si>
  <si>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Vatican</t>
  </si>
  <si>
    <t>VAT</t>
  </si>
  <si>
    <t>Venezuela</t>
  </si>
  <si>
    <t>VEN</t>
  </si>
  <si>
    <t>Vietnam</t>
  </si>
  <si>
    <t>VNM</t>
  </si>
  <si>
    <t>World</t>
  </si>
  <si>
    <t>OWID_WRL</t>
  </si>
  <si>
    <t>World excl. China</t>
  </si>
  <si>
    <t>World excl. China and South Korea</t>
  </si>
  <si>
    <t>World excl. China, South Korea, Japan and Singapore</t>
  </si>
  <si>
    <t>Zambia</t>
  </si>
  <si>
    <t>ZMB</t>
  </si>
  <si>
    <t>Zimbabwe</t>
  </si>
  <si>
    <t>ZWE</t>
  </si>
  <si>
    <t>ctr</t>
  </si>
  <si>
    <t>country</t>
  </si>
  <si>
    <t>pdi</t>
  </si>
  <si>
    <t>idv</t>
  </si>
  <si>
    <t>mas</t>
  </si>
  <si>
    <t>uai</t>
  </si>
  <si>
    <t>ltowvs</t>
  </si>
  <si>
    <t>ivr</t>
  </si>
  <si>
    <t>AFE</t>
  </si>
  <si>
    <t>Africa East</t>
  </si>
  <si>
    <t>AFW</t>
  </si>
  <si>
    <t>Africa West</t>
  </si>
  <si>
    <t>ALG</t>
  </si>
  <si>
    <t>ARA</t>
  </si>
  <si>
    <t>Arab countries</t>
  </si>
  <si>
    <t>AUL</t>
  </si>
  <si>
    <t>BAN</t>
  </si>
  <si>
    <t>BEF</t>
  </si>
  <si>
    <t>Belgium French</t>
  </si>
  <si>
    <t>Belgium Netherl</t>
  </si>
  <si>
    <t>BOS</t>
  </si>
  <si>
    <t>Bosnia</t>
  </si>
  <si>
    <t>BUL</t>
  </si>
  <si>
    <t>BUF</t>
  </si>
  <si>
    <t>Canada French</t>
  </si>
  <si>
    <t>CHI</t>
  </si>
  <si>
    <t>COS</t>
  </si>
  <si>
    <t>CRO</t>
  </si>
  <si>
    <t>Czech Rep</t>
  </si>
  <si>
    <t>DEN</t>
  </si>
  <si>
    <t>Dominican Rep</t>
  </si>
  <si>
    <t>ECA</t>
  </si>
  <si>
    <t>SAL</t>
  </si>
  <si>
    <t>GER</t>
  </si>
  <si>
    <t>GEE</t>
  </si>
  <si>
    <t>Germany East</t>
  </si>
  <si>
    <t>Great Britain</t>
  </si>
  <si>
    <t>GRE</t>
  </si>
  <si>
    <t>GUA</t>
  </si>
  <si>
    <t>HOK</t>
  </si>
  <si>
    <t>Hong Kong</t>
  </si>
  <si>
    <t>ICE</t>
  </si>
  <si>
    <t>IDO</t>
  </si>
  <si>
    <t>IRA</t>
  </si>
  <si>
    <t>IRE</t>
  </si>
  <si>
    <t>Korea South</t>
  </si>
  <si>
    <t>KYR</t>
  </si>
  <si>
    <t>Kyrgyz Rep</t>
  </si>
  <si>
    <t>LAT</t>
  </si>
  <si>
    <t>LIT</t>
  </si>
  <si>
    <t>MAC</t>
  </si>
  <si>
    <t>Macedonia Rep</t>
  </si>
  <si>
    <t>MAL</t>
  </si>
  <si>
    <t>MOL</t>
  </si>
  <si>
    <t>MOR</t>
  </si>
  <si>
    <t>NET</t>
  </si>
  <si>
    <t>NIG</t>
  </si>
  <si>
    <t>PHI</t>
  </si>
  <si>
    <t>POR</t>
  </si>
  <si>
    <t>PUE</t>
  </si>
  <si>
    <t>ROM</t>
  </si>
  <si>
    <t>SER</t>
  </si>
  <si>
    <t>SIN</t>
  </si>
  <si>
    <t>SLK</t>
  </si>
  <si>
    <t>Slovak Rep</t>
  </si>
  <si>
    <t>SAF</t>
  </si>
  <si>
    <t>SAW</t>
  </si>
  <si>
    <t>South Africa white</t>
  </si>
  <si>
    <t>SPA</t>
  </si>
  <si>
    <t>SWI</t>
  </si>
  <si>
    <t>SWF</t>
  </si>
  <si>
    <t>Switzerland French</t>
  </si>
  <si>
    <t>SWG</t>
  </si>
  <si>
    <t>Switzerland German</t>
  </si>
  <si>
    <t>TAI</t>
  </si>
  <si>
    <t>TAN</t>
  </si>
  <si>
    <t>TRI</t>
  </si>
  <si>
    <t>U.S.A.</t>
  </si>
  <si>
    <t>URU</t>
  </si>
  <si>
    <t>VIE</t>
  </si>
  <si>
    <t>ZAM</t>
  </si>
  <si>
    <t>ZIM</t>
  </si>
  <si>
    <t>Country</t>
  </si>
  <si>
    <t>PDI</t>
  </si>
  <si>
    <t>IDV</t>
  </si>
  <si>
    <t>MAS</t>
  </si>
  <si>
    <t>UAI</t>
  </si>
  <si>
    <t>LTO</t>
  </si>
  <si>
    <t>Individualism</t>
  </si>
  <si>
    <t>Compare</t>
  </si>
  <si>
    <t>Slope</t>
  </si>
  <si>
    <t>MaxNumDays</t>
  </si>
  <si>
    <t>CombinedIndiv</t>
  </si>
  <si>
    <t>CasesGT100</t>
  </si>
  <si>
    <t>InLIST?</t>
  </si>
  <si>
    <t>RSQ</t>
  </si>
  <si>
    <t>Max</t>
  </si>
  <si>
    <t>LogCases</t>
  </si>
  <si>
    <t>Cases</t>
  </si>
  <si>
    <t>NumDays100</t>
  </si>
  <si>
    <t>Row Labels</t>
  </si>
  <si>
    <t>Grand Total</t>
  </si>
  <si>
    <t>Sum of LogCases</t>
  </si>
  <si>
    <t>Column Labels</t>
  </si>
  <si>
    <t>Individ</t>
  </si>
  <si>
    <t>Indiv</t>
  </si>
  <si>
    <t>(All)</t>
  </si>
  <si>
    <t>Share of urban population living in slums</t>
  </si>
  <si>
    <t>GDP per capita vs population density</t>
  </si>
  <si>
    <t>Number of people living in urban and rural areas</t>
  </si>
  <si>
    <t>Share of people living in urban areas</t>
  </si>
  <si>
    <t>Urban population vs. GDP per capita</t>
  </si>
  <si>
    <t>Is your country more (blue) or less (green) densely populated than Earth's average population density?</t>
  </si>
  <si>
    <t>Share of the population living in urbanized areas</t>
  </si>
  <si>
    <t>Urban area over the long-term</t>
  </si>
  <si>
    <t>Urban population living in slums</t>
  </si>
  <si>
    <t>Number of people living in urban slum households</t>
  </si>
  <si>
    <t>Population in urban agglomerations of more than 1 million</t>
  </si>
  <si>
    <t>Share of people living in urban agglomerations of more than 1 million</t>
  </si>
  <si>
    <t>Share of the urban population who live in the largest city</t>
  </si>
  <si>
    <t>Employment in agriculture vs. urban population</t>
  </si>
  <si>
    <t>Urban and rural populations in the United States</t>
  </si>
  <si>
    <t>Growth of cities</t>
  </si>
  <si>
    <t>Level of urbanization vs. GNP per capita</t>
  </si>
  <si>
    <t>European urban population shares from 1500-1980</t>
  </si>
  <si>
    <t>European long-term urban and rural population shares</t>
  </si>
  <si>
    <t>European urban and rural populations over the long run</t>
  </si>
  <si>
    <t>Minimum number of inhabitants for a settlement to classify as an urban area</t>
  </si>
  <si>
    <t>Number of countries with a given minimum urban population threshold</t>
  </si>
  <si>
    <t>Urbanization over the past 500 years</t>
  </si>
  <si>
    <t>Urban land area (km²)</t>
  </si>
  <si>
    <t>Do more people live in urban or rural areas?</t>
  </si>
  <si>
    <t>Population living in urban and rural areas</t>
  </si>
  <si>
    <t>Urban and rural population projected to 2050</t>
  </si>
  <si>
    <t>Share of the population living in urban areas</t>
  </si>
  <si>
    <t>Transport CO₂ emissions vs. population density of cities</t>
  </si>
  <si>
    <t>Access to electricity, urban vs. rural</t>
  </si>
  <si>
    <t>Employment in agriculture (% of total employment)</t>
  </si>
  <si>
    <t>Population density</t>
  </si>
  <si>
    <t>Population density by city</t>
  </si>
  <si>
    <t>City population</t>
  </si>
  <si>
    <t>Number of people living in the capital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</si>
</sst>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4" fontId="18" fillId="0" borderId="0" xfId="1" applyNumberFormat="1" applyFont="1"/>
    <xf numFmtId="3" fontId="18" fillId="0" borderId="0" xfId="1" applyNumberFormat="1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3" fontId="19" fillId="0" borderId="0" xfId="1" applyNumberFormat="1" applyFont="1"/>
    <xf numFmtId="3" fontId="0" fillId="0" borderId="0" xfId="0" applyNumberFormat="1"/>
    <xf numFmtId="4" fontId="18" fillId="33" borderId="0" xfId="1" applyNumberFormat="1" applyFont="1" applyFill="1"/>
    <xf numFmtId="3" fontId="18" fillId="33" borderId="0" xfId="1" applyNumberFormat="1" applyFont="1" applyFill="1"/>
    <xf numFmtId="0" fontId="0" fillId="33" borderId="0" xfId="0" applyFill="1"/>
    <xf numFmtId="3" fontId="0" fillId="33" borderId="0" xfId="0" applyNumberFormat="1" applyFill="1"/>
    <xf numFmtId="4" fontId="18" fillId="34" borderId="0" xfId="1" applyNumberFormat="1" applyFont="1" applyFill="1"/>
    <xf numFmtId="3" fontId="18" fillId="34" borderId="0" xfId="1" applyNumberFormat="1" applyFont="1" applyFill="1"/>
    <xf numFmtId="0" fontId="0" fillId="34" borderId="0" xfId="0" applyFill="1"/>
    <xf numFmtId="3" fontId="0" fillId="34" borderId="0" xfId="0" applyNumberFormat="1" applyFill="1"/>
    <xf numFmtId="4" fontId="18" fillId="35" borderId="0" xfId="1" applyNumberFormat="1" applyFont="1" applyFill="1"/>
    <xf numFmtId="3" fontId="18" fillId="35" borderId="0" xfId="1" applyNumberFormat="1" applyFont="1" applyFill="1"/>
    <xf numFmtId="0" fontId="0" fillId="35" borderId="0" xfId="0" applyFill="1"/>
    <xf numFmtId="3" fontId="0" fillId="35" borderId="0" xfId="0" applyNumberFormat="1" applyFill="1"/>
    <xf numFmtId="4" fontId="18" fillId="36" borderId="0" xfId="1" applyNumberFormat="1" applyFont="1" applyFill="1"/>
    <xf numFmtId="3" fontId="18" fillId="36" borderId="0" xfId="1" applyNumberFormat="1" applyFont="1" applyFill="1"/>
    <xf numFmtId="0" fontId="0" fillId="36" borderId="0" xfId="0" applyFill="1"/>
    <xf numFmtId="3" fontId="0" fillId="36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43" applyAlignment="1">
      <alignment horizontal="left" vertical="center" wrapText="1" inden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Afghanistan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NumDays100!$E$1</c:f>
              <c:strCache>
                <c:ptCount val="1"/>
                <c:pt idx="0">
                  <c:v>Number of days since the 100th confirmed case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19816272965878E-2"/>
                  <c:y val="-0.13972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NumDays100!$E$2:$E$13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NumDays100!$D$2:$D$13</c:f>
              <c:numCache>
                <c:formatCode>General</c:formatCode>
                <c:ptCount val="12"/>
                <c:pt idx="0">
                  <c:v>128</c:v>
                </c:pt>
                <c:pt idx="1">
                  <c:v>158</c:v>
                </c:pt>
                <c:pt idx="2">
                  <c:v>225</c:v>
                </c:pt>
                <c:pt idx="3">
                  <c:v>266</c:v>
                </c:pt>
                <c:pt idx="4">
                  <c:v>301</c:v>
                </c:pt>
                <c:pt idx="5">
                  <c:v>387</c:v>
                </c:pt>
                <c:pt idx="6">
                  <c:v>502</c:v>
                </c:pt>
                <c:pt idx="7">
                  <c:v>589</c:v>
                </c:pt>
                <c:pt idx="8">
                  <c:v>690</c:v>
                </c:pt>
                <c:pt idx="9">
                  <c:v>745</c:v>
                </c:pt>
                <c:pt idx="10">
                  <c:v>820</c:v>
                </c:pt>
                <c:pt idx="11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6-471B-B656-1D19BB9D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59944"/>
        <c:axId val="1081155352"/>
      </c:scatterChart>
      <c:valAx>
        <c:axId val="10811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5352"/>
        <c:crosses val="autoZero"/>
        <c:crossBetween val="midCat"/>
      </c:valAx>
      <c:valAx>
        <c:axId val="10811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</a:t>
            </a:r>
          </a:p>
        </c:rich>
      </c:tx>
      <c:layout>
        <c:manualLayout>
          <c:xMode val="edge"/>
          <c:yMode val="edge"/>
          <c:x val="0.42087142352494644"/>
          <c:y val="1.6571971550491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NumDays100!$E$1</c:f>
              <c:strCache>
                <c:ptCount val="1"/>
                <c:pt idx="0">
                  <c:v>Number of days since the 100th confirmed case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19816272965878E-2"/>
                  <c:y val="-0.13972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NumDays100!$E$14:$E$43</c:f>
              <c:numCache>
                <c:formatCode>General</c:formatCode>
                <c:ptCount val="3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</c:numCache>
            </c:numRef>
          </c:xVal>
          <c:yVal>
            <c:numRef>
              <c:f>NumDays100!$D$14:$D$43</c:f>
              <c:numCache>
                <c:formatCode>General</c:formatCode>
                <c:ptCount val="30"/>
                <c:pt idx="0">
                  <c:v>966</c:v>
                </c:pt>
                <c:pt idx="1">
                  <c:v>1133</c:v>
                </c:pt>
                <c:pt idx="2">
                  <c:v>1133</c:v>
                </c:pt>
                <c:pt idx="3">
                  <c:v>1265</c:v>
                </c:pt>
                <c:pt idx="4">
                  <c:v>1451</c:v>
                </c:pt>
                <c:pt idx="5">
                  <c:v>1554</c:v>
                </c:pt>
                <c:pt idx="6">
                  <c:v>1628</c:v>
                </c:pt>
                <c:pt idx="7">
                  <c:v>1715</c:v>
                </c:pt>
                <c:pt idx="8">
                  <c:v>1795</c:v>
                </c:pt>
                <c:pt idx="9">
                  <c:v>102</c:v>
                </c:pt>
                <c:pt idx="10">
                  <c:v>131</c:v>
                </c:pt>
                <c:pt idx="11">
                  <c:v>182</c:v>
                </c:pt>
                <c:pt idx="12">
                  <c:v>246</c:v>
                </c:pt>
                <c:pt idx="13">
                  <c:v>361</c:v>
                </c:pt>
                <c:pt idx="14">
                  <c:v>504</c:v>
                </c:pt>
                <c:pt idx="15">
                  <c:v>655</c:v>
                </c:pt>
                <c:pt idx="16">
                  <c:v>860</c:v>
                </c:pt>
                <c:pt idx="17">
                  <c:v>1016</c:v>
                </c:pt>
                <c:pt idx="18">
                  <c:v>1332</c:v>
                </c:pt>
                <c:pt idx="19">
                  <c:v>1646</c:v>
                </c:pt>
                <c:pt idx="20">
                  <c:v>2196</c:v>
                </c:pt>
                <c:pt idx="21">
                  <c:v>2649</c:v>
                </c:pt>
                <c:pt idx="22">
                  <c:v>3024</c:v>
                </c:pt>
                <c:pt idx="23">
                  <c:v>3631</c:v>
                </c:pt>
                <c:pt idx="24">
                  <c:v>4486</c:v>
                </c:pt>
                <c:pt idx="25">
                  <c:v>5282</c:v>
                </c:pt>
                <c:pt idx="26">
                  <c:v>5888</c:v>
                </c:pt>
                <c:pt idx="27">
                  <c:v>7029</c:v>
                </c:pt>
                <c:pt idx="28">
                  <c:v>7697</c:v>
                </c:pt>
                <c:pt idx="29">
                  <c:v>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0-4844-8BFC-01B6B92E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59944"/>
        <c:axId val="1081155352"/>
      </c:scatterChart>
      <c:valAx>
        <c:axId val="10811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5352"/>
        <c:crosses val="autoZero"/>
        <c:crossBetween val="midCat"/>
      </c:valAx>
      <c:valAx>
        <c:axId val="10811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CountryHoefGT100!$B$2</c:f>
              <c:strCache>
                <c:ptCount val="1"/>
                <c:pt idx="0">
                  <c:v>Argentina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58249134151482E-3"/>
                  <c:y val="-0.11723597973024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CountryHoefGT100!$E$2:$E$22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CountryHoefGT100!$F$2:$F$22</c:f>
              <c:numCache>
                <c:formatCode>General</c:formatCode>
                <c:ptCount val="21"/>
                <c:pt idx="0">
                  <c:v>2.1072099696478683</c:v>
                </c:pt>
                <c:pt idx="1">
                  <c:v>2.1986570869544226</c:v>
                </c:pt>
                <c:pt idx="2">
                  <c:v>2.3521825181113627</c:v>
                </c:pt>
                <c:pt idx="3">
                  <c:v>2.424881636631067</c:v>
                </c:pt>
                <c:pt idx="4">
                  <c:v>2.4785664955938436</c:v>
                </c:pt>
                <c:pt idx="5">
                  <c:v>2.5877109650189114</c:v>
                </c:pt>
                <c:pt idx="6">
                  <c:v>2.7007037171450192</c:v>
                </c:pt>
                <c:pt idx="7">
                  <c:v>2.7701152947871015</c:v>
                </c:pt>
                <c:pt idx="8">
                  <c:v>2.8388490907372552</c:v>
                </c:pt>
                <c:pt idx="9">
                  <c:v>2.8721562727482928</c:v>
                </c:pt>
                <c:pt idx="10">
                  <c:v>2.9138138523837167</c:v>
                </c:pt>
                <c:pt idx="11">
                  <c:v>2.9849771264154934</c:v>
                </c:pt>
                <c:pt idx="12">
                  <c:v>2.9849771264154934</c:v>
                </c:pt>
                <c:pt idx="13">
                  <c:v>3.0542299098633974</c:v>
                </c:pt>
                <c:pt idx="14">
                  <c:v>3.0542299098633974</c:v>
                </c:pt>
                <c:pt idx="15">
                  <c:v>3.1020905255118367</c:v>
                </c:pt>
                <c:pt idx="16">
                  <c:v>3.161667412437736</c:v>
                </c:pt>
                <c:pt idx="17">
                  <c:v>3.1914510144648953</c:v>
                </c:pt>
                <c:pt idx="18">
                  <c:v>3.2116544005531824</c:v>
                </c:pt>
                <c:pt idx="19">
                  <c:v>3.2342641243787895</c:v>
                </c:pt>
                <c:pt idx="20">
                  <c:v>3.2540644529143381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5-47D5-B51F-CEA3CE28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36736"/>
        <c:axId val="858338376"/>
      </c:scatterChart>
      <c:valAx>
        <c:axId val="8583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38376"/>
        <c:crosses val="autoZero"/>
        <c:crossBetween val="midCat"/>
      </c:valAx>
      <c:valAx>
        <c:axId val="8583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  <a:r>
              <a:rPr lang="en-US" baseline="0"/>
              <a:t> Confirmed Cases vs. Chg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Confirmed 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CountryHoefGT100!$F$964:$F$1001</c:f>
              <c:numCache>
                <c:formatCode>General</c:formatCode>
                <c:ptCount val="38"/>
                <c:pt idx="0">
                  <c:v>2.012837224705172</c:v>
                </c:pt>
                <c:pt idx="1">
                  <c:v>2.0969100130080562</c:v>
                </c:pt>
                <c:pt idx="2">
                  <c:v>2.2013971243204513</c:v>
                </c:pt>
                <c:pt idx="3">
                  <c:v>2.3673559210260189</c:v>
                </c:pt>
                <c:pt idx="4">
                  <c:v>2.5289167002776547</c:v>
                </c:pt>
                <c:pt idx="5">
                  <c:v>2.6364878963533656</c:v>
                </c:pt>
                <c:pt idx="6">
                  <c:v>2.7435097647284299</c:v>
                </c:pt>
                <c:pt idx="7">
                  <c:v>2.8773713458697738</c:v>
                </c:pt>
                <c:pt idx="8">
                  <c:v>3.0107238653917729</c:v>
                </c:pt>
                <c:pt idx="9">
                  <c:v>3.1179338350396413</c:v>
                </c:pt>
                <c:pt idx="10">
                  <c:v>3.2208922492195193</c:v>
                </c:pt>
                <c:pt idx="11">
                  <c:v>3.3372595397502756</c:v>
                </c:pt>
                <c:pt idx="12">
                  <c:v>3.4699692094999595</c:v>
                </c:pt>
                <c:pt idx="13">
                  <c:v>3.5768018958289125</c:v>
                </c:pt>
                <c:pt idx="14">
                  <c:v>3.6684791029325856</c:v>
                </c:pt>
                <c:pt idx="15">
                  <c:v>3.8080082999104001</c:v>
                </c:pt>
                <c:pt idx="16">
                  <c:v>3.9738203243526837</c:v>
                </c:pt>
                <c:pt idx="17">
                  <c:v>4.153814864344529</c:v>
                </c:pt>
                <c:pt idx="18">
                  <c:v>4.2927875351983289</c:v>
                </c:pt>
                <c:pt idx="19">
                  <c:v>4.4272750777026655</c:v>
                </c:pt>
                <c:pt idx="20">
                  <c:v>4.5466166846381952</c:v>
                </c:pt>
                <c:pt idx="21">
                  <c:v>4.666910914129863</c:v>
                </c:pt>
                <c:pt idx="22">
                  <c:v>4.7421829065325722</c:v>
                </c:pt>
                <c:pt idx="23">
                  <c:v>4.8400684372332794</c:v>
                </c:pt>
                <c:pt idx="24">
                  <c:v>4.9344529994427093</c:v>
                </c:pt>
                <c:pt idx="25">
                  <c:v>5.0198886059454528</c:v>
                </c:pt>
                <c:pt idx="26">
                  <c:v>5.0957445413660452</c:v>
                </c:pt>
                <c:pt idx="27">
                  <c:v>5.1554119564377059</c:v>
                </c:pt>
                <c:pt idx="28">
                  <c:v>5.21648259735246</c:v>
                </c:pt>
                <c:pt idx="29">
                  <c:v>5.2778795615338163</c:v>
                </c:pt>
                <c:pt idx="30">
                  <c:v>5.3359009959632804</c:v>
                </c:pt>
                <c:pt idx="31">
                  <c:v>5.3901222515067007</c:v>
                </c:pt>
                <c:pt idx="32">
                  <c:v>5.4439901151130377</c:v>
                </c:pt>
                <c:pt idx="33">
                  <c:v>5.4944843655544346</c:v>
                </c:pt>
                <c:pt idx="34">
                  <c:v>5.5284474602255083</c:v>
                </c:pt>
                <c:pt idx="35">
                  <c:v>5.5660790661143196</c:v>
                </c:pt>
                <c:pt idx="36">
                  <c:v>5.6007649505579558</c:v>
                </c:pt>
                <c:pt idx="37">
                  <c:v>5.6356164276369558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6FC-914C-A886973C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65448"/>
        <c:axId val="1022353144"/>
      </c:lineChart>
      <c:lineChart>
        <c:grouping val="stacked"/>
        <c:varyColors val="0"/>
        <c:ser>
          <c:idx val="1"/>
          <c:order val="1"/>
          <c:tx>
            <c:v>Chg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CountryHoefGT100!$G$965:$G$1001</c:f>
              <c:numCache>
                <c:formatCode>General</c:formatCode>
                <c:ptCount val="37"/>
                <c:pt idx="0">
                  <c:v>8.4072788302884227E-2</c:v>
                </c:pt>
                <c:pt idx="1">
                  <c:v>9.4279949807639651E-2</c:v>
                </c:pt>
                <c:pt idx="2">
                  <c:v>0.11680432002749357</c:v>
                </c:pt>
                <c:pt idx="3">
                  <c:v>0.1302604859162928</c:v>
                </c:pt>
                <c:pt idx="4">
                  <c:v>0.13086377762158088</c:v>
                </c:pt>
                <c:pt idx="5">
                  <c:v>0.12852474866848557</c:v>
                </c:pt>
                <c:pt idx="6">
                  <c:v>0.12799488931076736</c:v>
                </c:pt>
                <c:pt idx="7">
                  <c:v>0.12810479695791432</c:v>
                </c:pt>
                <c:pt idx="8">
                  <c:v>0.12702103208864121</c:v>
                </c:pt>
                <c:pt idx="9">
                  <c:v>0.12533613225500295</c:v>
                </c:pt>
                <c:pt idx="10">
                  <c:v>0.12401911920774064</c:v>
                </c:pt>
                <c:pt idx="11">
                  <c:v>0.12350962397726156</c:v>
                </c:pt>
                <c:pt idx="12">
                  <c:v>0.12271288589958018</c:v>
                </c:pt>
                <c:pt idx="13">
                  <c:v>0.12141911417918959</c:v>
                </c:pt>
                <c:pt idx="14">
                  <c:v>0.1209529158103685</c:v>
                </c:pt>
                <c:pt idx="15">
                  <c:v>0.12151256611866611</c:v>
                </c:pt>
                <c:pt idx="16">
                  <c:v>0.12293130271875528</c:v>
                </c:pt>
                <c:pt idx="17">
                  <c:v>0.12420010420305666</c:v>
                </c:pt>
                <c:pt idx="18">
                  <c:v>0.12527148011735162</c:v>
                </c:pt>
                <c:pt idx="19">
                  <c:v>0.12598756523336455</c:v>
                </c:pt>
                <c:pt idx="20">
                  <c:v>0.12645782675438177</c:v>
                </c:pt>
                <c:pt idx="21">
                  <c:v>0.12625926666872453</c:v>
                </c:pt>
                <c:pt idx="22">
                  <c:v>0.1258226380430883</c:v>
                </c:pt>
                <c:pt idx="23">
                  <c:v>0.12519254182835923</c:v>
                </c:pt>
                <c:pt idx="24">
                  <c:v>0.12435727869091741</c:v>
                </c:pt>
                <c:pt idx="25">
                  <c:v>0.1233094401431833</c:v>
                </c:pt>
                <c:pt idx="26">
                  <c:v>0.12200039185937002</c:v>
                </c:pt>
                <c:pt idx="27">
                  <c:v>0.12052392013419236</c:v>
                </c:pt>
                <c:pt idx="28">
                  <c:v>0.11894222727402964</c:v>
                </c:pt>
                <c:pt idx="29">
                  <c:v>0.1172790625970946</c:v>
                </c:pt>
                <c:pt idx="30">
                  <c:v>0.11555055870386025</c:v>
                </c:pt>
                <c:pt idx="31">
                  <c:v>0.11378798758862577</c:v>
                </c:pt>
                <c:pt idx="32">
                  <c:v>0.11199955652207445</c:v>
                </c:pt>
                <c:pt idx="33">
                  <c:v>0.11012907876224583</c:v>
                </c:pt>
                <c:pt idx="34">
                  <c:v>0.10822693095160886</c:v>
                </c:pt>
                <c:pt idx="35">
                  <c:v>0.10630317407130602</c:v>
                </c:pt>
                <c:pt idx="36">
                  <c:v>0.10437831317310399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4-46FC-914C-A886973C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41616"/>
        <c:axId val="1065741288"/>
      </c:lineChart>
      <c:catAx>
        <c:axId val="8599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3144"/>
        <c:crosses val="autoZero"/>
        <c:auto val="1"/>
        <c:lblAlgn val="ctr"/>
        <c:lblOffset val="100"/>
        <c:noMultiLvlLbl val="0"/>
      </c:catAx>
      <c:valAx>
        <c:axId val="1022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5448"/>
        <c:crosses val="autoZero"/>
        <c:crossBetween val="between"/>
      </c:valAx>
      <c:valAx>
        <c:axId val="1065741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1616"/>
        <c:crosses val="max"/>
        <c:crossBetween val="between"/>
      </c:valAx>
      <c:catAx>
        <c:axId val="1065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741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Venezuela</a:t>
            </a:r>
            <a:r>
              <a:rPr lang="en-US" baseline="0"/>
              <a:t> Confirmed Cases vs. Chg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Confirmed Cases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CountryHoefGT100!$F$1002:$F$1016</c:f>
              <c:numCache>
                <c:formatCode>General</c:formatCode>
                <c:ptCount val="15"/>
                <c:pt idx="0">
                  <c:v>2.0253058652647704</c:v>
                </c:pt>
                <c:pt idx="1">
                  <c:v>2.0293837776852097</c:v>
                </c:pt>
                <c:pt idx="2">
                  <c:v>2.0755469613925306</c:v>
                </c:pt>
                <c:pt idx="3">
                  <c:v>2.0755469613925306</c:v>
                </c:pt>
                <c:pt idx="4">
                  <c:v>2.0755469613925306</c:v>
                </c:pt>
                <c:pt idx="5">
                  <c:v>2.1303337684950061</c:v>
                </c:pt>
                <c:pt idx="6">
                  <c:v>2.1303337684950061</c:v>
                </c:pt>
                <c:pt idx="7">
                  <c:v>2.1553360374650619</c:v>
                </c:pt>
                <c:pt idx="8">
                  <c:v>2.1583624920952498</c:v>
                </c:pt>
                <c:pt idx="9">
                  <c:v>2.1583624920952498</c:v>
                </c:pt>
                <c:pt idx="10">
                  <c:v>2.1583624920952498</c:v>
                </c:pt>
                <c:pt idx="11">
                  <c:v>2.1702617153949575</c:v>
                </c:pt>
                <c:pt idx="12">
                  <c:v>2.2013971243204513</c:v>
                </c:pt>
                <c:pt idx="13">
                  <c:v>2.220108088040055</c:v>
                </c:pt>
                <c:pt idx="14">
                  <c:v>2.2227164711475833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B-4C7B-8C3F-0CEC433B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65448"/>
        <c:axId val="1022353144"/>
      </c:lineChart>
      <c:lineChart>
        <c:grouping val="stacked"/>
        <c:varyColors val="0"/>
        <c:ser>
          <c:idx val="1"/>
          <c:order val="1"/>
          <c:tx>
            <c:v>Chg Slope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CountryHoefGT100!$E$964:$E$1001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CountryHoefGT100!$G$1003:$G$1016</c:f>
              <c:numCache>
                <c:formatCode>General</c:formatCode>
                <c:ptCount val="14"/>
                <c:pt idx="0">
                  <c:v>4.0779124204393113E-3</c:v>
                </c:pt>
                <c:pt idx="1">
                  <c:v>2.5120548063880088E-2</c:v>
                </c:pt>
                <c:pt idx="2">
                  <c:v>1.9688647209060141E-2</c:v>
                </c:pt>
                <c:pt idx="3">
                  <c:v>1.4664537596284121E-2</c:v>
                </c:pt>
                <c:pt idx="4">
                  <c:v>1.8960830493518318E-2</c:v>
                </c:pt>
                <c:pt idx="5">
                  <c:v>1.8463703261082137E-2</c:v>
                </c:pt>
                <c:pt idx="6">
                  <c:v>1.8801447389981532E-2</c:v>
                </c:pt>
                <c:pt idx="7">
                  <c:v>1.7907395132815009E-2</c:v>
                </c:pt>
                <c:pt idx="8">
                  <c:v>1.6475474249194866E-2</c:v>
                </c:pt>
                <c:pt idx="9">
                  <c:v>1.4945541301347752E-2</c:v>
                </c:pt>
                <c:pt idx="10">
                  <c:v>1.3945721600603644E-2</c:v>
                </c:pt>
                <c:pt idx="11">
                  <c:v>1.3908127957018422E-2</c:v>
                </c:pt>
                <c:pt idx="12">
                  <c:v>1.4021721545695859E-2</c:v>
                </c:pt>
                <c:pt idx="13">
                  <c:v>1.3810223917382005E-2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B-4C7B-8C3F-0CEC433B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41616"/>
        <c:axId val="1065741288"/>
      </c:lineChart>
      <c:catAx>
        <c:axId val="8599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3144"/>
        <c:crosses val="autoZero"/>
        <c:auto val="1"/>
        <c:lblAlgn val="ctr"/>
        <c:lblOffset val="100"/>
        <c:noMultiLvlLbl val="0"/>
      </c:catAx>
      <c:valAx>
        <c:axId val="1022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5448"/>
        <c:crosses val="autoZero"/>
        <c:crossBetween val="between"/>
      </c:valAx>
      <c:valAx>
        <c:axId val="1065741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1616"/>
        <c:crosses val="max"/>
        <c:crossBetween val="between"/>
      </c:valAx>
      <c:catAx>
        <c:axId val="10657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741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20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Days!$J$1</c:f>
              <c:strCache>
                <c:ptCount val="1"/>
                <c:pt idx="0">
                  <c:v>Individ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Days!$G$2:$G$33</c:f>
              <c:numCache>
                <c:formatCode>General</c:formatCode>
                <c:ptCount val="32"/>
                <c:pt idx="0">
                  <c:v>0.12598756523336455</c:v>
                </c:pt>
                <c:pt idx="1">
                  <c:v>0.10820792311453886</c:v>
                </c:pt>
                <c:pt idx="2">
                  <c:v>0.10693826204373852</c:v>
                </c:pt>
                <c:pt idx="3">
                  <c:v>0.10504115788730638</c:v>
                </c:pt>
                <c:pt idx="4">
                  <c:v>9.7105338314391165E-2</c:v>
                </c:pt>
                <c:pt idx="5">
                  <c:v>9.6665334844749803E-2</c:v>
                </c:pt>
                <c:pt idx="6">
                  <c:v>9.5820909755172309E-2</c:v>
                </c:pt>
                <c:pt idx="7">
                  <c:v>8.9473555889311218E-2</c:v>
                </c:pt>
                <c:pt idx="8">
                  <c:v>8.6973331330458342E-2</c:v>
                </c:pt>
                <c:pt idx="9">
                  <c:v>8.6364357542716472E-2</c:v>
                </c:pt>
                <c:pt idx="10">
                  <c:v>8.5485475129563809E-2</c:v>
                </c:pt>
                <c:pt idx="11">
                  <c:v>7.6072698021923707E-2</c:v>
                </c:pt>
                <c:pt idx="12">
                  <c:v>7.4541032226160708E-2</c:v>
                </c:pt>
                <c:pt idx="13">
                  <c:v>7.3619682110087778E-2</c:v>
                </c:pt>
                <c:pt idx="14">
                  <c:v>7.2829629092751258E-2</c:v>
                </c:pt>
                <c:pt idx="15">
                  <c:v>7.2645258573774504E-2</c:v>
                </c:pt>
                <c:pt idx="16">
                  <c:v>7.1409850072681191E-2</c:v>
                </c:pt>
                <c:pt idx="17">
                  <c:v>6.7000791179514338E-2</c:v>
                </c:pt>
                <c:pt idx="18">
                  <c:v>6.5039108437080342E-2</c:v>
                </c:pt>
                <c:pt idx="19">
                  <c:v>6.3523809955838173E-2</c:v>
                </c:pt>
                <c:pt idx="20">
                  <c:v>6.323095277242699E-2</c:v>
                </c:pt>
                <c:pt idx="21">
                  <c:v>6.3093366820098404E-2</c:v>
                </c:pt>
                <c:pt idx="22">
                  <c:v>6.0469506968904581E-2</c:v>
                </c:pt>
                <c:pt idx="23">
                  <c:v>6.0104655509455145E-2</c:v>
                </c:pt>
                <c:pt idx="24">
                  <c:v>5.719255722195693E-2</c:v>
                </c:pt>
                <c:pt idx="25">
                  <c:v>5.5996306705044269E-2</c:v>
                </c:pt>
                <c:pt idx="26">
                  <c:v>5.502960742663561E-2</c:v>
                </c:pt>
                <c:pt idx="27">
                  <c:v>4.9241516324800609E-2</c:v>
                </c:pt>
                <c:pt idx="28">
                  <c:v>4.5401462631232459E-2</c:v>
                </c:pt>
                <c:pt idx="29">
                  <c:v>4.3163303884103839E-2</c:v>
                </c:pt>
                <c:pt idx="30">
                  <c:v>4.0545523592921996E-2</c:v>
                </c:pt>
                <c:pt idx="31">
                  <c:v>3.8320668165309546E-2</c:v>
                </c:pt>
              </c:numCache>
            </c:numRef>
          </c:xVal>
          <c:yVal>
            <c:numRef>
              <c:f>Days!$J$2:$J$33</c:f>
              <c:numCache>
                <c:formatCode>General</c:formatCode>
                <c:ptCount val="32"/>
                <c:pt idx="0">
                  <c:v>91</c:v>
                </c:pt>
                <c:pt idx="1">
                  <c:v>71</c:v>
                </c:pt>
                <c:pt idx="2">
                  <c:v>37</c:v>
                </c:pt>
                <c:pt idx="3">
                  <c:v>76</c:v>
                </c:pt>
                <c:pt idx="4">
                  <c:v>55</c:v>
                </c:pt>
                <c:pt idx="5">
                  <c:v>89</c:v>
                </c:pt>
                <c:pt idx="6">
                  <c:v>80</c:v>
                </c:pt>
                <c:pt idx="7">
                  <c:v>38</c:v>
                </c:pt>
                <c:pt idx="8">
                  <c:v>39</c:v>
                </c:pt>
                <c:pt idx="9">
                  <c:v>75</c:v>
                </c:pt>
                <c:pt idx="10">
                  <c:v>54</c:v>
                </c:pt>
                <c:pt idx="11">
                  <c:v>18</c:v>
                </c:pt>
                <c:pt idx="12">
                  <c:v>48</c:v>
                </c:pt>
                <c:pt idx="13">
                  <c:v>60</c:v>
                </c:pt>
                <c:pt idx="14">
                  <c:v>23</c:v>
                </c:pt>
                <c:pt idx="15">
                  <c:v>58</c:v>
                </c:pt>
                <c:pt idx="16">
                  <c:v>69</c:v>
                </c:pt>
                <c:pt idx="17">
                  <c:v>38</c:v>
                </c:pt>
                <c:pt idx="18">
                  <c:v>30</c:v>
                </c:pt>
                <c:pt idx="19">
                  <c:v>71</c:v>
                </c:pt>
                <c:pt idx="20">
                  <c:v>11</c:v>
                </c:pt>
                <c:pt idx="21">
                  <c:v>20</c:v>
                </c:pt>
                <c:pt idx="22">
                  <c:v>16</c:v>
                </c:pt>
                <c:pt idx="23">
                  <c:v>13</c:v>
                </c:pt>
                <c:pt idx="24">
                  <c:v>60</c:v>
                </c:pt>
                <c:pt idx="25">
                  <c:v>14</c:v>
                </c:pt>
                <c:pt idx="26">
                  <c:v>46</c:v>
                </c:pt>
                <c:pt idx="27">
                  <c:v>63</c:v>
                </c:pt>
                <c:pt idx="28">
                  <c:v>38</c:v>
                </c:pt>
                <c:pt idx="29">
                  <c:v>38</c:v>
                </c:pt>
                <c:pt idx="30">
                  <c:v>60</c:v>
                </c:pt>
                <c:pt idx="3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C5C-B1D8-539558FC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Days!$V$1</c:f>
              <c:strCache>
                <c:ptCount val="1"/>
                <c:pt idx="0">
                  <c:v>Individualism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Days!$S$2:$S$38</c:f>
              <c:numCache>
                <c:formatCode>General</c:formatCode>
                <c:ptCount val="37"/>
                <c:pt idx="0">
                  <c:v>0.12533613225500295</c:v>
                </c:pt>
                <c:pt idx="1">
                  <c:v>0.1020046414151619</c:v>
                </c:pt>
                <c:pt idx="2">
                  <c:v>0.11017236062654608</c:v>
                </c:pt>
                <c:pt idx="3">
                  <c:v>6.6741211078430215E-2</c:v>
                </c:pt>
                <c:pt idx="4">
                  <c:v>8.4422251159579631E-2</c:v>
                </c:pt>
                <c:pt idx="5">
                  <c:v>0.13539389039041169</c:v>
                </c:pt>
                <c:pt idx="6">
                  <c:v>9.4475103611298267E-2</c:v>
                </c:pt>
                <c:pt idx="7">
                  <c:v>0.12903331572476115</c:v>
                </c:pt>
                <c:pt idx="8">
                  <c:v>0.10032038586310353</c:v>
                </c:pt>
                <c:pt idx="9">
                  <c:v>0.10993298303626166</c:v>
                </c:pt>
                <c:pt idx="10">
                  <c:v>5.7249410605213248E-2</c:v>
                </c:pt>
                <c:pt idx="11">
                  <c:v>4.2704223679174563E-2</c:v>
                </c:pt>
                <c:pt idx="12">
                  <c:v>0.10223810325882794</c:v>
                </c:pt>
                <c:pt idx="13">
                  <c:v>9.3970683184687903E-2</c:v>
                </c:pt>
                <c:pt idx="14">
                  <c:v>2.352311464376498E-2</c:v>
                </c:pt>
                <c:pt idx="15">
                  <c:v>0.10080844920002019</c:v>
                </c:pt>
                <c:pt idx="16">
                  <c:v>0.12413097962309745</c:v>
                </c:pt>
                <c:pt idx="17">
                  <c:v>0.10281136726893723</c:v>
                </c:pt>
                <c:pt idx="18">
                  <c:v>8.3761021908872829E-2</c:v>
                </c:pt>
                <c:pt idx="19">
                  <c:v>8.272382193268768E-2</c:v>
                </c:pt>
                <c:pt idx="20">
                  <c:v>3.8449759913599293E-2</c:v>
                </c:pt>
                <c:pt idx="21">
                  <c:v>9.1972389243357253E-2</c:v>
                </c:pt>
                <c:pt idx="22">
                  <c:v>0.12875779339282031</c:v>
                </c:pt>
                <c:pt idx="23">
                  <c:v>5.6733792357348836E-2</c:v>
                </c:pt>
                <c:pt idx="24">
                  <c:v>4.5026191439138372E-2</c:v>
                </c:pt>
                <c:pt idx="25">
                  <c:v>9.5461728325896056E-2</c:v>
                </c:pt>
                <c:pt idx="26">
                  <c:v>0.14495544257146317</c:v>
                </c:pt>
                <c:pt idx="27">
                  <c:v>8.0782342332947038E-2</c:v>
                </c:pt>
                <c:pt idx="28">
                  <c:v>9.3064434204314747E-2</c:v>
                </c:pt>
                <c:pt idx="29">
                  <c:v>2.4321276936990571E-2</c:v>
                </c:pt>
                <c:pt idx="30">
                  <c:v>0.10345603020703793</c:v>
                </c:pt>
                <c:pt idx="31">
                  <c:v>0.13066462186755304</c:v>
                </c:pt>
                <c:pt idx="32">
                  <c:v>7.0053449523083844E-2</c:v>
                </c:pt>
                <c:pt idx="33">
                  <c:v>8.4773624429161129E-2</c:v>
                </c:pt>
                <c:pt idx="34">
                  <c:v>7.9613513628948127E-2</c:v>
                </c:pt>
                <c:pt idx="35">
                  <c:v>1.4945541301347752E-2</c:v>
                </c:pt>
                <c:pt idx="36">
                  <c:v>9.1958826867618623E-2</c:v>
                </c:pt>
              </c:numCache>
            </c:numRef>
          </c:xVal>
          <c:yVal>
            <c:numRef>
              <c:f>Days!$V$2:$V$38</c:f>
              <c:numCache>
                <c:formatCode>General</c:formatCode>
                <c:ptCount val="37"/>
                <c:pt idx="0">
                  <c:v>91</c:v>
                </c:pt>
                <c:pt idx="1">
                  <c:v>89</c:v>
                </c:pt>
                <c:pt idx="2">
                  <c:v>80</c:v>
                </c:pt>
                <c:pt idx="3">
                  <c:v>80</c:v>
                </c:pt>
                <c:pt idx="4">
                  <c:v>79</c:v>
                </c:pt>
                <c:pt idx="5">
                  <c:v>76</c:v>
                </c:pt>
                <c:pt idx="6">
                  <c:v>75</c:v>
                </c:pt>
                <c:pt idx="7">
                  <c:v>71</c:v>
                </c:pt>
                <c:pt idx="8">
                  <c:v>71</c:v>
                </c:pt>
                <c:pt idx="9">
                  <c:v>69</c:v>
                </c:pt>
                <c:pt idx="10">
                  <c:v>63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30</c:v>
                </c:pt>
                <c:pt idx="28">
                  <c:v>23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16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7-456F-87B4-0A923DBB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30 : Log(Confirmed Cases) vs. Individualism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Days!$J$75</c:f>
              <c:strCache>
                <c:ptCount val="1"/>
                <c:pt idx="0">
                  <c:v>Indiv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29674560644477E-3"/>
                  <c:y val="0.1517492283393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Days!$G$76:$G$85</c:f>
              <c:numCache>
                <c:formatCode>General</c:formatCode>
                <c:ptCount val="10"/>
                <c:pt idx="0">
                  <c:v>0.1172790625970946</c:v>
                </c:pt>
                <c:pt idx="1">
                  <c:v>8.8711264616013696E-2</c:v>
                </c:pt>
                <c:pt idx="2">
                  <c:v>8.6485312112719662E-2</c:v>
                </c:pt>
                <c:pt idx="3">
                  <c:v>8.6195977092045586E-2</c:v>
                </c:pt>
                <c:pt idx="4">
                  <c:v>7.6361527508830351E-2</c:v>
                </c:pt>
                <c:pt idx="5">
                  <c:v>6.9259565035260748E-2</c:v>
                </c:pt>
                <c:pt idx="6">
                  <c:v>5.3712993437107406E-2</c:v>
                </c:pt>
                <c:pt idx="7">
                  <c:v>5.2424141293080047E-2</c:v>
                </c:pt>
                <c:pt idx="8">
                  <c:v>4.5344313252400154E-2</c:v>
                </c:pt>
                <c:pt idx="9">
                  <c:v>3.3859266475178888E-2</c:v>
                </c:pt>
              </c:numCache>
            </c:numRef>
          </c:xVal>
          <c:yVal>
            <c:numRef>
              <c:f>Days!$J$76:$J$85</c:f>
              <c:numCache>
                <c:formatCode>General</c:formatCode>
                <c:ptCount val="10"/>
                <c:pt idx="0">
                  <c:v>91</c:v>
                </c:pt>
                <c:pt idx="1">
                  <c:v>71</c:v>
                </c:pt>
                <c:pt idx="2">
                  <c:v>89</c:v>
                </c:pt>
                <c:pt idx="3">
                  <c:v>76</c:v>
                </c:pt>
                <c:pt idx="4">
                  <c:v>75</c:v>
                </c:pt>
                <c:pt idx="5">
                  <c:v>55</c:v>
                </c:pt>
                <c:pt idx="6">
                  <c:v>69</c:v>
                </c:pt>
                <c:pt idx="7">
                  <c:v>71</c:v>
                </c:pt>
                <c:pt idx="8">
                  <c:v>18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1-4FB1-A66C-CF6DB066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64"/>
        <c:axId val="1073517800"/>
      </c:scatterChart>
      <c:valAx>
        <c:axId val="10735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Log(Confirmed Cases) at Day 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17800"/>
        <c:crosses val="autoZero"/>
        <c:crossBetween val="midCat"/>
      </c:valAx>
      <c:valAx>
        <c:axId val="10735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r>
                  <a:rPr lang="en-US" baseline="0"/>
                  <a:t> Individualism Score (Hofstede)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[covid-confirmed-cases-since-100th-case040920.xlsx]PivotChart!PivotTable2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PivotChart!$B$5:$B$54</c:f>
              <c:numCache>
                <c:formatCode>General</c:formatCode>
                <c:ptCount val="49"/>
                <c:pt idx="0">
                  <c:v>2.1072099696478683</c:v>
                </c:pt>
                <c:pt idx="1">
                  <c:v>2.1986570869544226</c:v>
                </c:pt>
                <c:pt idx="2">
                  <c:v>2.3521825181113627</c:v>
                </c:pt>
                <c:pt idx="3">
                  <c:v>2.424881636631067</c:v>
                </c:pt>
                <c:pt idx="4">
                  <c:v>2.4785664955938436</c:v>
                </c:pt>
                <c:pt idx="5">
                  <c:v>2.5877109650189114</c:v>
                </c:pt>
                <c:pt idx="6">
                  <c:v>2.7007037171450192</c:v>
                </c:pt>
                <c:pt idx="7">
                  <c:v>2.7701152947871015</c:v>
                </c:pt>
                <c:pt idx="8">
                  <c:v>2.8388490907372552</c:v>
                </c:pt>
                <c:pt idx="9">
                  <c:v>2.8721562727482928</c:v>
                </c:pt>
                <c:pt idx="10">
                  <c:v>2.9138138523837167</c:v>
                </c:pt>
                <c:pt idx="11">
                  <c:v>2.9849771264154934</c:v>
                </c:pt>
                <c:pt idx="12">
                  <c:v>2.9849771264154934</c:v>
                </c:pt>
                <c:pt idx="13">
                  <c:v>3.0542299098633974</c:v>
                </c:pt>
                <c:pt idx="14">
                  <c:v>3.0542299098633974</c:v>
                </c:pt>
                <c:pt idx="15">
                  <c:v>3.1020905255118367</c:v>
                </c:pt>
                <c:pt idx="16">
                  <c:v>3.161667412437736</c:v>
                </c:pt>
                <c:pt idx="17">
                  <c:v>3.1914510144648953</c:v>
                </c:pt>
                <c:pt idx="18">
                  <c:v>3.2116544005531824</c:v>
                </c:pt>
                <c:pt idx="19">
                  <c:v>3.2342641243787895</c:v>
                </c:pt>
                <c:pt idx="20">
                  <c:v>3.2540644529143381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F-43FD-BDE9-A82F89A2ED04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PivotChart!$C$5:$C$54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2.1172712956557644</c:v>
                </c:pt>
                <c:pt idx="2">
                  <c:v>2.2600713879850747</c:v>
                </c:pt>
                <c:pt idx="3">
                  <c:v>2.3909351071033793</c:v>
                </c:pt>
                <c:pt idx="4">
                  <c:v>2.5575072019056577</c:v>
                </c:pt>
                <c:pt idx="5">
                  <c:v>2.7024305364455254</c:v>
                </c:pt>
                <c:pt idx="6">
                  <c:v>2.8162412999917832</c:v>
                </c:pt>
                <c:pt idx="7">
                  <c:v>2.9344984512435679</c:v>
                </c:pt>
                <c:pt idx="8">
                  <c:v>3.0068937079479006</c:v>
                </c:pt>
                <c:pt idx="9">
                  <c:v>3.1245042248342823</c:v>
                </c:pt>
                <c:pt idx="10">
                  <c:v>3.2164298308762511</c:v>
                </c:pt>
                <c:pt idx="11">
                  <c:v>3.3416323357780544</c:v>
                </c:pt>
                <c:pt idx="12">
                  <c:v>3.4230819582972312</c:v>
                </c:pt>
                <c:pt idx="13">
                  <c:v>3.4805817868291689</c:v>
                </c:pt>
                <c:pt idx="14">
                  <c:v>3.5600262489128922</c:v>
                </c:pt>
                <c:pt idx="15">
                  <c:v>3.6518592692469491</c:v>
                </c:pt>
                <c:pt idx="16">
                  <c:v>3.7227983968709051</c:v>
                </c:pt>
                <c:pt idx="17">
                  <c:v>3.7699678013294426</c:v>
                </c:pt>
                <c:pt idx="18">
                  <c:v>3.8468935433166251</c:v>
                </c:pt>
                <c:pt idx="19">
                  <c:v>3.8863214865594795</c:v>
                </c:pt>
                <c:pt idx="20">
                  <c:v>3.9186069151449821</c:v>
                </c:pt>
                <c:pt idx="21">
                  <c:v>3.9451237701221196</c:v>
                </c:pt>
                <c:pt idx="22">
                  <c:v>3.9830847727377883</c:v>
                </c:pt>
                <c:pt idx="23">
                  <c:v>4.0078330927013193</c:v>
                </c:pt>
                <c:pt idx="24">
                  <c:v>4.0298300193106584</c:v>
                </c:pt>
                <c:pt idx="25">
                  <c:v>4.046456142412592</c:v>
                </c:pt>
                <c:pt idx="26">
                  <c:v>4.0616409340616855</c:v>
                </c:pt>
                <c:pt idx="27">
                  <c:v>4.070628844051428</c:v>
                </c:pt>
                <c:pt idx="28">
                  <c:v>4.0785655593171173</c:v>
                </c:pt>
                <c:pt idx="29">
                  <c:v>4.0897991730361642</c:v>
                </c:pt>
                <c:pt idx="30">
                  <c:v>4.101747073946366</c:v>
                </c:pt>
                <c:pt idx="31">
                  <c:v>4.1129064902533141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F-43FD-BDE9-A82F89A2ED04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PivotChart!$D$5:$D$54</c:f>
              <c:numCache>
                <c:formatCode>General</c:formatCode>
                <c:ptCount val="49"/>
                <c:pt idx="0">
                  <c:v>2.0374264979406238</c:v>
                </c:pt>
                <c:pt idx="1">
                  <c:v>2.2278867046136734</c:v>
                </c:pt>
                <c:pt idx="2">
                  <c:v>2.3010299956639813</c:v>
                </c:pt>
                <c:pt idx="3">
                  <c:v>2.3783979009481375</c:v>
                </c:pt>
                <c:pt idx="4">
                  <c:v>2.4265112613645754</c:v>
                </c:pt>
                <c:pt idx="5">
                  <c:v>2.4969296480732148</c:v>
                </c:pt>
                <c:pt idx="6">
                  <c:v>2.6009728956867484</c:v>
                </c:pt>
                <c:pt idx="7">
                  <c:v>2.7474118078864231</c:v>
                </c:pt>
                <c:pt idx="8">
                  <c:v>2.8382192219076257</c:v>
                </c:pt>
                <c:pt idx="9">
                  <c:v>2.9474337218870508</c:v>
                </c:pt>
                <c:pt idx="10">
                  <c:v>3.0354297381845483</c:v>
                </c:pt>
                <c:pt idx="11">
                  <c:v>3.0944711286416449</c:v>
                </c:pt>
                <c:pt idx="12">
                  <c:v>3.1720188094245563</c:v>
                </c:pt>
                <c:pt idx="13">
                  <c:v>3.2540644529143381</c:v>
                </c:pt>
                <c:pt idx="14">
                  <c:v>3.3535315590777621</c:v>
                </c:pt>
                <c:pt idx="15">
                  <c:v>3.449478399187365</c:v>
                </c:pt>
                <c:pt idx="16">
                  <c:v>3.5316066319327222</c:v>
                </c:pt>
                <c:pt idx="17">
                  <c:v>3.5732198271144218</c:v>
                </c:pt>
                <c:pt idx="18">
                  <c:v>3.6303261548039467</c:v>
                </c:pt>
                <c:pt idx="19">
                  <c:v>3.6934631272195313</c:v>
                </c:pt>
                <c:pt idx="20">
                  <c:v>3.7948364578145615</c:v>
                </c:pt>
                <c:pt idx="21">
                  <c:v>3.8623699371228826</c:v>
                </c:pt>
                <c:pt idx="22">
                  <c:v>3.9606610072709816</c:v>
                </c:pt>
                <c:pt idx="23">
                  <c:v>4.0348689963611308</c:v>
                </c:pt>
                <c:pt idx="24">
                  <c:v>4.075510464524414</c:v>
                </c:pt>
                <c:pt idx="25">
                  <c:v>4.1063609088067503</c:v>
                </c:pt>
                <c:pt idx="26">
                  <c:v>4.1450098401421416</c:v>
                </c:pt>
                <c:pt idx="27">
                  <c:v>4.1860517905262791</c:v>
                </c:pt>
                <c:pt idx="28">
                  <c:v>4.2245330626060857</c:v>
                </c:pt>
                <c:pt idx="29">
                  <c:v>4.2655488991203248</c:v>
                </c:pt>
                <c:pt idx="30">
                  <c:v>4.2942677721794578</c:v>
                </c:pt>
                <c:pt idx="31">
                  <c:v>4.3183555502257036</c:v>
                </c:pt>
                <c:pt idx="32">
                  <c:v>4.3462355816990375</c:v>
                </c:pt>
                <c:pt idx="33">
                  <c:v>4.3692715326210267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F-43FD-BDE9-A82F89A2ED04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PivotChart!$E$5:$E$54</c:f>
              <c:numCache>
                <c:formatCode>General</c:formatCode>
                <c:ptCount val="49"/>
                <c:pt idx="0">
                  <c:v>2.0827853703164503</c:v>
                </c:pt>
                <c:pt idx="1">
                  <c:v>2.3010299956639813</c:v>
                </c:pt>
                <c:pt idx="2">
                  <c:v>2.369215857410143</c:v>
                </c:pt>
                <c:pt idx="3">
                  <c:v>2.4638929889859074</c:v>
                </c:pt>
                <c:pt idx="4">
                  <c:v>2.6314437690131722</c:v>
                </c:pt>
                <c:pt idx="5">
                  <c:v>2.79309160017658</c:v>
                </c:pt>
                <c:pt idx="6">
                  <c:v>2.9561684304753633</c:v>
                </c:pt>
                <c:pt idx="7">
                  <c:v>3.0523090996473234</c:v>
                </c:pt>
                <c:pt idx="8">
                  <c:v>3.1892094895823062</c:v>
                </c:pt>
                <c:pt idx="9">
                  <c:v>3.2766915288450398</c:v>
                </c:pt>
                <c:pt idx="10">
                  <c:v>3.3426200425533481</c:v>
                </c:pt>
                <c:pt idx="11">
                  <c:v>3.3861421089308186</c:v>
                </c:pt>
                <c:pt idx="12">
                  <c:v>3.4646385590950328</c:v>
                </c:pt>
                <c:pt idx="13">
                  <c:v>3.5336449787987627</c:v>
                </c:pt>
                <c:pt idx="14">
                  <c:v>3.5915098089946542</c:v>
                </c:pt>
                <c:pt idx="15">
                  <c:v>3.6290016192869916</c:v>
                </c:pt>
                <c:pt idx="16">
                  <c:v>3.6607706435276972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3.8981764834976764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4.0464951643347087</c:v>
                </c:pt>
                <c:pt idx="23">
                  <c:v>4.0812032393065758</c:v>
                </c:pt>
                <c:pt idx="24">
                  <c:v>4.1372591386367681</c:v>
                </c:pt>
                <c:pt idx="25">
                  <c:v>4.2021339800608191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F-43FD-BDE9-A82F89A2ED04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PivotChart!$F$5:$F$54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2.1398790864012365</c:v>
                </c:pt>
                <c:pt idx="2">
                  <c:v>2.2455126678141499</c:v>
                </c:pt>
                <c:pt idx="3">
                  <c:v>2.3873898263387292</c:v>
                </c:pt>
                <c:pt idx="4">
                  <c:v>2.4828735836087539</c:v>
                </c:pt>
                <c:pt idx="5">
                  <c:v>2.6273658565927325</c:v>
                </c:pt>
                <c:pt idx="6">
                  <c:v>2.7551122663950713</c:v>
                </c:pt>
                <c:pt idx="7">
                  <c:v>2.8388490907372552</c:v>
                </c:pt>
                <c:pt idx="8">
                  <c:v>2.9273703630390235</c:v>
                </c:pt>
                <c:pt idx="9">
                  <c:v>2.9872192299080047</c:v>
                </c:pt>
                <c:pt idx="10">
                  <c:v>3.114610984232173</c:v>
                </c:pt>
                <c:pt idx="11">
                  <c:v>3.1553360374650619</c:v>
                </c:pt>
                <c:pt idx="12">
                  <c:v>3.2164298308762511</c:v>
                </c:pt>
                <c:pt idx="13">
                  <c:v>3.2920344359947364</c:v>
                </c:pt>
                <c:pt idx="14">
                  <c:v>3.529558673021163</c:v>
                </c:pt>
                <c:pt idx="15">
                  <c:v>3.6040099324122306</c:v>
                </c:pt>
                <c:pt idx="16">
                  <c:v>3.6697816152085365</c:v>
                </c:pt>
                <c:pt idx="17">
                  <c:v>3.7312663490754918</c:v>
                </c:pt>
                <c:pt idx="18">
                  <c:v>3.7962273140294389</c:v>
                </c:pt>
                <c:pt idx="19">
                  <c:v>3.8706379632108057</c:v>
                </c:pt>
                <c:pt idx="20">
                  <c:v>3.9312544064164134</c:v>
                </c:pt>
                <c:pt idx="21">
                  <c:v>3.9820449790714902</c:v>
                </c:pt>
                <c:pt idx="22">
                  <c:v>4.051846838313736</c:v>
                </c:pt>
                <c:pt idx="23">
                  <c:v>4.097569639431371</c:v>
                </c:pt>
                <c:pt idx="24">
                  <c:v>4.1424520400663409</c:v>
                </c:pt>
                <c:pt idx="25">
                  <c:v>4.1902196077110547</c:v>
                </c:pt>
                <c:pt idx="26">
                  <c:v>4.2214924820515227</c:v>
                </c:pt>
                <c:pt idx="27">
                  <c:v>4.2524403765491403</c:v>
                </c:pt>
                <c:pt idx="28">
                  <c:v>4.2849718546478694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F-43FD-BDE9-A82F89A2ED04}"/>
            </c:ext>
          </c:extLst>
        </c:ser>
        <c:ser>
          <c:idx val="5"/>
          <c:order val="5"/>
          <c:tx>
            <c:strRef>
              <c:f>PivotChart!$G$3:$G$4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PivotChart!$G$5:$G$54</c:f>
              <c:numCache>
                <c:formatCode>General</c:formatCode>
                <c:ptCount val="49"/>
                <c:pt idx="0">
                  <c:v>2.1931245983544616</c:v>
                </c:pt>
                <c:pt idx="1">
                  <c:v>2.3031960574204891</c:v>
                </c:pt>
                <c:pt idx="2">
                  <c:v>2.3765769570565118</c:v>
                </c:pt>
                <c:pt idx="3">
                  <c:v>2.5340261060561349</c:v>
                </c:pt>
                <c:pt idx="4">
                  <c:v>2.6374897295125108</c:v>
                </c:pt>
                <c:pt idx="5">
                  <c:v>2.7299742856995555</c:v>
                </c:pt>
                <c:pt idx="6">
                  <c:v>2.8007170782823851</c:v>
                </c:pt>
                <c:pt idx="7">
                  <c:v>2.8727388274726686</c:v>
                </c:pt>
                <c:pt idx="8">
                  <c:v>2.9647309210536292</c:v>
                </c:pt>
                <c:pt idx="9">
                  <c:v>3.0576661039098294</c:v>
                </c:pt>
                <c:pt idx="10">
                  <c:v>3.1159431769390551</c:v>
                </c:pt>
                <c:pt idx="11">
                  <c:v>3.2068258760318495</c:v>
                </c:pt>
                <c:pt idx="12">
                  <c:v>3.2808059283936668</c:v>
                </c:pt>
                <c:pt idx="13">
                  <c:v>3.3302107845715279</c:v>
                </c:pt>
                <c:pt idx="14">
                  <c:v>3.388988785124714</c:v>
                </c:pt>
                <c:pt idx="15">
                  <c:v>3.4374334437979712</c:v>
                </c:pt>
                <c:pt idx="16">
                  <c:v>3.4815859363676225</c:v>
                </c:pt>
                <c:pt idx="17">
                  <c:v>3.5319895514125501</c:v>
                </c:pt>
                <c:pt idx="18">
                  <c:v>3.5725230978496376</c:v>
                </c:pt>
                <c:pt idx="19">
                  <c:v>3.6191977157929474</c:v>
                </c:pt>
                <c:pt idx="20">
                  <c:v>3.6504046698680317</c:v>
                </c:pt>
                <c:pt idx="21">
                  <c:v>3.6825962914605532</c:v>
                </c:pt>
                <c:pt idx="22">
                  <c:v>3.7089305358066165</c:v>
                </c:pt>
                <c:pt idx="23">
                  <c:v>3.743979865241843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BF-43FD-BDE9-A82F89A2ED04}"/>
            </c:ext>
          </c:extLst>
        </c:ser>
        <c:ser>
          <c:idx val="6"/>
          <c:order val="6"/>
          <c:tx>
            <c:strRef>
              <c:f>PivotChart!$H$3:$H$4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PivotChart!$H$5:$H$54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2.1072099696478683</c:v>
                </c:pt>
                <c:pt idx="2">
                  <c:v>2.1986570869544226</c:v>
                </c:pt>
                <c:pt idx="3">
                  <c:v>2.3222192947339191</c:v>
                </c:pt>
                <c:pt idx="4">
                  <c:v>2.3710678622717363</c:v>
                </c:pt>
                <c:pt idx="5">
                  <c:v>2.4857214264815801</c:v>
                </c:pt>
                <c:pt idx="6">
                  <c:v>2.5774917998372255</c:v>
                </c:pt>
                <c:pt idx="7">
                  <c:v>2.6720978579357175</c:v>
                </c:pt>
                <c:pt idx="8">
                  <c:v>2.6910814921229687</c:v>
                </c:pt>
                <c:pt idx="9">
                  <c:v>2.7315887651867388</c:v>
                </c:pt>
                <c:pt idx="10">
                  <c:v>2.7839035792727351</c:v>
                </c:pt>
                <c:pt idx="11">
                  <c:v>2.8463371121298051</c:v>
                </c:pt>
                <c:pt idx="12">
                  <c:v>2.9020028913507296</c:v>
                </c:pt>
                <c:pt idx="13">
                  <c:v>2.9571281976768131</c:v>
                </c:pt>
                <c:pt idx="14">
                  <c:v>3.0273496077747564</c:v>
                </c:pt>
                <c:pt idx="15">
                  <c:v>3.064832219738574</c:v>
                </c:pt>
                <c:pt idx="16">
                  <c:v>3.1027766148834415</c:v>
                </c:pt>
                <c:pt idx="17">
                  <c:v>3.1479853206838051</c:v>
                </c:pt>
                <c:pt idx="18">
                  <c:v>3.171726453653231</c:v>
                </c:pt>
                <c:pt idx="19">
                  <c:v>3.1983821300082944</c:v>
                </c:pt>
                <c:pt idx="20">
                  <c:v>3.2504200023088941</c:v>
                </c:pt>
                <c:pt idx="21">
                  <c:v>3.3126004392612596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BF-43FD-BDE9-A82F89A2ED04}"/>
            </c:ext>
          </c:extLst>
        </c:ser>
        <c:ser>
          <c:idx val="7"/>
          <c:order val="7"/>
          <c:tx>
            <c:strRef>
              <c:f>PivotChart!$I$3:$I$4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PivotChart!$I$5:$I$54</c:f>
              <c:numCache>
                <c:formatCode>General</c:formatCode>
                <c:ptCount val="49"/>
                <c:pt idx="0">
                  <c:v>2.0644579892269186</c:v>
                </c:pt>
                <c:pt idx="1">
                  <c:v>2.1760912590556813</c:v>
                </c:pt>
                <c:pt idx="2">
                  <c:v>2.330413773349191</c:v>
                </c:pt>
                <c:pt idx="3">
                  <c:v>2.4742162640762553</c:v>
                </c:pt>
                <c:pt idx="4">
                  <c:v>2.53655844257153</c:v>
                </c:pt>
                <c:pt idx="5">
                  <c:v>2.6374897295125108</c:v>
                </c:pt>
                <c:pt idx="6">
                  <c:v>2.7176705030022621</c:v>
                </c:pt>
                <c:pt idx="7">
                  <c:v>2.8413594704548548</c:v>
                </c:pt>
                <c:pt idx="8">
                  <c:v>2.9561684304753633</c:v>
                </c:pt>
                <c:pt idx="9">
                  <c:v>2.9978230807457256</c:v>
                </c:pt>
                <c:pt idx="10">
                  <c:v>3.0663259253620376</c:v>
                </c:pt>
                <c:pt idx="11">
                  <c:v>3.0920184707527971</c:v>
                </c:pt>
                <c:pt idx="12">
                  <c:v>3.1442627737619908</c:v>
                </c:pt>
                <c:pt idx="13">
                  <c:v>3.2185355052165279</c:v>
                </c:pt>
                <c:pt idx="14">
                  <c:v>3.3142886609474975</c:v>
                </c:pt>
                <c:pt idx="15">
                  <c:v>3.3577443251803754</c:v>
                </c:pt>
                <c:pt idx="16">
                  <c:v>3.425371166438941</c:v>
                </c:pt>
                <c:pt idx="17">
                  <c:v>3.4516329474569907</c:v>
                </c:pt>
                <c:pt idx="18">
                  <c:v>3.4774106879072515</c:v>
                </c:pt>
                <c:pt idx="19">
                  <c:v>3.5195655008805091</c:v>
                </c:pt>
                <c:pt idx="20">
                  <c:v>3.5549734583332397</c:v>
                </c:pt>
                <c:pt idx="21">
                  <c:v>3.5863622233078658</c:v>
                </c:pt>
                <c:pt idx="22">
                  <c:v>3.6222140229662951</c:v>
                </c:pt>
                <c:pt idx="23">
                  <c:v>3.6505017948783669</c:v>
                </c:pt>
                <c:pt idx="24">
                  <c:v>3.6615287401319825</c:v>
                </c:pt>
                <c:pt idx="25">
                  <c:v>3.6832272060414351</c:v>
                </c:pt>
                <c:pt idx="26">
                  <c:v>3.7004441010277516</c:v>
                </c:pt>
                <c:pt idx="27">
                  <c:v>3.7252580663599613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BF-43FD-BDE9-A82F89A2ED04}"/>
            </c:ext>
          </c:extLst>
        </c:ser>
        <c:ser>
          <c:idx val="8"/>
          <c:order val="8"/>
          <c:tx>
            <c:strRef>
              <c:f>PivotChart!$J$3:$J$4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PivotChart!$J$5:$J$54</c:f>
              <c:numCache>
                <c:formatCode>General</c:formatCode>
                <c:ptCount val="49"/>
                <c:pt idx="0">
                  <c:v>2.0413926851582249</c:v>
                </c:pt>
                <c:pt idx="1">
                  <c:v>2.1003705451175629</c:v>
                </c:pt>
                <c:pt idx="2">
                  <c:v>2.220108088040055</c:v>
                </c:pt>
                <c:pt idx="3">
                  <c:v>2.2922560713564759</c:v>
                </c:pt>
                <c:pt idx="4">
                  <c:v>2.3222192947339191</c:v>
                </c:pt>
                <c:pt idx="5">
                  <c:v>2.4082399653118496</c:v>
                </c:pt>
                <c:pt idx="6">
                  <c:v>2.4548448600085102</c:v>
                </c:pt>
                <c:pt idx="7">
                  <c:v>2.4683473304121573</c:v>
                </c:pt>
                <c:pt idx="8">
                  <c:v>2.514547752660286</c:v>
                </c:pt>
                <c:pt idx="9">
                  <c:v>2.5634810853944106</c:v>
                </c:pt>
                <c:pt idx="10">
                  <c:v>2.6454222693490919</c:v>
                </c:pt>
                <c:pt idx="11">
                  <c:v>2.6589648426644348</c:v>
                </c:pt>
                <c:pt idx="12">
                  <c:v>2.6946051989335689</c:v>
                </c:pt>
                <c:pt idx="13">
                  <c:v>2.7291647896927702</c:v>
                </c:pt>
                <c:pt idx="14">
                  <c:v>2.7604224834232118</c:v>
                </c:pt>
                <c:pt idx="15">
                  <c:v>2.7846172926328752</c:v>
                </c:pt>
                <c:pt idx="16">
                  <c:v>2.8169038393756605</c:v>
                </c:pt>
                <c:pt idx="17">
                  <c:v>2.8512583487190755</c:v>
                </c:pt>
                <c:pt idx="18">
                  <c:v>2.8915374576725643</c:v>
                </c:pt>
                <c:pt idx="19">
                  <c:v>2.8915374576725643</c:v>
                </c:pt>
                <c:pt idx="20">
                  <c:v>2.9934362304976116</c:v>
                </c:pt>
                <c:pt idx="21">
                  <c:v>3.0293837776852097</c:v>
                </c:pt>
                <c:pt idx="22">
                  <c:v>3.0305997219659511</c:v>
                </c:pt>
                <c:pt idx="23">
                  <c:v>3.1212314551496214</c:v>
                </c:pt>
                <c:pt idx="24">
                  <c:v>3.1931245983544616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BF-43FD-BDE9-A82F89A2ED04}"/>
            </c:ext>
          </c:extLst>
        </c:ser>
        <c:ser>
          <c:idx val="9"/>
          <c:order val="9"/>
          <c:tx>
            <c:strRef>
              <c:f>PivotChart!$K$3:$K$4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PivotChart!$K$5:$K$54</c:f>
              <c:numCache>
                <c:formatCode>General</c:formatCode>
                <c:ptCount val="49"/>
                <c:pt idx="0">
                  <c:v>2.012837224705172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BF-43FD-BDE9-A82F89A2ED04}"/>
            </c:ext>
          </c:extLst>
        </c:ser>
        <c:ser>
          <c:idx val="10"/>
          <c:order val="10"/>
          <c:tx>
            <c:strRef>
              <c:f>PivotChart!$L$3:$L$4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PivotChart!$L$5:$L$54</c:f>
              <c:numCache>
                <c:formatCode>General</c:formatCode>
                <c:ptCount val="49"/>
                <c:pt idx="0">
                  <c:v>2.0606978403536118</c:v>
                </c:pt>
                <c:pt idx="1">
                  <c:v>2.2329961103921536</c:v>
                </c:pt>
                <c:pt idx="2">
                  <c:v>2.3117538610557542</c:v>
                </c:pt>
                <c:pt idx="3">
                  <c:v>2.3521825181113627</c:v>
                </c:pt>
                <c:pt idx="4">
                  <c:v>2.4116197059632301</c:v>
                </c:pt>
                <c:pt idx="5">
                  <c:v>2.4265112613645754</c:v>
                </c:pt>
                <c:pt idx="6">
                  <c:v>2.4517864355242902</c:v>
                </c:pt>
                <c:pt idx="7">
                  <c:v>2.4857214264815801</c:v>
                </c:pt>
                <c:pt idx="8">
                  <c:v>2.5132176000679389</c:v>
                </c:pt>
                <c:pt idx="9">
                  <c:v>2.5465426634781312</c:v>
                </c:pt>
                <c:pt idx="10">
                  <c:v>2.5670263661590602</c:v>
                </c:pt>
                <c:pt idx="11">
                  <c:v>2.6063813651106051</c:v>
                </c:pt>
                <c:pt idx="12">
                  <c:v>2.7307822756663893</c:v>
                </c:pt>
                <c:pt idx="13">
                  <c:v>2.7596678446896306</c:v>
                </c:pt>
                <c:pt idx="14">
                  <c:v>2.8061799739838871</c:v>
                </c:pt>
                <c:pt idx="15">
                  <c:v>2.8318697742805017</c:v>
                </c:pt>
                <c:pt idx="16">
                  <c:v>2.8543060418010806</c:v>
                </c:pt>
                <c:pt idx="17">
                  <c:v>2.8721562727482928</c:v>
                </c:pt>
                <c:pt idx="18">
                  <c:v>2.8915374576725643</c:v>
                </c:pt>
                <c:pt idx="19">
                  <c:v>2.9334872878487053</c:v>
                </c:pt>
                <c:pt idx="20">
                  <c:v>2.9827233876685453</c:v>
                </c:pt>
                <c:pt idx="21">
                  <c:v>3.00774777800074</c:v>
                </c:pt>
                <c:pt idx="22">
                  <c:v>3.0402066275747113</c:v>
                </c:pt>
                <c:pt idx="23">
                  <c:v>3.0445397603924111</c:v>
                </c:pt>
                <c:pt idx="24">
                  <c:v>3.060320028688285</c:v>
                </c:pt>
                <c:pt idx="25">
                  <c:v>3.0737183503461227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BF-43FD-BDE9-A82F89A2ED04}"/>
            </c:ext>
          </c:extLst>
        </c:ser>
        <c:ser>
          <c:idx val="11"/>
          <c:order val="11"/>
          <c:tx>
            <c:strRef>
              <c:f>PivotChart!$M$3:$M$4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PivotChart!$M$5:$M$54</c:f>
              <c:numCache>
                <c:formatCode>General</c:formatCode>
                <c:ptCount val="49"/>
                <c:pt idx="0">
                  <c:v>2.1903316981702914</c:v>
                </c:pt>
                <c:pt idx="2">
                  <c:v>2.3222192947339191</c:v>
                </c:pt>
                <c:pt idx="3">
                  <c:v>2.4265112613645754</c:v>
                </c:pt>
                <c:pt idx="4">
                  <c:v>2.4345689040341987</c:v>
                </c:pt>
                <c:pt idx="5">
                  <c:v>2.503790683057181</c:v>
                </c:pt>
                <c:pt idx="6">
                  <c:v>2.5670263661590602</c:v>
                </c:pt>
                <c:pt idx="7">
                  <c:v>2.6020599913279625</c:v>
                </c:pt>
                <c:pt idx="8">
                  <c:v>2.6532125137753435</c:v>
                </c:pt>
                <c:pt idx="9">
                  <c:v>2.7168377232995247</c:v>
                </c:pt>
                <c:pt idx="10">
                  <c:v>2.7965743332104296</c:v>
                </c:pt>
                <c:pt idx="11">
                  <c:v>2.8450980400142569</c:v>
                </c:pt>
                <c:pt idx="12">
                  <c:v>2.8987251815894934</c:v>
                </c:pt>
                <c:pt idx="13">
                  <c:v>2.9444826721501687</c:v>
                </c:pt>
                <c:pt idx="14">
                  <c:v>2.9813655090785445</c:v>
                </c:pt>
                <c:pt idx="15">
                  <c:v>3.0107238653917729</c:v>
                </c:pt>
                <c:pt idx="16">
                  <c:v>3.0856472882968564</c:v>
                </c:pt>
                <c:pt idx="17">
                  <c:v>3.0856472882968564</c:v>
                </c:pt>
                <c:pt idx="18">
                  <c:v>3.1182647260894791</c:v>
                </c:pt>
                <c:pt idx="19">
                  <c:v>3.1411360901207388</c:v>
                </c:pt>
                <c:pt idx="20">
                  <c:v>3.1601682929585122</c:v>
                </c:pt>
                <c:pt idx="21">
                  <c:v>3.1812717715594614</c:v>
                </c:pt>
                <c:pt idx="22">
                  <c:v>3.2081725266671217</c:v>
                </c:pt>
                <c:pt idx="23">
                  <c:v>3.2746196190912382</c:v>
                </c:pt>
                <c:pt idx="24">
                  <c:v>3.284881714655453</c:v>
                </c:pt>
                <c:pt idx="25">
                  <c:v>3.3376588910261424</c:v>
                </c:pt>
                <c:pt idx="26">
                  <c:v>3.3632358044836939</c:v>
                </c:pt>
                <c:pt idx="27">
                  <c:v>3.395675785269936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BF-43FD-BDE9-A82F89A2ED04}"/>
            </c:ext>
          </c:extLst>
        </c:ser>
        <c:ser>
          <c:idx val="12"/>
          <c:order val="12"/>
          <c:tx>
            <c:strRef>
              <c:f>PivotChart!$N$3:$N$4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PivotChart!$N$5:$N$54</c:f>
              <c:numCache>
                <c:formatCode>General</c:formatCode>
                <c:ptCount val="49"/>
                <c:pt idx="0">
                  <c:v>2</c:v>
                </c:pt>
                <c:pt idx="1">
                  <c:v>2.1139433523068369</c:v>
                </c:pt>
                <c:pt idx="2">
                  <c:v>2.2504200023088941</c:v>
                </c:pt>
                <c:pt idx="3">
                  <c:v>2.3263358609287512</c:v>
                </c:pt>
                <c:pt idx="4">
                  <c:v>2.4548448600085102</c:v>
                </c:pt>
                <c:pt idx="5">
                  <c:v>2.6263403673750423</c:v>
                </c:pt>
                <c:pt idx="6">
                  <c:v>2.7874604745184151</c:v>
                </c:pt>
                <c:pt idx="7">
                  <c:v>2.8549130223078554</c:v>
                </c:pt>
                <c:pt idx="8">
                  <c:v>3.0515383905153275</c:v>
                </c:pt>
                <c:pt idx="9">
                  <c:v>3.1498346967157849</c:v>
                </c:pt>
                <c:pt idx="10">
                  <c:v>3.2513948500401044</c:v>
                </c:pt>
                <c:pt idx="11">
                  <c:v>3.3581252852766488</c:v>
                </c:pt>
                <c:pt idx="12">
                  <c:v>3.458788881710845</c:v>
                </c:pt>
                <c:pt idx="13">
                  <c:v>3.5635997288815311</c:v>
                </c:pt>
                <c:pt idx="14">
                  <c:v>3.6531159931655668</c:v>
                </c:pt>
                <c:pt idx="15">
                  <c:v>3.7342396044354551</c:v>
                </c:pt>
                <c:pt idx="16">
                  <c:v>3.8217099972983766</c:v>
                </c:pt>
                <c:pt idx="17">
                  <c:v>3.888179493918325</c:v>
                </c:pt>
                <c:pt idx="18">
                  <c:v>3.9606610072709816</c:v>
                </c:pt>
                <c:pt idx="19">
                  <c:v>4.0411952336968096</c:v>
                </c:pt>
                <c:pt idx="20">
                  <c:v>4.1007839620758668</c:v>
                </c:pt>
                <c:pt idx="21">
                  <c:v>4.1601382577234016</c:v>
                </c:pt>
                <c:pt idx="22">
                  <c:v>4.2046082893270356</c:v>
                </c:pt>
                <c:pt idx="23">
                  <c:v>4.297891764154655</c:v>
                </c:pt>
                <c:pt idx="24">
                  <c:v>4.3483438114793698</c:v>
                </c:pt>
                <c:pt idx="25">
                  <c:v>4.4019688876951992</c:v>
                </c:pt>
                <c:pt idx="26">
                  <c:v>4.4647130457570636</c:v>
                </c:pt>
                <c:pt idx="27">
                  <c:v>4.5180399054681866</c:v>
                </c:pt>
                <c:pt idx="28">
                  <c:v>4.574898989258946</c:v>
                </c:pt>
                <c:pt idx="29">
                  <c:v>4.6039450752328426</c:v>
                </c:pt>
                <c:pt idx="30">
                  <c:v>4.6488477083728936</c:v>
                </c:pt>
                <c:pt idx="31">
                  <c:v>4.7170710626284151</c:v>
                </c:pt>
                <c:pt idx="32">
                  <c:v>4.7557910363685973</c:v>
                </c:pt>
                <c:pt idx="33">
                  <c:v>4.771624221669053</c:v>
                </c:pt>
                <c:pt idx="34">
                  <c:v>4.8084675563722294</c:v>
                </c:pt>
                <c:pt idx="35">
                  <c:v>4.8363557686699892</c:v>
                </c:pt>
                <c:pt idx="36">
                  <c:v>4.8480535713221533</c:v>
                </c:pt>
                <c:pt idx="37">
                  <c:v>4.8715145587083821</c:v>
                </c:pt>
                <c:pt idx="38">
                  <c:v>4.8930234443295459</c:v>
                </c:pt>
                <c:pt idx="39">
                  <c:v>4.9140679991666856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BF-43FD-BDE9-A82F89A2ED04}"/>
            </c:ext>
          </c:extLst>
        </c:ser>
        <c:ser>
          <c:idx val="13"/>
          <c:order val="13"/>
          <c:tx>
            <c:strRef>
              <c:f>PivotChart!$O$3:$O$4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PivotChart!$O$5:$O$54</c:f>
              <c:numCache>
                <c:formatCode>General</c:formatCode>
                <c:ptCount val="49"/>
                <c:pt idx="0">
                  <c:v>2.12057393120585</c:v>
                </c:pt>
                <c:pt idx="1">
                  <c:v>2.1367205671564067</c:v>
                </c:pt>
                <c:pt idx="2">
                  <c:v>2.1492191126553797</c:v>
                </c:pt>
                <c:pt idx="3">
                  <c:v>2.1818435879447726</c:v>
                </c:pt>
                <c:pt idx="4">
                  <c:v>2.1818435879447726</c:v>
                </c:pt>
                <c:pt idx="5">
                  <c:v>2.1818435879447726</c:v>
                </c:pt>
                <c:pt idx="6">
                  <c:v>2.2900346113625178</c:v>
                </c:pt>
                <c:pt idx="7">
                  <c:v>2.3096301674258988</c:v>
                </c:pt>
                <c:pt idx="8">
                  <c:v>2.3117538610557542</c:v>
                </c:pt>
                <c:pt idx="9">
                  <c:v>2.330413773349191</c:v>
                </c:pt>
                <c:pt idx="10">
                  <c:v>2.330413773349191</c:v>
                </c:pt>
                <c:pt idx="11">
                  <c:v>2.4578818967339924</c:v>
                </c:pt>
                <c:pt idx="12">
                  <c:v>2.4578818967339924</c:v>
                </c:pt>
                <c:pt idx="13">
                  <c:v>2.4955443375464483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BF-43FD-BDE9-A82F89A2ED04}"/>
            </c:ext>
          </c:extLst>
        </c:ser>
        <c:ser>
          <c:idx val="14"/>
          <c:order val="14"/>
          <c:tx>
            <c:strRef>
              <c:f>PivotChart!$P$3:$P$4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PivotChart!$P$5:$P$54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2.1172712956557644</c:v>
                </c:pt>
                <c:pt idx="2">
                  <c:v>2.2227164711475833</c:v>
                </c:pt>
                <c:pt idx="3">
                  <c:v>2.271841606536499</c:v>
                </c:pt>
                <c:pt idx="4">
                  <c:v>2.3541084391474008</c:v>
                </c:pt>
                <c:pt idx="5">
                  <c:v>2.4166405073382808</c:v>
                </c:pt>
                <c:pt idx="6">
                  <c:v>2.4771212547196626</c:v>
                </c:pt>
                <c:pt idx="7">
                  <c:v>2.5352941200427703</c:v>
                </c:pt>
                <c:pt idx="8">
                  <c:v>2.61066016308988</c:v>
                </c:pt>
                <c:pt idx="9">
                  <c:v>2.6503075231319366</c:v>
                </c:pt>
                <c:pt idx="10">
                  <c:v>2.6919651027673601</c:v>
                </c:pt>
                <c:pt idx="11">
                  <c:v>2.720159303405957</c:v>
                </c:pt>
                <c:pt idx="12">
                  <c:v>2.7671558660821804</c:v>
                </c:pt>
                <c:pt idx="13">
                  <c:v>2.7944880466591697</c:v>
                </c:pt>
                <c:pt idx="14">
                  <c:v>2.8312296938670634</c:v>
                </c:pt>
                <c:pt idx="15">
                  <c:v>2.8651039746411278</c:v>
                </c:pt>
                <c:pt idx="16">
                  <c:v>2.8715729355458786</c:v>
                </c:pt>
                <c:pt idx="17">
                  <c:v>2.9122220565324155</c:v>
                </c:pt>
                <c:pt idx="18">
                  <c:v>2.9518230353159121</c:v>
                </c:pt>
                <c:pt idx="19">
                  <c:v>2.9912260756924947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BF-43FD-BDE9-A82F89A2ED04}"/>
            </c:ext>
          </c:extLst>
        </c:ser>
        <c:ser>
          <c:idx val="15"/>
          <c:order val="15"/>
          <c:tx>
            <c:strRef>
              <c:f>PivotChart!$Q$3:$Q$4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PivotChart!$Q$5:$Q$54</c:f>
              <c:numCache>
                <c:formatCode>General</c:formatCode>
                <c:ptCount val="49"/>
                <c:pt idx="0">
                  <c:v>2.0969100130080562</c:v>
                </c:pt>
                <c:pt idx="1">
                  <c:v>2.1367205671564067</c:v>
                </c:pt>
                <c:pt idx="2">
                  <c:v>2.2174839442139063</c:v>
                </c:pt>
                <c:pt idx="3">
                  <c:v>2.2810333672477277</c:v>
                </c:pt>
                <c:pt idx="4">
                  <c:v>2.3636119798921444</c:v>
                </c:pt>
                <c:pt idx="5">
                  <c:v>2.5051499783199058</c:v>
                </c:pt>
                <c:pt idx="6">
                  <c:v>2.6424645202421213</c:v>
                </c:pt>
                <c:pt idx="7">
                  <c:v>2.6919651027673601</c:v>
                </c:pt>
                <c:pt idx="8">
                  <c:v>2.7497363155690611</c:v>
                </c:pt>
                <c:pt idx="9">
                  <c:v>2.8122446968003691</c:v>
                </c:pt>
                <c:pt idx="10">
                  <c:v>2.8597385661971471</c:v>
                </c:pt>
                <c:pt idx="11">
                  <c:v>2.9410142437055695</c:v>
                </c:pt>
                <c:pt idx="12">
                  <c:v>2.9907826918031377</c:v>
                </c:pt>
                <c:pt idx="13">
                  <c:v>3.0297894708318558</c:v>
                </c:pt>
                <c:pt idx="14">
                  <c:v>3.0972573096934202</c:v>
                </c:pt>
                <c:pt idx="15">
                  <c:v>3.1451964061141817</c:v>
                </c:pt>
                <c:pt idx="16">
                  <c:v>3.2933625547114453</c:v>
                </c:pt>
                <c:pt idx="17">
                  <c:v>3.3619166186686433</c:v>
                </c:pt>
                <c:pt idx="18">
                  <c:v>3.4626974081017172</c:v>
                </c:pt>
                <c:pt idx="19">
                  <c:v>3.5281450782531065</c:v>
                </c:pt>
                <c:pt idx="20">
                  <c:v>3.6092741724045876</c:v>
                </c:pt>
                <c:pt idx="21">
                  <c:v>3.6455205149058738</c:v>
                </c:pt>
                <c:pt idx="22">
                  <c:v>3.7155019452932838</c:v>
                </c:pt>
                <c:pt idx="23">
                  <c:v>3.7584576886104655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BF-43FD-BDE9-A82F89A2ED04}"/>
            </c:ext>
          </c:extLst>
        </c:ser>
        <c:ser>
          <c:idx val="16"/>
          <c:order val="16"/>
          <c:tx>
            <c:strRef>
              <c:f>PivotChart!$R$3:$R$4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PivotChart!$R$5:$R$54</c:f>
              <c:numCache>
                <c:formatCode>General</c:formatCode>
                <c:ptCount val="49"/>
                <c:pt idx="0">
                  <c:v>2.0934216851622351</c:v>
                </c:pt>
                <c:pt idx="1">
                  <c:v>2.0934216851622351</c:v>
                </c:pt>
                <c:pt idx="2">
                  <c:v>2.1875207208364631</c:v>
                </c:pt>
                <c:pt idx="3">
                  <c:v>2.214843848047698</c:v>
                </c:pt>
                <c:pt idx="4">
                  <c:v>2.2479732663618068</c:v>
                </c:pt>
                <c:pt idx="5">
                  <c:v>2.2855573090077739</c:v>
                </c:pt>
                <c:pt idx="6">
                  <c:v>2.330413773349191</c:v>
                </c:pt>
                <c:pt idx="7">
                  <c:v>2.3673559210260189</c:v>
                </c:pt>
                <c:pt idx="8">
                  <c:v>2.424881636631067</c:v>
                </c:pt>
                <c:pt idx="9">
                  <c:v>2.4996870826184039</c:v>
                </c:pt>
                <c:pt idx="10">
                  <c:v>2.5390760987927767</c:v>
                </c:pt>
                <c:pt idx="11">
                  <c:v>2.5820633629117089</c:v>
                </c:pt>
                <c:pt idx="12">
                  <c:v>2.6608654780038692</c:v>
                </c:pt>
                <c:pt idx="13">
                  <c:v>2.7041505168397992</c:v>
                </c:pt>
                <c:pt idx="14">
                  <c:v>2.7379873263334309</c:v>
                </c:pt>
                <c:pt idx="15">
                  <c:v>2.7993405494535817</c:v>
                </c:pt>
                <c:pt idx="16">
                  <c:v>2.8413594704548548</c:v>
                </c:pt>
                <c:pt idx="17">
                  <c:v>2.8413594704548548</c:v>
                </c:pt>
                <c:pt idx="18">
                  <c:v>2.8876173003357359</c:v>
                </c:pt>
                <c:pt idx="19">
                  <c:v>2.8876173003357359</c:v>
                </c:pt>
                <c:pt idx="20">
                  <c:v>2.9434945159061026</c:v>
                </c:pt>
                <c:pt idx="21">
                  <c:v>2.9827233876685453</c:v>
                </c:pt>
                <c:pt idx="22">
                  <c:v>3.0132586652835167</c:v>
                </c:pt>
                <c:pt idx="23">
                  <c:v>3.0132586652835167</c:v>
                </c:pt>
                <c:pt idx="24">
                  <c:v>3.0799044676667209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BF-43FD-BDE9-A82F89A2ED04}"/>
            </c:ext>
          </c:extLst>
        </c:ser>
        <c:ser>
          <c:idx val="17"/>
          <c:order val="17"/>
          <c:tx>
            <c:strRef>
              <c:f>PivotChart!$S$3:$S$4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PivotChart!$S$5:$S$54</c:f>
              <c:numCache>
                <c:formatCode>General</c:formatCode>
                <c:ptCount val="49"/>
                <c:pt idx="0">
                  <c:v>2.0644579892269186</c:v>
                </c:pt>
                <c:pt idx="1">
                  <c:v>2.2504200023088941</c:v>
                </c:pt>
                <c:pt idx="2">
                  <c:v>2.3979400086720375</c:v>
                </c:pt>
                <c:pt idx="3">
                  <c:v>2.4149733479708178</c:v>
                </c:pt>
                <c:pt idx="4">
                  <c:v>2.6304278750250241</c:v>
                </c:pt>
                <c:pt idx="5">
                  <c:v>2.6364878963533656</c:v>
                </c:pt>
                <c:pt idx="6">
                  <c:v>2.8305886686851442</c:v>
                </c:pt>
                <c:pt idx="7">
                  <c:v>2.8524799936368566</c:v>
                </c:pt>
                <c:pt idx="8">
                  <c:v>2.9459607035775686</c:v>
                </c:pt>
                <c:pt idx="9">
                  <c:v>3.0297894708318558</c:v>
                </c:pt>
                <c:pt idx="10">
                  <c:v>3.1589652603834102</c:v>
                </c:pt>
                <c:pt idx="11">
                  <c:v>3.2855573090077739</c:v>
                </c:pt>
                <c:pt idx="12">
                  <c:v>3.3745650607227651</c:v>
                </c:pt>
                <c:pt idx="13">
                  <c:v>3.4258601450778405</c:v>
                </c:pt>
                <c:pt idx="14">
                  <c:v>3.4821586954112762</c:v>
                </c:pt>
                <c:pt idx="15">
                  <c:v>3.5585885831081994</c:v>
                </c:pt>
                <c:pt idx="16">
                  <c:v>3.6280822609906793</c:v>
                </c:pt>
                <c:pt idx="17">
                  <c:v>3.6505988981726571</c:v>
                </c:pt>
                <c:pt idx="18">
                  <c:v>3.6916118742144164</c:v>
                </c:pt>
                <c:pt idx="19">
                  <c:v>3.7474894922586728</c:v>
                </c:pt>
                <c:pt idx="20">
                  <c:v>3.7960189693471493</c:v>
                </c:pt>
                <c:pt idx="21">
                  <c:v>3.8708718950677428</c:v>
                </c:pt>
                <c:pt idx="22">
                  <c:v>3.9040660519145027</c:v>
                </c:pt>
                <c:pt idx="23">
                  <c:v>3.9258275746247424</c:v>
                </c:pt>
                <c:pt idx="24">
                  <c:v>3.949585151326652</c:v>
                </c:pt>
                <c:pt idx="25">
                  <c:v>3.966047821076454</c:v>
                </c:pt>
                <c:pt idx="26">
                  <c:v>3.9733126204529019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BF-43FD-BDE9-A82F89A2ED04}"/>
            </c:ext>
          </c:extLst>
        </c:ser>
        <c:ser>
          <c:idx val="18"/>
          <c:order val="18"/>
          <c:tx>
            <c:strRef>
              <c:f>PivotChart!$T$3:$T$4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PivotChart!$T$5:$T$54</c:f>
              <c:numCache>
                <c:formatCode>General</c:formatCode>
                <c:ptCount val="49"/>
                <c:pt idx="0">
                  <c:v>2.12057393120585</c:v>
                </c:pt>
                <c:pt idx="1">
                  <c:v>2.3598354823398879</c:v>
                </c:pt>
                <c:pt idx="2">
                  <c:v>2.5078558716958308</c:v>
                </c:pt>
                <c:pt idx="3">
                  <c:v>2.6020599913279625</c:v>
                </c:pt>
                <c:pt idx="4">
                  <c:v>2.8129133566428557</c:v>
                </c:pt>
                <c:pt idx="5">
                  <c:v>2.9484129657786009</c:v>
                </c:pt>
                <c:pt idx="6">
                  <c:v>3.0523090996473234</c:v>
                </c:pt>
                <c:pt idx="7">
                  <c:v>3.2276296495710088</c:v>
                </c:pt>
                <c:pt idx="8">
                  <c:v>3.3087777736647213</c:v>
                </c:pt>
                <c:pt idx="9">
                  <c:v>3.398287305357401</c:v>
                </c:pt>
                <c:pt idx="10">
                  <c:v>3.4898179083014504</c:v>
                </c:pt>
                <c:pt idx="11">
                  <c:v>3.5863622233078658</c:v>
                </c:pt>
                <c:pt idx="12">
                  <c:v>3.6661434272915585</c:v>
                </c:pt>
                <c:pt idx="13">
                  <c:v>3.7695988483874463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4.0955877469187429</c:v>
                </c:pt>
                <c:pt idx="18">
                  <c:v>4.1793506823484874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4.3798491787628295</c:v>
                </c:pt>
                <c:pt idx="22">
                  <c:v>4.4468477101558088</c:v>
                </c:pt>
                <c:pt idx="23">
                  <c:v>4.4983932686707009</c:v>
                </c:pt>
                <c:pt idx="24">
                  <c:v>4.5528263337750028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4.7289864979027376</c:v>
                </c:pt>
                <c:pt idx="28">
                  <c:v>4.7718666329454056</c:v>
                </c:pt>
                <c:pt idx="29">
                  <c:v>4.8056843241113798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4.906006232954824</c:v>
                </c:pt>
                <c:pt idx="33">
                  <c:v>4.9370060658578145</c:v>
                </c:pt>
                <c:pt idx="34">
                  <c:v>4.9660102507246071</c:v>
                </c:pt>
                <c:pt idx="35">
                  <c:v>4.9898456639413444</c:v>
                </c:pt>
                <c:pt idx="36">
                  <c:v>5.0074874646043961</c:v>
                </c:pt>
                <c:pt idx="37">
                  <c:v>5.0244528275553346</c:v>
                </c:pt>
                <c:pt idx="38">
                  <c:v>5.0436530204228696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5.0956295643066625</c:v>
                </c:pt>
                <c:pt idx="42">
                  <c:v>5.1104146105631401</c:v>
                </c:pt>
                <c:pt idx="43">
                  <c:v>5.1223699025844649</c:v>
                </c:pt>
                <c:pt idx="44">
                  <c:v>5.1322148485528816</c:v>
                </c:pt>
                <c:pt idx="45">
                  <c:v>5.1443313083727578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BF-43FD-BDE9-A82F89A2ED04}"/>
            </c:ext>
          </c:extLst>
        </c:ser>
        <c:ser>
          <c:idx val="19"/>
          <c:order val="19"/>
          <c:tx>
            <c:strRef>
              <c:f>PivotChart!$U$3:$U$4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PivotChart!$U$5:$U$54</c:f>
              <c:numCache>
                <c:formatCode>General</c:formatCode>
                <c:ptCount val="49"/>
                <c:pt idx="0">
                  <c:v>2.0211892990699383</c:v>
                </c:pt>
                <c:pt idx="1">
                  <c:v>2.12057393120585</c:v>
                </c:pt>
                <c:pt idx="2">
                  <c:v>2.1583624920952498</c:v>
                </c:pt>
                <c:pt idx="3">
                  <c:v>2.1583624920952498</c:v>
                </c:pt>
                <c:pt idx="4">
                  <c:v>2.214843848047698</c:v>
                </c:pt>
                <c:pt idx="5">
                  <c:v>2.2695129442179165</c:v>
                </c:pt>
                <c:pt idx="6">
                  <c:v>2.3222192947339191</c:v>
                </c:pt>
                <c:pt idx="7">
                  <c:v>2.3617278360175931</c:v>
                </c:pt>
                <c:pt idx="8">
                  <c:v>2.3783979009481375</c:v>
                </c:pt>
                <c:pt idx="9">
                  <c:v>2.4048337166199381</c:v>
                </c:pt>
                <c:pt idx="10">
                  <c:v>2.4048337166199381</c:v>
                </c:pt>
                <c:pt idx="11">
                  <c:v>2.428134794028789</c:v>
                </c:pt>
                <c:pt idx="12">
                  <c:v>2.5010592622177517</c:v>
                </c:pt>
                <c:pt idx="13">
                  <c:v>2.5428254269591797</c:v>
                </c:pt>
                <c:pt idx="14">
                  <c:v>2.61066016308988</c:v>
                </c:pt>
                <c:pt idx="15">
                  <c:v>2.6580113966571126</c:v>
                </c:pt>
                <c:pt idx="16">
                  <c:v>2.6884198220027105</c:v>
                </c:pt>
                <c:pt idx="17">
                  <c:v>2.7109631189952759</c:v>
                </c:pt>
                <c:pt idx="18">
                  <c:v>2.7543483357110188</c:v>
                </c:pt>
                <c:pt idx="19">
                  <c:v>2.7916906490201181</c:v>
                </c:pt>
                <c:pt idx="20">
                  <c:v>2.8293037728310249</c:v>
                </c:pt>
                <c:pt idx="21">
                  <c:v>2.8674674878590514</c:v>
                </c:pt>
                <c:pt idx="22">
                  <c:v>2.8920946026904804</c:v>
                </c:pt>
                <c:pt idx="23">
                  <c:v>2.9106244048892012</c:v>
                </c:pt>
                <c:pt idx="24">
                  <c:v>2.9159272116971158</c:v>
                </c:pt>
                <c:pt idx="25">
                  <c:v>2.9185545305502734</c:v>
                </c:pt>
                <c:pt idx="26">
                  <c:v>2.9410142437055695</c:v>
                </c:pt>
                <c:pt idx="27">
                  <c:v>2.9777236052888476</c:v>
                </c:pt>
                <c:pt idx="28">
                  <c:v>3.003029470553618</c:v>
                </c:pt>
                <c:pt idx="29">
                  <c:v>3.0195316845312554</c:v>
                </c:pt>
                <c:pt idx="30">
                  <c:v>3.037027879755775</c:v>
                </c:pt>
                <c:pt idx="31">
                  <c:v>3.0523090996473234</c:v>
                </c:pt>
                <c:pt idx="32">
                  <c:v>3.0766404436703421</c:v>
                </c:pt>
                <c:pt idx="33">
                  <c:v>3.1031192535457137</c:v>
                </c:pt>
                <c:pt idx="34">
                  <c:v>3.1348143703204601</c:v>
                </c:pt>
                <c:pt idx="35">
                  <c:v>3.1758016328482794</c:v>
                </c:pt>
                <c:pt idx="36">
                  <c:v>3.2286569581089353</c:v>
                </c:pt>
                <c:pt idx="37">
                  <c:v>3.2709116394104814</c:v>
                </c:pt>
                <c:pt idx="38">
                  <c:v>3.2907022432878543</c:v>
                </c:pt>
                <c:pt idx="39">
                  <c:v>3.2907022432878543</c:v>
                </c:pt>
                <c:pt idx="40">
                  <c:v>3.3380578754197563</c:v>
                </c:pt>
                <c:pt idx="41">
                  <c:v>3.417803722639881</c:v>
                </c:pt>
                <c:pt idx="42">
                  <c:v>3.4676081055836332</c:v>
                </c:pt>
                <c:pt idx="43">
                  <c:v>3.5146805441249818</c:v>
                </c:pt>
                <c:pt idx="44">
                  <c:v>3.562768543016519</c:v>
                </c:pt>
                <c:pt idx="45">
                  <c:v>3.5817221599490989</c:v>
                </c:pt>
                <c:pt idx="46">
                  <c:v>3.5917322389518356</c:v>
                </c:pt>
                <c:pt idx="47">
                  <c:v>3.6291036501771363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BF-43FD-BDE9-A82F89A2ED04}"/>
            </c:ext>
          </c:extLst>
        </c:ser>
        <c:ser>
          <c:idx val="20"/>
          <c:order val="20"/>
          <c:tx>
            <c:strRef>
              <c:f>PivotChart!$V$3:$V$4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PivotChart!$V$5:$V$54</c:f>
              <c:numCache>
                <c:formatCode>General</c:formatCode>
                <c:ptCount val="49"/>
                <c:pt idx="0">
                  <c:v>2.1461280356782382</c:v>
                </c:pt>
                <c:pt idx="1">
                  <c:v>2.3222192947339191</c:v>
                </c:pt>
                <c:pt idx="2">
                  <c:v>2.537819095073274</c:v>
                </c:pt>
                <c:pt idx="3">
                  <c:v>2.6848453616444123</c:v>
                </c:pt>
                <c:pt idx="4">
                  <c:v>2.8260748027008264</c:v>
                </c:pt>
                <c:pt idx="5">
                  <c:v>2.9020028913507296</c:v>
                </c:pt>
                <c:pt idx="6">
                  <c:v>2.9420080530223132</c:v>
                </c:pt>
                <c:pt idx="7">
                  <c:v>3.0409976924234905</c:v>
                </c:pt>
                <c:pt idx="8">
                  <c:v>3.1248301494138593</c:v>
                </c:pt>
                <c:pt idx="9">
                  <c:v>3.1622656142980214</c:v>
                </c:pt>
                <c:pt idx="10">
                  <c:v>3.2054750367408911</c:v>
                </c:pt>
                <c:pt idx="11">
                  <c:v>3.2626883443016963</c:v>
                </c:pt>
                <c:pt idx="12">
                  <c:v>3.2900346113625178</c:v>
                </c:pt>
                <c:pt idx="13">
                  <c:v>3.2984163800612945</c:v>
                </c:pt>
                <c:pt idx="14">
                  <c:v>3.3380578754197563</c:v>
                </c:pt>
                <c:pt idx="15">
                  <c:v>3.3653007486379876</c:v>
                </c:pt>
                <c:pt idx="16">
                  <c:v>3.395675785269936</c:v>
                </c:pt>
                <c:pt idx="17">
                  <c:v>3.4169731726030363</c:v>
                </c:pt>
                <c:pt idx="18">
                  <c:v>3.4360035356698964</c:v>
                </c:pt>
                <c:pt idx="19">
                  <c:v>3.4477780092946211</c:v>
                </c:pt>
                <c:pt idx="20">
                  <c:v>3.4537768596904423</c:v>
                </c:pt>
                <c:pt idx="21">
                  <c:v>3.4727564493172123</c:v>
                </c:pt>
                <c:pt idx="22">
                  <c:v>3.4820155764507117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BF-43FD-BDE9-A82F89A2ED04}"/>
            </c:ext>
          </c:extLst>
        </c:ser>
        <c:ser>
          <c:idx val="21"/>
          <c:order val="21"/>
          <c:tx>
            <c:strRef>
              <c:f>PivotChart!$W$3:$W$4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PivotChart!$W$5:$W$54</c:f>
              <c:numCache>
                <c:formatCode>General</c:formatCode>
                <c:ptCount val="49"/>
                <c:pt idx="0">
                  <c:v>2.0293837776852097</c:v>
                </c:pt>
                <c:pt idx="1">
                  <c:v>2.0791812460476247</c:v>
                </c:pt>
                <c:pt idx="2">
                  <c:v>2.1105897102992488</c:v>
                </c:pt>
                <c:pt idx="3">
                  <c:v>2.1271047983648077</c:v>
                </c:pt>
                <c:pt idx="4">
                  <c:v>2.143014800254095</c:v>
                </c:pt>
                <c:pt idx="5">
                  <c:v>2.173186268412274</c:v>
                </c:pt>
                <c:pt idx="6">
                  <c:v>2.1789769472931693</c:v>
                </c:pt>
                <c:pt idx="7">
                  <c:v>2.1931245983544616</c:v>
                </c:pt>
                <c:pt idx="8">
                  <c:v>2.2227164711475833</c:v>
                </c:pt>
                <c:pt idx="9">
                  <c:v>2.27415784926368</c:v>
                </c:pt>
                <c:pt idx="10">
                  <c:v>2.2900346113625178</c:v>
                </c:pt>
                <c:pt idx="11">
                  <c:v>2.3053513694466239</c:v>
                </c:pt>
                <c:pt idx="12">
                  <c:v>2.3283796034387376</c:v>
                </c:pt>
                <c:pt idx="13">
                  <c:v>2.369215857410143</c:v>
                </c:pt>
                <c:pt idx="14">
                  <c:v>2.3820170425748683</c:v>
                </c:pt>
                <c:pt idx="15">
                  <c:v>2.4668676203541096</c:v>
                </c:pt>
                <c:pt idx="16">
                  <c:v>2.4756711883244296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BF-43FD-BDE9-A82F89A2ED04}"/>
            </c:ext>
          </c:extLst>
        </c:ser>
        <c:ser>
          <c:idx val="22"/>
          <c:order val="22"/>
          <c:tx>
            <c:strRef>
              <c:f>PivotChart!$X$3:$X$4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PivotChart!$X$5:$X$54</c:f>
              <c:numCache>
                <c:formatCode>General</c:formatCode>
                <c:ptCount val="49"/>
                <c:pt idx="0">
                  <c:v>2.0718820073061255</c:v>
                </c:pt>
                <c:pt idx="1">
                  <c:v>2.214843848047698</c:v>
                </c:pt>
                <c:pt idx="2">
                  <c:v>2.307496037913213</c:v>
                </c:pt>
                <c:pt idx="3">
                  <c:v>2.399673721481038</c:v>
                </c:pt>
                <c:pt idx="4">
                  <c:v>2.4996870826184039</c:v>
                </c:pt>
                <c:pt idx="5">
                  <c:v>2.5646660642520893</c:v>
                </c:pt>
                <c:pt idx="6">
                  <c:v>2.6074550232146687</c:v>
                </c:pt>
                <c:pt idx="7">
                  <c:v>2.6766936096248664</c:v>
                </c:pt>
                <c:pt idx="8">
                  <c:v>2.7671558660821804</c:v>
                </c:pt>
                <c:pt idx="9">
                  <c:v>2.8555191556678001</c:v>
                </c:pt>
                <c:pt idx="10">
                  <c:v>2.9283958522567137</c:v>
                </c:pt>
                <c:pt idx="11">
                  <c:v>2.996949248495381</c:v>
                </c:pt>
                <c:pt idx="12">
                  <c:v>3.0390173219974121</c:v>
                </c:pt>
                <c:pt idx="13">
                  <c:v>3.0845762779343309</c:v>
                </c:pt>
                <c:pt idx="14">
                  <c:v>3.1392492175716069</c:v>
                </c:pt>
                <c:pt idx="15">
                  <c:v>3.1789769472931693</c:v>
                </c:pt>
                <c:pt idx="16">
                  <c:v>3.2273724422896364</c:v>
                </c:pt>
                <c:pt idx="17">
                  <c:v>3.2764618041732443</c:v>
                </c:pt>
                <c:pt idx="18">
                  <c:v>3.3310221710418286</c:v>
                </c:pt>
                <c:pt idx="19">
                  <c:v>3.3872118003137306</c:v>
                </c:pt>
                <c:pt idx="20">
                  <c:v>3.4448251995097476</c:v>
                </c:pt>
                <c:pt idx="21">
                  <c:v>3.5025636691073632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BF-43FD-BDE9-A82F89A2ED04}"/>
            </c:ext>
          </c:extLst>
        </c:ser>
        <c:ser>
          <c:idx val="23"/>
          <c:order val="23"/>
          <c:tx>
            <c:strRef>
              <c:f>PivotChart!$Y$3:$Y$4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PivotChart!$Y$5:$Y$54</c:f>
              <c:numCache>
                <c:formatCode>General</c:formatCode>
                <c:ptCount val="49"/>
                <c:pt idx="0">
                  <c:v>2.0086001717619175</c:v>
                </c:pt>
                <c:pt idx="1">
                  <c:v>2.1522883443830563</c:v>
                </c:pt>
                <c:pt idx="2">
                  <c:v>2.2764618041732443</c:v>
                </c:pt>
                <c:pt idx="3">
                  <c:v>2.4183012913197452</c:v>
                </c:pt>
                <c:pt idx="4">
                  <c:v>2.5289167002776547</c:v>
                </c:pt>
                <c:pt idx="5">
                  <c:v>2.6190933306267428</c:v>
                </c:pt>
                <c:pt idx="6">
                  <c:v>2.6776069527204931</c:v>
                </c:pt>
                <c:pt idx="7">
                  <c:v>2.741939077729199</c:v>
                </c:pt>
                <c:pt idx="8">
                  <c:v>2.8109042806687006</c:v>
                </c:pt>
                <c:pt idx="9">
                  <c:v>2.8109042806687006</c:v>
                </c:pt>
                <c:pt idx="10">
                  <c:v>2.859138297294531</c:v>
                </c:pt>
                <c:pt idx="11">
                  <c:v>2.8876173003357359</c:v>
                </c:pt>
                <c:pt idx="12">
                  <c:v>2.9159272116971158</c:v>
                </c:pt>
                <c:pt idx="13">
                  <c:v>2.9405164849325671</c:v>
                </c:pt>
                <c:pt idx="14">
                  <c:v>2.9595183769729982</c:v>
                </c:pt>
                <c:pt idx="15">
                  <c:v>2.9745116927373285</c:v>
                </c:pt>
                <c:pt idx="16">
                  <c:v>2.9863237770507651</c:v>
                </c:pt>
                <c:pt idx="17">
                  <c:v>2.9965116721541785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BF-43FD-BDE9-A82F89A2ED04}"/>
            </c:ext>
          </c:extLst>
        </c:ser>
        <c:ser>
          <c:idx val="24"/>
          <c:order val="24"/>
          <c:tx>
            <c:strRef>
              <c:f>PivotChart!$Z$3:$Z$4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PivotChart!$Z$5:$Z$54</c:f>
              <c:numCache>
                <c:formatCode>General</c:formatCode>
                <c:ptCount val="49"/>
                <c:pt idx="0">
                  <c:v>2.0530784434834195</c:v>
                </c:pt>
                <c:pt idx="1">
                  <c:v>2.167317334748176</c:v>
                </c:pt>
                <c:pt idx="2">
                  <c:v>2.2278867046136734</c:v>
                </c:pt>
                <c:pt idx="3">
                  <c:v>2.2833012287035497</c:v>
                </c:pt>
                <c:pt idx="4">
                  <c:v>2.4424797690644486</c:v>
                </c:pt>
                <c:pt idx="5">
                  <c:v>2.6893088591236203</c:v>
                </c:pt>
                <c:pt idx="6">
                  <c:v>2.79309160017658</c:v>
                </c:pt>
                <c:pt idx="7">
                  <c:v>2.79309160017658</c:v>
                </c:pt>
                <c:pt idx="8">
                  <c:v>2.9576072870600951</c:v>
                </c:pt>
                <c:pt idx="9">
                  <c:v>3.0322157032979815</c:v>
                </c:pt>
                <c:pt idx="10">
                  <c:v>3.0678145111618402</c:v>
                </c:pt>
                <c:pt idx="11">
                  <c:v>3.1166077439882485</c:v>
                </c:pt>
                <c:pt idx="12">
                  <c:v>3.1532049000842841</c:v>
                </c:pt>
                <c:pt idx="13">
                  <c:v>3.1908917169221698</c:v>
                </c:pt>
                <c:pt idx="14">
                  <c:v>3.2410481506716442</c:v>
                </c:pt>
                <c:pt idx="15">
                  <c:v>3.2846562827885157</c:v>
                </c:pt>
                <c:pt idx="16">
                  <c:v>3.3287872003545345</c:v>
                </c:pt>
                <c:pt idx="17">
                  <c:v>3.3749315539781883</c:v>
                </c:pt>
                <c:pt idx="18">
                  <c:v>3.4092566520389096</c:v>
                </c:pt>
                <c:pt idx="19">
                  <c:v>3.4647875196459372</c:v>
                </c:pt>
                <c:pt idx="20">
                  <c:v>3.4991369945373827</c:v>
                </c:pt>
                <c:pt idx="21">
                  <c:v>3.5540043210119028</c:v>
                </c:pt>
                <c:pt idx="22">
                  <c:v>3.5848963441374497</c:v>
                </c:pt>
                <c:pt idx="23">
                  <c:v>3.6129956560323473</c:v>
                </c:pt>
                <c:pt idx="24">
                  <c:v>3.6259294927162946</c:v>
                </c:pt>
                <c:pt idx="25">
                  <c:v>3.6480671294489349</c:v>
                </c:pt>
                <c:pt idx="26">
                  <c:v>3.6688516480825188</c:v>
                </c:pt>
                <c:pt idx="27">
                  <c:v>3.6932871570056554</c:v>
                </c:pt>
                <c:pt idx="28">
                  <c:v>3.7166709755601355</c:v>
                </c:pt>
                <c:pt idx="29">
                  <c:v>3.7411515988517849</c:v>
                </c:pt>
                <c:pt idx="30">
                  <c:v>3.7512791039833422</c:v>
                </c:pt>
                <c:pt idx="31">
                  <c:v>3.7600453279658108</c:v>
                </c:pt>
                <c:pt idx="32">
                  <c:v>3.7681198941847973</c:v>
                </c:pt>
                <c:pt idx="33">
                  <c:v>3.7788744720027396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BF-43FD-BDE9-A82F89A2ED04}"/>
            </c:ext>
          </c:extLst>
        </c:ser>
        <c:ser>
          <c:idx val="25"/>
          <c:order val="25"/>
          <c:tx>
            <c:strRef>
              <c:f>PivotChart!$AA$3:$AA$4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PivotChart!$AA$5:$AA$54</c:f>
              <c:numCache>
                <c:formatCode>General</c:formatCode>
                <c:ptCount val="49"/>
                <c:pt idx="0">
                  <c:v>2.271841606536499</c:v>
                </c:pt>
                <c:pt idx="1">
                  <c:v>2.271841606536499</c:v>
                </c:pt>
                <c:pt idx="2">
                  <c:v>2.4800069429571505</c:v>
                </c:pt>
                <c:pt idx="3">
                  <c:v>2.6794278966121188</c:v>
                </c:pt>
                <c:pt idx="4">
                  <c:v>2.6946051989335689</c:v>
                </c:pt>
                <c:pt idx="5">
                  <c:v>2.8102325179950842</c:v>
                </c:pt>
                <c:pt idx="6">
                  <c:v>2.8943160626844384</c:v>
                </c:pt>
                <c:pt idx="7">
                  <c:v>2.9479236198317262</c:v>
                </c:pt>
                <c:pt idx="8">
                  <c:v>2.9960736544852753</c:v>
                </c:pt>
                <c:pt idx="9">
                  <c:v>3.0240749873074262</c:v>
                </c:pt>
                <c:pt idx="10">
                  <c:v>3.0780941504064105</c:v>
                </c:pt>
                <c:pt idx="11">
                  <c:v>3.0780941504064105</c:v>
                </c:pt>
                <c:pt idx="12">
                  <c:v>3.1486026548060932</c:v>
                </c:pt>
                <c:pt idx="13">
                  <c:v>3.1835545336188615</c:v>
                </c:pt>
                <c:pt idx="14">
                  <c:v>3.2108533653148932</c:v>
                </c:pt>
                <c:pt idx="15">
                  <c:v>3.30941722577814</c:v>
                </c:pt>
                <c:pt idx="16">
                  <c:v>3.3600250891893975</c:v>
                </c:pt>
                <c:pt idx="17">
                  <c:v>3.3600250891893975</c:v>
                </c:pt>
                <c:pt idx="18">
                  <c:v>3.3600250891893975</c:v>
                </c:pt>
                <c:pt idx="19">
                  <c:v>3.3891660843645326</c:v>
                </c:pt>
                <c:pt idx="20">
                  <c:v>3.515476441382376</c:v>
                </c:pt>
                <c:pt idx="21">
                  <c:v>3.5870371177434559</c:v>
                </c:pt>
                <c:pt idx="22">
                  <c:v>3.6098077693287025</c:v>
                </c:pt>
                <c:pt idx="23">
                  <c:v>3.6356847625472226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BF-43FD-BDE9-A82F89A2ED04}"/>
            </c:ext>
          </c:extLst>
        </c:ser>
        <c:ser>
          <c:idx val="26"/>
          <c:order val="26"/>
          <c:tx>
            <c:strRef>
              <c:f>PivotChart!$AB$3:$AB$4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PivotChart!$AB$5:$AB$54</c:f>
              <c:numCache>
                <c:formatCode>General</c:formatCode>
                <c:ptCount val="49"/>
                <c:pt idx="0">
                  <c:v>2.0374264979406238</c:v>
                </c:pt>
                <c:pt idx="1">
                  <c:v>2.1367205671564067</c:v>
                </c:pt>
                <c:pt idx="2">
                  <c:v>2.3010299956639813</c:v>
                </c:pt>
                <c:pt idx="3">
                  <c:v>2.3891660843645326</c:v>
                </c:pt>
                <c:pt idx="4">
                  <c:v>2.4955443375464483</c:v>
                </c:pt>
                <c:pt idx="5">
                  <c:v>2.537819095073274</c:v>
                </c:pt>
                <c:pt idx="6">
                  <c:v>2.6464037262230695</c:v>
                </c:pt>
                <c:pt idx="7">
                  <c:v>2.7693773260761385</c:v>
                </c:pt>
                <c:pt idx="8">
                  <c:v>2.8286598965353198</c:v>
                </c:pt>
                <c:pt idx="9">
                  <c:v>2.8954225460394079</c:v>
                </c:pt>
                <c:pt idx="10">
                  <c:v>2.9547247909790628</c:v>
                </c:pt>
                <c:pt idx="11">
                  <c:v>2.9951962915971793</c:v>
                </c:pt>
                <c:pt idx="12">
                  <c:v>3.0314084642516241</c:v>
                </c:pt>
                <c:pt idx="13">
                  <c:v>3.0722498976135149</c:v>
                </c:pt>
                <c:pt idx="14">
                  <c:v>3.1195857749617839</c:v>
                </c:pt>
                <c:pt idx="15">
                  <c:v>3.1687920203141817</c:v>
                </c:pt>
                <c:pt idx="16">
                  <c:v>3.2234959409623944</c:v>
                </c:pt>
                <c:pt idx="17">
                  <c:v>3.2555137128195333</c:v>
                </c:pt>
                <c:pt idx="18">
                  <c:v>3.2984163800612945</c:v>
                </c:pt>
                <c:pt idx="19">
                  <c:v>3.3222192947339191</c:v>
                </c:pt>
                <c:pt idx="20">
                  <c:v>3.351989455435632</c:v>
                </c:pt>
                <c:pt idx="21">
                  <c:v>3.4027770696103472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BF-43FD-BDE9-A82F89A2ED04}"/>
            </c:ext>
          </c:extLst>
        </c:ser>
        <c:ser>
          <c:idx val="27"/>
          <c:order val="27"/>
          <c:tx>
            <c:strRef>
              <c:f>PivotChart!$AC$3:$AC$4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PivotChart!$AC$5:$AC$54</c:f>
              <c:numCache>
                <c:formatCode>General</c:formatCode>
                <c:ptCount val="49"/>
                <c:pt idx="0">
                  <c:v>2.0681858617461617</c:v>
                </c:pt>
                <c:pt idx="1">
                  <c:v>2.1613680022349748</c:v>
                </c:pt>
                <c:pt idx="2">
                  <c:v>2.369215857410143</c:v>
                </c:pt>
                <c:pt idx="3">
                  <c:v>2.419955748489758</c:v>
                </c:pt>
                <c:pt idx="4">
                  <c:v>2.5024271199844326</c:v>
                </c:pt>
                <c:pt idx="5">
                  <c:v>2.5599066250361124</c:v>
                </c:pt>
                <c:pt idx="6">
                  <c:v>2.5965970956264601</c:v>
                </c:pt>
                <c:pt idx="7">
                  <c:v>2.6190933306267428</c:v>
                </c:pt>
                <c:pt idx="8">
                  <c:v>2.7466341989375787</c:v>
                </c:pt>
                <c:pt idx="9">
                  <c:v>2.7634279935629373</c:v>
                </c:pt>
                <c:pt idx="10">
                  <c:v>2.8027737252919755</c:v>
                </c:pt>
                <c:pt idx="11">
                  <c:v>2.8267225201689921</c:v>
                </c:pt>
                <c:pt idx="12">
                  <c:v>2.9304395947667001</c:v>
                </c:pt>
                <c:pt idx="13">
                  <c:v>2.9777236052888476</c:v>
                </c:pt>
                <c:pt idx="14">
                  <c:v>3.0273496077747564</c:v>
                </c:pt>
                <c:pt idx="15">
                  <c:v>3.1215598441875008</c:v>
                </c:pt>
                <c:pt idx="16">
                  <c:v>3.1504494094608808</c:v>
                </c:pt>
                <c:pt idx="17">
                  <c:v>3.2027606873931997</c:v>
                </c:pt>
                <c:pt idx="18">
                  <c:v>3.2420442393695508</c:v>
                </c:pt>
                <c:pt idx="19">
                  <c:v>3.3581252852766488</c:v>
                </c:pt>
                <c:pt idx="20">
                  <c:v>3.4084095784684298</c:v>
                </c:pt>
                <c:pt idx="21">
                  <c:v>3.4704104909759308</c:v>
                </c:pt>
                <c:pt idx="22">
                  <c:v>3.6376898191184011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BF-43FD-BDE9-A82F89A2ED04}"/>
            </c:ext>
          </c:extLst>
        </c:ser>
        <c:ser>
          <c:idx val="28"/>
          <c:order val="28"/>
          <c:tx>
            <c:strRef>
              <c:f>PivotChart!$AD$3:$AD$4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PivotChart!$AD$5:$AD$54</c:f>
              <c:numCache>
                <c:formatCode>General</c:formatCode>
                <c:ptCount val="49"/>
                <c:pt idx="0">
                  <c:v>2.0170333392987803</c:v>
                </c:pt>
                <c:pt idx="1">
                  <c:v>2.0969100130080562</c:v>
                </c:pt>
                <c:pt idx="2">
                  <c:v>2.2479732663618068</c:v>
                </c:pt>
                <c:pt idx="3">
                  <c:v>2.3765769570565118</c:v>
                </c:pt>
                <c:pt idx="4">
                  <c:v>2.4578818967339924</c:v>
                </c:pt>
                <c:pt idx="5">
                  <c:v>2.5502283530550942</c:v>
                </c:pt>
                <c:pt idx="6">
                  <c:v>2.6283889300503116</c:v>
                </c:pt>
                <c:pt idx="7">
                  <c:v>2.7291647896927702</c:v>
                </c:pt>
                <c:pt idx="8">
                  <c:v>2.8020892578817329</c:v>
                </c:pt>
                <c:pt idx="9">
                  <c:v>2.8744818176994666</c:v>
                </c:pt>
                <c:pt idx="10">
                  <c:v>2.9547247909790628</c:v>
                </c:pt>
                <c:pt idx="11">
                  <c:v>3.0216027160282422</c:v>
                </c:pt>
                <c:pt idx="12">
                  <c:v>3.0867156639448825</c:v>
                </c:pt>
                <c:pt idx="13">
                  <c:v>3.1427022457376155</c:v>
                </c:pt>
                <c:pt idx="14">
                  <c:v>3.2143138974243999</c:v>
                </c:pt>
                <c:pt idx="15">
                  <c:v>3.269979676645324</c:v>
                </c:pt>
                <c:pt idx="16">
                  <c:v>3.312811826212088</c:v>
                </c:pt>
                <c:pt idx="17">
                  <c:v>3.3637999454791094</c:v>
                </c:pt>
                <c:pt idx="18">
                  <c:v>3.4072208929273966</c:v>
                </c:pt>
                <c:pt idx="19">
                  <c:v>3.4692327425066121</c:v>
                </c:pt>
                <c:pt idx="20">
                  <c:v>3.5293019977879805</c:v>
                </c:pt>
                <c:pt idx="21">
                  <c:v>3.5595475555804343</c:v>
                </c:pt>
                <c:pt idx="22">
                  <c:v>3.6129956560323473</c:v>
                </c:pt>
                <c:pt idx="23">
                  <c:v>3.6447339274471924</c:v>
                </c:pt>
                <c:pt idx="24">
                  <c:v>3.6855626111582298</c:v>
                </c:pt>
                <c:pt idx="25">
                  <c:v>3.7164207338465549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BF-43FD-BDE9-A82F89A2ED04}"/>
            </c:ext>
          </c:extLst>
        </c:ser>
        <c:ser>
          <c:idx val="29"/>
          <c:order val="29"/>
          <c:tx>
            <c:strRef>
              <c:f>PivotChart!$AE$3:$AE$4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PivotChart!$AE$5:$AE$54</c:f>
              <c:numCache>
                <c:formatCode>General</c:formatCode>
                <c:ptCount val="49"/>
                <c:pt idx="0">
                  <c:v>2.0569048513364727</c:v>
                </c:pt>
                <c:pt idx="1">
                  <c:v>2.167317334748176</c:v>
                </c:pt>
                <c:pt idx="2">
                  <c:v>2.2988530764097068</c:v>
                </c:pt>
                <c:pt idx="3">
                  <c:v>2.403120521175818</c:v>
                </c:pt>
                <c:pt idx="4">
                  <c:v>2.4857214264815801</c:v>
                </c:pt>
                <c:pt idx="5">
                  <c:v>2.6414741105040997</c:v>
                </c:pt>
                <c:pt idx="6">
                  <c:v>2.6414741105040997</c:v>
                </c:pt>
                <c:pt idx="7">
                  <c:v>2.6946051989335689</c:v>
                </c:pt>
                <c:pt idx="8">
                  <c:v>2.8182258936139557</c:v>
                </c:pt>
                <c:pt idx="9">
                  <c:v>2.9242792860618816</c:v>
                </c:pt>
                <c:pt idx="10">
                  <c:v>3.0153597554092144</c:v>
                </c:pt>
                <c:pt idx="11">
                  <c:v>3.1017470739463664</c:v>
                </c:pt>
                <c:pt idx="12">
                  <c:v>3.185825359612962</c:v>
                </c:pt>
                <c:pt idx="13">
                  <c:v>3.2638726768652235</c:v>
                </c:pt>
                <c:pt idx="14">
                  <c:v>3.3686587123922269</c:v>
                </c:pt>
                <c:pt idx="15">
                  <c:v>3.4435758797502576</c:v>
                </c:pt>
                <c:pt idx="16">
                  <c:v>3.5499836111596887</c:v>
                </c:pt>
                <c:pt idx="17">
                  <c:v>3.6179434348289732</c:v>
                </c:pt>
                <c:pt idx="18">
                  <c:v>3.6749529480485652</c:v>
                </c:pt>
                <c:pt idx="19">
                  <c:v>3.7315081835960253</c:v>
                </c:pt>
                <c:pt idx="20">
                  <c:v>3.8022947113974639</c:v>
                </c:pt>
                <c:pt idx="21">
                  <c:v>3.8748875108461123</c:v>
                </c:pt>
                <c:pt idx="22">
                  <c:v>3.9381192691943117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BF-43FD-BDE9-A82F89A2ED04}"/>
            </c:ext>
          </c:extLst>
        </c:ser>
        <c:ser>
          <c:idx val="30"/>
          <c:order val="30"/>
          <c:tx>
            <c:strRef>
              <c:f>PivotChart!$AF$3:$AF$4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PivotChart!$AF$5:$AF$54</c:f>
              <c:numCache>
                <c:formatCode>General</c:formatCode>
                <c:ptCount val="49"/>
                <c:pt idx="0">
                  <c:v>2.0718820073061255</c:v>
                </c:pt>
                <c:pt idx="1">
                  <c:v>2.1238516409670858</c:v>
                </c:pt>
                <c:pt idx="2">
                  <c:v>2.1238516409670858</c:v>
                </c:pt>
                <c:pt idx="3">
                  <c:v>2.2329961103921536</c:v>
                </c:pt>
                <c:pt idx="4">
                  <c:v>2.3765769570565118</c:v>
                </c:pt>
                <c:pt idx="5">
                  <c:v>2.4377505628203879</c:v>
                </c:pt>
                <c:pt idx="6">
                  <c:v>2.5932860670204572</c:v>
                </c:pt>
                <c:pt idx="7">
                  <c:v>2.7084209001347128</c:v>
                </c:pt>
                <c:pt idx="8">
                  <c:v>2.7497363155690611</c:v>
                </c:pt>
                <c:pt idx="9">
                  <c:v>2.8847953639489812</c:v>
                </c:pt>
                <c:pt idx="10">
                  <c:v>2.9542425094393248</c:v>
                </c:pt>
                <c:pt idx="11">
                  <c:v>3.0051805125037805</c:v>
                </c:pt>
                <c:pt idx="12">
                  <c:v>3.0429690733931802</c:v>
                </c:pt>
                <c:pt idx="13">
                  <c:v>3.0802656273398448</c:v>
                </c:pt>
                <c:pt idx="14">
                  <c:v>3.0895518828864539</c:v>
                </c:pt>
                <c:pt idx="15">
                  <c:v>3.1622656142980214</c:v>
                </c:pt>
                <c:pt idx="16">
                  <c:v>3.1939589780191868</c:v>
                </c:pt>
                <c:pt idx="17">
                  <c:v>3.2355284469075487</c:v>
                </c:pt>
                <c:pt idx="18">
                  <c:v>3.2753113545418118</c:v>
                </c:pt>
                <c:pt idx="19">
                  <c:v>3.2753113545418118</c:v>
                </c:pt>
                <c:pt idx="20">
                  <c:v>3.3382572302462554</c:v>
                </c:pt>
                <c:pt idx="21">
                  <c:v>3.3774883833761327</c:v>
                </c:pt>
                <c:pt idx="22">
                  <c:v>3.4019172505175748</c:v>
                </c:pt>
                <c:pt idx="23">
                  <c:v>3.4463818122224419</c:v>
                </c:pt>
                <c:pt idx="24">
                  <c:v>3.4671639659690903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BF-43FD-BDE9-A82F89A2ED04}"/>
            </c:ext>
          </c:extLst>
        </c:ser>
        <c:ser>
          <c:idx val="31"/>
          <c:order val="31"/>
          <c:tx>
            <c:strRef>
              <c:f>PivotChart!$AG$3:$AG$4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PivotChart!$AG$5:$AG$54</c:f>
              <c:numCache>
                <c:formatCode>General</c:formatCode>
                <c:ptCount val="49"/>
                <c:pt idx="0">
                  <c:v>2.1903316981702914</c:v>
                </c:pt>
                <c:pt idx="1">
                  <c:v>2.537819095073274</c:v>
                </c:pt>
                <c:pt idx="2">
                  <c:v>2.7788744720027396</c:v>
                </c:pt>
                <c:pt idx="3">
                  <c:v>2.8819549713396007</c:v>
                </c:pt>
                <c:pt idx="4">
                  <c:v>2.9503648543761232</c:v>
                </c:pt>
                <c:pt idx="5">
                  <c:v>3.0591846176313711</c:v>
                </c:pt>
                <c:pt idx="6">
                  <c:v>3.2027606873931997</c:v>
                </c:pt>
                <c:pt idx="7">
                  <c:v>3.3057811512549824</c:v>
                </c:pt>
                <c:pt idx="8">
                  <c:v>3.4670158184384356</c:v>
                </c:pt>
                <c:pt idx="9">
                  <c:v>3.5472823079633033</c:v>
                </c:pt>
                <c:pt idx="10">
                  <c:v>3.624488362513449</c:v>
                </c:pt>
                <c:pt idx="11">
                  <c:v>3.6823256186678073</c:v>
                </c:pt>
                <c:pt idx="12">
                  <c:v>3.7265642161622448</c:v>
                </c:pt>
                <c:pt idx="13">
                  <c:v>3.7608746380521891</c:v>
                </c:pt>
                <c:pt idx="14">
                  <c:v>3.7982361763679355</c:v>
                </c:pt>
                <c:pt idx="15">
                  <c:v>3.8303961764834691</c:v>
                </c:pt>
                <c:pt idx="16">
                  <c:v>3.8533331050023354</c:v>
                </c:pt>
                <c:pt idx="17">
                  <c:v>3.8681740408596386</c:v>
                </c:pt>
                <c:pt idx="18">
                  <c:v>3.8758133888397577</c:v>
                </c:pt>
                <c:pt idx="19">
                  <c:v>3.8895818021496238</c:v>
                </c:pt>
                <c:pt idx="20">
                  <c:v>3.8959195453100159</c:v>
                </c:pt>
                <c:pt idx="21">
                  <c:v>3.901948465073084</c:v>
                </c:pt>
                <c:pt idx="22">
                  <c:v>3.9077337369976552</c:v>
                </c:pt>
                <c:pt idx="23">
                  <c:v>3.9117965904372523</c:v>
                </c:pt>
                <c:pt idx="24">
                  <c:v>3.9157163379459936</c:v>
                </c:pt>
                <c:pt idx="25">
                  <c:v>3.920123326290724</c:v>
                </c:pt>
                <c:pt idx="26">
                  <c:v>3.9249508889156108</c:v>
                </c:pt>
                <c:pt idx="27">
                  <c:v>3.9327273673015295</c:v>
                </c:pt>
                <c:pt idx="28">
                  <c:v>3.937116510767054</c:v>
                </c:pt>
                <c:pt idx="29">
                  <c:v>3.9444333177002147</c:v>
                </c:pt>
                <c:pt idx="30">
                  <c:v>3.949243590568265</c:v>
                </c:pt>
                <c:pt idx="31">
                  <c:v>3.9523564773237907</c:v>
                </c:pt>
                <c:pt idx="32">
                  <c:v>3.9560242822806773</c:v>
                </c:pt>
                <c:pt idx="33">
                  <c:v>3.9608036249117697</c:v>
                </c:pt>
                <c:pt idx="34">
                  <c:v>3.9657189702442208</c:v>
                </c:pt>
                <c:pt idx="35">
                  <c:v>3.9699747301217152</c:v>
                </c:pt>
                <c:pt idx="36">
                  <c:v>3.9767167043633824</c:v>
                </c:pt>
                <c:pt idx="37">
                  <c:v>3.9815014881482469</c:v>
                </c:pt>
                <c:pt idx="38">
                  <c:v>3.985022082109535</c:v>
                </c:pt>
                <c:pt idx="39">
                  <c:v>3.9906052114239192</c:v>
                </c:pt>
                <c:pt idx="40">
                  <c:v>3.9906052114239192</c:v>
                </c:pt>
                <c:pt idx="41">
                  <c:v>3.998956440470486</c:v>
                </c:pt>
                <c:pt idx="42">
                  <c:v>4.0026843129897296</c:v>
                </c:pt>
                <c:pt idx="43">
                  <c:v>4.0067226922016843</c:v>
                </c:pt>
                <c:pt idx="44">
                  <c:v>4.0101727032867789</c:v>
                </c:pt>
                <c:pt idx="45">
                  <c:v>4.0121620679708228</c:v>
                </c:pt>
                <c:pt idx="46">
                  <c:v>4.014142361545006</c:v>
                </c:pt>
                <c:pt idx="47">
                  <c:v>4.0163646794562942</c:v>
                </c:pt>
                <c:pt idx="48">
                  <c:v>4.0179927377664333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BF-43FD-BDE9-A82F89A2ED04}"/>
            </c:ext>
          </c:extLst>
        </c:ser>
        <c:ser>
          <c:idx val="32"/>
          <c:order val="32"/>
          <c:tx>
            <c:strRef>
              <c:f>PivotChart!$AH$3:$AH$4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PivotChart!$AH$5:$AH$54</c:f>
              <c:numCache>
                <c:formatCode>General</c:formatCode>
                <c:ptCount val="49"/>
                <c:pt idx="0">
                  <c:v>2.1367205671564067</c:v>
                </c:pt>
                <c:pt idx="1">
                  <c:v>2.2068258760318495</c:v>
                </c:pt>
                <c:pt idx="2">
                  <c:v>2.307496037913213</c:v>
                </c:pt>
                <c:pt idx="3">
                  <c:v>2.3944516808262164</c:v>
                </c:pt>
                <c:pt idx="4">
                  <c:v>2.5132176000679389</c:v>
                </c:pt>
                <c:pt idx="5">
                  <c:v>2.6646419755561257</c:v>
                </c:pt>
                <c:pt idx="6">
                  <c:v>2.7923916894982539</c:v>
                </c:pt>
                <c:pt idx="7">
                  <c:v>2.8893017025063101</c:v>
                </c:pt>
                <c:pt idx="8">
                  <c:v>2.9656719712201065</c:v>
                </c:pt>
                <c:pt idx="9">
                  <c:v>3.0136796972911926</c:v>
                </c:pt>
                <c:pt idx="10">
                  <c:v>3.0496056125949731</c:v>
                </c:pt>
                <c:pt idx="11">
                  <c:v>3.0670708560453703</c:v>
                </c:pt>
                <c:pt idx="12">
                  <c:v>3.1142772965615864</c:v>
                </c:pt>
                <c:pt idx="13">
                  <c:v>3.1532049000842841</c:v>
                </c:pt>
                <c:pt idx="14">
                  <c:v>3.2103185198262318</c:v>
                </c:pt>
                <c:pt idx="15">
                  <c:v>3.2420442393695508</c:v>
                </c:pt>
                <c:pt idx="16">
                  <c:v>3.2801228963023075</c:v>
                </c:pt>
                <c:pt idx="17">
                  <c:v>3.3044905277734875</c:v>
                </c:pt>
                <c:pt idx="18">
                  <c:v>3.3564083270389813</c:v>
                </c:pt>
                <c:pt idx="19">
                  <c:v>3.399673721481038</c:v>
                </c:pt>
                <c:pt idx="20">
                  <c:v>3.448087666692341</c:v>
                </c:pt>
                <c:pt idx="21">
                  <c:v>3.4837298990000236</c:v>
                </c:pt>
                <c:pt idx="22">
                  <c:v>3.5374412834079476</c:v>
                </c:pt>
                <c:pt idx="23">
                  <c:v>3.568201724066995</c:v>
                </c:pt>
                <c:pt idx="24">
                  <c:v>3.6050894618815805</c:v>
                </c:pt>
                <c:pt idx="25">
                  <c:v>3.646893624167745</c:v>
                </c:pt>
                <c:pt idx="26">
                  <c:v>3.694341910364181</c:v>
                </c:pt>
                <c:pt idx="27">
                  <c:v>3.7376696273566421</c:v>
                </c:pt>
                <c:pt idx="28">
                  <c:v>3.7837606957439243</c:v>
                </c:pt>
                <c:pt idx="29">
                  <c:v>3.8090881313463463</c:v>
                </c:pt>
                <c:pt idx="30">
                  <c:v>3.8344207036815328</c:v>
                </c:pt>
                <c:pt idx="31">
                  <c:v>3.8576942577865498</c:v>
                </c:pt>
                <c:pt idx="32">
                  <c:v>3.8860957324377474</c:v>
                </c:pt>
                <c:pt idx="33">
                  <c:v>3.9252605095194353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BF-43FD-BDE9-A82F89A2ED04}"/>
            </c:ext>
          </c:extLst>
        </c:ser>
        <c:ser>
          <c:idx val="33"/>
          <c:order val="33"/>
          <c:tx>
            <c:strRef>
              <c:f>PivotChart!$AI$3:$AI$4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PivotChart!$AI$5:$AI$54</c:f>
              <c:numCache>
                <c:formatCode>General</c:formatCode>
                <c:ptCount val="49"/>
                <c:pt idx="0">
                  <c:v>2.0569048513364727</c:v>
                </c:pt>
                <c:pt idx="1">
                  <c:v>2.2479732663618068</c:v>
                </c:pt>
                <c:pt idx="2">
                  <c:v>2.2479732663618068</c:v>
                </c:pt>
                <c:pt idx="3">
                  <c:v>2.2479732663618068</c:v>
                </c:pt>
                <c:pt idx="4">
                  <c:v>2.3263358609287512</c:v>
                </c:pt>
                <c:pt idx="5">
                  <c:v>2.5634810853944106</c:v>
                </c:pt>
                <c:pt idx="6">
                  <c:v>2.7774268223893115</c:v>
                </c:pt>
                <c:pt idx="7">
                  <c:v>2.8579352647194289</c:v>
                </c:pt>
                <c:pt idx="8">
                  <c:v>2.9175055095525466</c:v>
                </c:pt>
                <c:pt idx="9">
                  <c:v>2.9703468762300935</c:v>
                </c:pt>
                <c:pt idx="10">
                  <c:v>3.019116290447073</c:v>
                </c:pt>
                <c:pt idx="11">
                  <c:v>3.055378331375</c:v>
                </c:pt>
                <c:pt idx="12">
                  <c:v>3.055378331375</c:v>
                </c:pt>
                <c:pt idx="13">
                  <c:v>3.0951693514317551</c:v>
                </c:pt>
                <c:pt idx="14">
                  <c:v>3.1423894661188361</c:v>
                </c:pt>
                <c:pt idx="15">
                  <c:v>3.2177470732627937</c:v>
                </c:pt>
                <c:pt idx="16">
                  <c:v>3.2177470732627937</c:v>
                </c:pt>
                <c:pt idx="17">
                  <c:v>3.2482185611900749</c:v>
                </c:pt>
                <c:pt idx="18">
                  <c:v>3.2730012720637376</c:v>
                </c:pt>
                <c:pt idx="19">
                  <c:v>3.2962262872611605</c:v>
                </c:pt>
                <c:pt idx="20">
                  <c:v>3.3362595520141931</c:v>
                </c:pt>
                <c:pt idx="21">
                  <c:v>3.3463529744506388</c:v>
                </c:pt>
                <c:pt idx="22">
                  <c:v>3.3537239375889492</c:v>
                </c:pt>
                <c:pt idx="23">
                  <c:v>3.3745650607227651</c:v>
                </c:pt>
                <c:pt idx="24">
                  <c:v>3.384353414137506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BF-43FD-BDE9-A82F89A2ED04}"/>
            </c:ext>
          </c:extLst>
        </c:ser>
        <c:ser>
          <c:idx val="34"/>
          <c:order val="34"/>
          <c:tx>
            <c:strRef>
              <c:f>PivotChart!$AJ$3:$AJ$4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PivotChart!$AJ$5:$AJ$54</c:f>
              <c:numCache>
                <c:formatCode>General</c:formatCode>
                <c:ptCount val="49"/>
                <c:pt idx="0">
                  <c:v>2.2810333672477277</c:v>
                </c:pt>
                <c:pt idx="1">
                  <c:v>2.5550944485783194</c:v>
                </c:pt>
                <c:pt idx="2">
                  <c:v>2.8260748027008264</c:v>
                </c:pt>
                <c:pt idx="3">
                  <c:v>2.9763499790032735</c:v>
                </c:pt>
                <c:pt idx="4">
                  <c:v>3.0920184707527971</c:v>
                </c:pt>
                <c:pt idx="5">
                  <c:v>3.1844074854123203</c:v>
                </c:pt>
                <c:pt idx="6">
                  <c:v>3.2723058444020863</c:v>
                </c:pt>
                <c:pt idx="7">
                  <c:v>3.3861421089308186</c:v>
                </c:pt>
                <c:pt idx="8">
                  <c:v>3.5597869682005565</c:v>
                </c:pt>
                <c:pt idx="9">
                  <c:v>3.7557224449034581</c:v>
                </c:pt>
                <c:pt idx="10">
                  <c:v>3.8693490807590929</c:v>
                </c:pt>
                <c:pt idx="11">
                  <c:v>3.9645895874899035</c:v>
                </c:pt>
                <c:pt idx="12">
                  <c:v>4.03450813677917</c:v>
                </c:pt>
                <c:pt idx="13">
                  <c:v>4.1313298940428096</c:v>
                </c:pt>
                <c:pt idx="14">
                  <c:v>4.1953183601130135</c:v>
                </c:pt>
                <c:pt idx="15">
                  <c:v>4.2585175599164531</c:v>
                </c:pt>
                <c:pt idx="16">
                  <c:v>4.3205824394735517</c:v>
                </c:pt>
                <c:pt idx="17">
                  <c:v>4.3790152866934831</c:v>
                </c:pt>
                <c:pt idx="18">
                  <c:v>4.4324722120873226</c:v>
                </c:pt>
                <c:pt idx="19">
                  <c:v>4.4802513445787868</c:v>
                </c:pt>
                <c:pt idx="20">
                  <c:v>4.5328689870459753</c:v>
                </c:pt>
                <c:pt idx="21">
                  <c:v>4.5823588554656851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BF-43FD-BDE9-A82F89A2ED04}"/>
            </c:ext>
          </c:extLst>
        </c:ser>
        <c:ser>
          <c:idx val="35"/>
          <c:order val="35"/>
          <c:tx>
            <c:strRef>
              <c:f>PivotChart!$AK$3:$AK$4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PivotChart!$AK$5:$AK$54</c:f>
              <c:numCache>
                <c:formatCode>General</c:formatCode>
                <c:ptCount val="49"/>
                <c:pt idx="0">
                  <c:v>2.0606978403536118</c:v>
                </c:pt>
                <c:pt idx="1">
                  <c:v>2.2121876044039577</c:v>
                </c:pt>
                <c:pt idx="2">
                  <c:v>2.3138672203691533</c:v>
                </c:pt>
                <c:pt idx="3">
                  <c:v>2.436162647040756</c:v>
                </c:pt>
                <c:pt idx="4">
                  <c:v>2.5065050324048719</c:v>
                </c:pt>
                <c:pt idx="5">
                  <c:v>2.5717088318086878</c:v>
                </c:pt>
                <c:pt idx="6">
                  <c:v>2.6589648426644348</c:v>
                </c:pt>
                <c:pt idx="7">
                  <c:v>2.7708520116421442</c:v>
                </c:pt>
                <c:pt idx="8">
                  <c:v>2.8494194137968996</c:v>
                </c:pt>
                <c:pt idx="9">
                  <c:v>3.0569048513364727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3.419955748489758</c:v>
                </c:pt>
                <c:pt idx="14">
                  <c:v>3.515476441382376</c:v>
                </c:pt>
                <c:pt idx="15">
                  <c:v>3.6002103064093278</c:v>
                </c:pt>
                <c:pt idx="16">
                  <c:v>3.7005306569785916</c:v>
                </c:pt>
                <c:pt idx="17">
                  <c:v>3.7545776560447304</c:v>
                </c:pt>
                <c:pt idx="18">
                  <c:v>3.8228216453031045</c:v>
                </c:pt>
                <c:pt idx="19">
                  <c:v>3.9072500828813284</c:v>
                </c:pt>
                <c:pt idx="20">
                  <c:v>3.9790473269479647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4.2905243084366909</c:v>
                </c:pt>
                <c:pt idx="25">
                  <c:v>4.3451972319299799</c:v>
                </c:pt>
                <c:pt idx="26">
                  <c:v>4.4005379893919461</c:v>
                </c:pt>
                <c:pt idx="27">
                  <c:v>4.4694390791836076</c:v>
                </c:pt>
                <c:pt idx="28">
                  <c:v>4.5278618063227016</c:v>
                </c:pt>
                <c:pt idx="29">
                  <c:v>4.5816994035508696</c:v>
                </c:pt>
                <c:pt idx="30">
                  <c:v>4.6222451169234633</c:v>
                </c:pt>
                <c:pt idx="31">
                  <c:v>4.6794824071427303</c:v>
                </c:pt>
                <c:pt idx="32">
                  <c:v>4.7127170288859936</c:v>
                </c:pt>
                <c:pt idx="33">
                  <c:v>4.7422693935351283</c:v>
                </c:pt>
                <c:pt idx="34">
                  <c:v>4.7834247342967151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8BF-43FD-BDE9-A82F89A2ED04}"/>
            </c:ext>
          </c:extLst>
        </c:ser>
        <c:ser>
          <c:idx val="36"/>
          <c:order val="36"/>
          <c:tx>
            <c:strRef>
              <c:f>PivotChart!$AL$3:$AL$4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PivotChart!$AL$5:$AL$54</c:f>
              <c:numCache>
                <c:formatCode>General</c:formatCode>
                <c:ptCount val="49"/>
                <c:pt idx="0">
                  <c:v>2.012837224705172</c:v>
                </c:pt>
                <c:pt idx="1">
                  <c:v>2.0969100130080562</c:v>
                </c:pt>
                <c:pt idx="2">
                  <c:v>2.2013971243204513</c:v>
                </c:pt>
                <c:pt idx="3">
                  <c:v>2.3673559210260189</c:v>
                </c:pt>
                <c:pt idx="4">
                  <c:v>2.5289167002776547</c:v>
                </c:pt>
                <c:pt idx="5">
                  <c:v>2.6364878963533656</c:v>
                </c:pt>
                <c:pt idx="6">
                  <c:v>2.7435097647284299</c:v>
                </c:pt>
                <c:pt idx="7">
                  <c:v>2.8773713458697738</c:v>
                </c:pt>
                <c:pt idx="8">
                  <c:v>3.0107238653917729</c:v>
                </c:pt>
                <c:pt idx="9">
                  <c:v>3.1179338350396413</c:v>
                </c:pt>
                <c:pt idx="10">
                  <c:v>3.2208922492195193</c:v>
                </c:pt>
                <c:pt idx="11">
                  <c:v>3.3372595397502756</c:v>
                </c:pt>
                <c:pt idx="12">
                  <c:v>3.4699692094999595</c:v>
                </c:pt>
                <c:pt idx="13">
                  <c:v>3.5768018958289125</c:v>
                </c:pt>
                <c:pt idx="14">
                  <c:v>3.6684791029325856</c:v>
                </c:pt>
                <c:pt idx="15">
                  <c:v>3.8080082999104001</c:v>
                </c:pt>
                <c:pt idx="16">
                  <c:v>3.9738203243526837</c:v>
                </c:pt>
                <c:pt idx="17">
                  <c:v>4.153814864344529</c:v>
                </c:pt>
                <c:pt idx="18">
                  <c:v>4.2927875351983289</c:v>
                </c:pt>
                <c:pt idx="19">
                  <c:v>4.4272750777026655</c:v>
                </c:pt>
                <c:pt idx="20">
                  <c:v>4.5466166846381952</c:v>
                </c:pt>
                <c:pt idx="21">
                  <c:v>4.666910914129863</c:v>
                </c:pt>
                <c:pt idx="22">
                  <c:v>4.7421829065325722</c:v>
                </c:pt>
                <c:pt idx="23">
                  <c:v>4.8400684372332794</c:v>
                </c:pt>
                <c:pt idx="24">
                  <c:v>4.9344529994427093</c:v>
                </c:pt>
                <c:pt idx="25">
                  <c:v>5.0198886059454528</c:v>
                </c:pt>
                <c:pt idx="26">
                  <c:v>5.0957445413660452</c:v>
                </c:pt>
                <c:pt idx="27">
                  <c:v>5.1554119564377059</c:v>
                </c:pt>
                <c:pt idx="28">
                  <c:v>5.21648259735246</c:v>
                </c:pt>
                <c:pt idx="29">
                  <c:v>5.2778795615338163</c:v>
                </c:pt>
                <c:pt idx="30">
                  <c:v>5.3359009959632804</c:v>
                </c:pt>
                <c:pt idx="31">
                  <c:v>5.3901222515067007</c:v>
                </c:pt>
                <c:pt idx="32">
                  <c:v>5.4439901151130377</c:v>
                </c:pt>
                <c:pt idx="33">
                  <c:v>5.4944843655544346</c:v>
                </c:pt>
                <c:pt idx="34">
                  <c:v>5.5284474602255083</c:v>
                </c:pt>
                <c:pt idx="35">
                  <c:v>5.5660790661143196</c:v>
                </c:pt>
                <c:pt idx="36">
                  <c:v>5.6007649505579558</c:v>
                </c:pt>
                <c:pt idx="37">
                  <c:v>5.6356164276369558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8BF-43FD-BDE9-A82F89A2ED04}"/>
            </c:ext>
          </c:extLst>
        </c:ser>
        <c:ser>
          <c:idx val="37"/>
          <c:order val="37"/>
          <c:tx>
            <c:strRef>
              <c:f>PivotChart!$AM$3:$AM$4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PivotChart!$A$5:$A$54</c:f>
              <c:strCach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cat>
          <c:val>
            <c:numRef>
              <c:f>PivotChart!$AM$5:$AM$54</c:f>
              <c:numCache>
                <c:formatCode>General</c:formatCode>
                <c:ptCount val="49"/>
                <c:pt idx="0">
                  <c:v>2.0253058652647704</c:v>
                </c:pt>
                <c:pt idx="1">
                  <c:v>2.0293837776852097</c:v>
                </c:pt>
                <c:pt idx="2">
                  <c:v>2.0755469613925306</c:v>
                </c:pt>
                <c:pt idx="3">
                  <c:v>2.0755469613925306</c:v>
                </c:pt>
                <c:pt idx="4">
                  <c:v>2.0755469613925306</c:v>
                </c:pt>
                <c:pt idx="5">
                  <c:v>2.1303337684950061</c:v>
                </c:pt>
                <c:pt idx="6">
                  <c:v>2.1303337684950061</c:v>
                </c:pt>
                <c:pt idx="7">
                  <c:v>2.1553360374650619</c:v>
                </c:pt>
                <c:pt idx="8">
                  <c:v>2.1583624920952498</c:v>
                </c:pt>
                <c:pt idx="9">
                  <c:v>2.1583624920952498</c:v>
                </c:pt>
                <c:pt idx="10">
                  <c:v>2.1583624920952498</c:v>
                </c:pt>
                <c:pt idx="11">
                  <c:v>2.1702617153949575</c:v>
                </c:pt>
                <c:pt idx="12">
                  <c:v>2.2013971243204513</c:v>
                </c:pt>
                <c:pt idx="13">
                  <c:v>2.220108088040055</c:v>
                </c:pt>
                <c:pt idx="14">
                  <c:v>2.2227164711475833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386-B6C6-B95794A8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61016"/>
        <c:axId val="1022357080"/>
      </c:lineChart>
      <c:catAx>
        <c:axId val="10223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7080"/>
        <c:crosses val="autoZero"/>
        <c:auto val="1"/>
        <c:lblAlgn val="ctr"/>
        <c:lblOffset val="100"/>
        <c:noMultiLvlLbl val="0"/>
      </c:catAx>
      <c:valAx>
        <c:axId val="10223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176893</xdr:colOff>
      <xdr:row>1</xdr:row>
      <xdr:rowOff>81643</xdr:rowOff>
    </xdr:from>
    <xdr:to>
      <xdr:col>16</xdr:col>
      <xdr:colOff>176893</xdr:colOff>
      <xdr:row>16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EC79C-8885-4E69-96D3-74BBC02BA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653142</xdr:colOff>
      <xdr:row>19</xdr:row>
      <xdr:rowOff>185056</xdr:rowOff>
    </xdr:from>
    <xdr:to>
      <xdr:col>17</xdr:col>
      <xdr:colOff>478971</xdr:colOff>
      <xdr:row>40</xdr:row>
      <xdr:rowOff>130627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ABC9F-32CC-4286-982F-498F60A78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337456</xdr:colOff>
      <xdr:row>2</xdr:row>
      <xdr:rowOff>10884</xdr:rowOff>
    </xdr:from>
    <xdr:to>
      <xdr:col>19</xdr:col>
      <xdr:colOff>261256</xdr:colOff>
      <xdr:row>18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6CA83-DDC4-4C54-820B-10F260A9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302076</xdr:colOff>
      <xdr:row>970</xdr:row>
      <xdr:rowOff>185056</xdr:rowOff>
    </xdr:from>
    <xdr:to>
      <xdr:col>20</xdr:col>
      <xdr:colOff>653142</xdr:colOff>
      <xdr:row>995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FBB90-3190-4ACA-991B-A7DCE7C6A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277585</xdr:colOff>
      <xdr:row>995</xdr:row>
      <xdr:rowOff>103415</xdr:rowOff>
    </xdr:from>
    <xdr:to>
      <xdr:col>20</xdr:col>
      <xdr:colOff>628651</xdr:colOff>
      <xdr:row>1020</xdr:row>
      <xdr:rowOff>59873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79DC0-F5E3-4629-9187-4C5A0FA3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97971</xdr:rowOff>
    </xdr:from>
    <xdr:to>
      <xdr:col>10</xdr:col>
      <xdr:colOff>163285</xdr:colOff>
      <xdr:row>71</xdr:row>
      <xdr:rowOff>27216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89993-3AE9-42D6-BF71-48F0FE90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22</xdr:col>
      <xdr:colOff>163285</xdr:colOff>
      <xdr:row>71</xdr:row>
      <xdr:rowOff>114302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075E3-E317-4722-A27B-2CBF1C4D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10</xdr:col>
      <xdr:colOff>163285</xdr:colOff>
      <xdr:row>119</xdr:row>
      <xdr:rowOff>114302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4A8A9-2A6D-4C1D-8F29-ACA61C63E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55</xdr:row>
      <xdr:rowOff>81642</xdr:rowOff>
    </xdr:from>
    <xdr:to>
      <xdr:col>15</xdr:col>
      <xdr:colOff>713013</xdr:colOff>
      <xdr:row>99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F51C4-D247-4037-9635-AF0407F3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p Madden" refreshedDate="43930.749616782407" createdVersion="6" refreshedVersion="6" minRefreshableVersion="3" recordCount="1015" xr:uid="{00000000-000A-0000-FFFF-FFFF0A000000}">
  <cacheSource type="worksheet">
    <worksheetSource ref="A1:I1016" sheet="CountryHoefGT100"/>
  </cacheSource>
  <cacheFields count="9">
    <cacheField name="Code" numFmtId="0">
      <sharedItems/>
    </cacheField>
    <cacheField name="Country" numFmtId="0">
      <sharedItems count="38">
        <s v="Argentina"/>
        <s v="Austria"/>
        <s v="Belgium"/>
        <s v="Brazil"/>
        <s v="Canada"/>
        <s v="Chile"/>
        <s v="Colombia"/>
        <s v="Czech Republic"/>
        <s v="Egypt"/>
        <s v="Estonia"/>
        <s v="Finland"/>
        <s v="France"/>
        <s v="United Kingdom"/>
        <s v="Ghana"/>
        <s v="Hungary"/>
        <s v="India"/>
        <s v="Iraq"/>
        <s v="Israel"/>
        <s v="Italy"/>
        <s v="Japan"/>
        <s v="South Korea"/>
        <s v="Luxembourg"/>
        <s v="Mexico"/>
        <s v="Malta"/>
        <s v="Norway"/>
        <s v="New Zealand"/>
        <s v="Pakistan"/>
        <s v="Panama"/>
        <s v="Peru"/>
        <s v="Poland"/>
        <s v="Russia"/>
        <s v="Saudi Arabia"/>
        <s v="El Salvador"/>
        <s v="Sweden"/>
        <s v="Thailand"/>
        <s v="Turkey"/>
        <s v="United States"/>
        <s v="Venezuela"/>
      </sharedItems>
    </cacheField>
    <cacheField name="Date" numFmtId="15">
      <sharedItems containsSemiMixedTypes="0" containsNonDate="0" containsDate="1" containsString="0" minDate="2020-02-21T00:00:00" maxDate="2020-04-10T00:00:00"/>
    </cacheField>
    <cacheField name="Cases" numFmtId="0">
      <sharedItems containsString="0" containsBlank="1" containsNumber="1" containsInteger="1" minValue="100" maxValue="432132"/>
    </cacheField>
    <cacheField name="NumDays100" numFmtId="0">
      <sharedItems containsSemiMixedTypes="0" containsString="0" containsNumber="1" containsInteger="1" minValue="0" maxValue="48" count="4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LogCases" numFmtId="0">
      <sharedItems containsString="0" containsBlank="1" containsNumber="1" minValue="2" maxValue="5.6356164276369558"/>
    </cacheField>
    <cacheField name="Slope" numFmtId="0">
      <sharedItems containsString="0" containsBlank="1" containsNumber="1" minValue="0" maxValue="0.34748739690298258"/>
    </cacheField>
    <cacheField name="RSQ" numFmtId="0">
      <sharedItems containsBlank="1" containsMixedTypes="1" containsNumber="1" minValue="0.60000000000000009" maxValue="1"/>
    </cacheField>
    <cacheField name="Max" numFmtId="0">
      <sharedItems containsString="0" containsBlank="1" containsNumber="1" containsInteger="1" minValue="1" maxValue="48" count="49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">
  <r>
    <s v="ARG"/>
    <x v="0"/>
    <d v="2020-03-20T00:00:00"/>
    <n v="128"/>
    <x v="0"/>
    <n v="2.1072099696478683"/>
    <m/>
    <m/>
    <x v="0"/>
  </r>
  <r>
    <s v="ARG"/>
    <x v="0"/>
    <d v="2020-03-21T00:00:00"/>
    <n v="158"/>
    <x v="1"/>
    <n v="2.1986570869544226"/>
    <n v="9.1447117306554304E-2"/>
    <n v="0.99999999999999978"/>
    <x v="1"/>
  </r>
  <r>
    <s v="ARG"/>
    <x v="0"/>
    <d v="2020-03-22T00:00:00"/>
    <n v="225"/>
    <x v="2"/>
    <n v="2.3521825181113627"/>
    <n v="0.12248627423174718"/>
    <n v="0.97904317089922377"/>
    <x v="2"/>
  </r>
  <r>
    <s v="ARG"/>
    <x v="0"/>
    <d v="2020-03-23T00:00:00"/>
    <n v="266"/>
    <x v="3"/>
    <n v="2.424881636631067"/>
    <n v="0.11065404321065361"/>
    <n v="0.98220842637467531"/>
    <x v="3"/>
  </r>
  <r>
    <s v="ARG"/>
    <x v="0"/>
    <d v="2020-03-24T00:00:00"/>
    <n v="301"/>
    <x v="4"/>
    <n v="2.4785664955938436"/>
    <n v="9.6893760156859493E-2"/>
    <n v="0.96901100921058425"/>
    <x v="4"/>
  </r>
  <r>
    <s v="ARG"/>
    <x v="0"/>
    <d v="2020-03-25T00:00:00"/>
    <n v="387"/>
    <x v="5"/>
    <n v="2.5877109650189114"/>
    <n v="9.4712352036948069E-2"/>
    <n v="0.98055263268608095"/>
    <x v="5"/>
  </r>
  <r>
    <s v="ARG"/>
    <x v="0"/>
    <d v="2020-03-26T00:00:00"/>
    <n v="502"/>
    <x v="6"/>
    <n v="2.7007037171450192"/>
    <n v="9.58918920036754E-2"/>
    <n v="0.98780576347222049"/>
    <x v="6"/>
  </r>
  <r>
    <s v="ARG"/>
    <x v="0"/>
    <d v="2020-03-27T00:00:00"/>
    <n v="589"/>
    <x v="7"/>
    <n v="2.7701152947871015"/>
    <n v="9.4176674126345686E-2"/>
    <n v="0.99088802752586302"/>
    <x v="7"/>
  </r>
  <r>
    <s v="ARG"/>
    <x v="0"/>
    <d v="2020-03-28T00:00:00"/>
    <n v="690"/>
    <x v="8"/>
    <n v="2.8388490907372552"/>
    <n v="9.1680047238512363E-2"/>
    <n v="0.99154927707423957"/>
    <x v="8"/>
  </r>
  <r>
    <s v="ARG"/>
    <x v="0"/>
    <d v="2020-03-29T00:00:00"/>
    <n v="745"/>
    <x v="9"/>
    <n v="2.8721562727482928"/>
    <n v="8.7225062719571311E-2"/>
    <n v="0.98638396410662221"/>
    <x v="9"/>
  </r>
  <r>
    <s v="ARG"/>
    <x v="0"/>
    <d v="2020-03-30T00:00:00"/>
    <n v="820"/>
    <x v="10"/>
    <n v="2.9138138523837167"/>
    <n v="8.272382193268768E-2"/>
    <n v="0.98001494645222387"/>
    <x v="10"/>
  </r>
  <r>
    <s v="ARG"/>
    <x v="0"/>
    <d v="2020-03-31T00:00:00"/>
    <n v="966"/>
    <x v="11"/>
    <n v="2.9849771264154934"/>
    <n v="7.9682315790219768E-2"/>
    <n v="0.97869996641154366"/>
    <x v="11"/>
  </r>
  <r>
    <s v="ARG"/>
    <x v="0"/>
    <d v="2020-04-01T00:00:00"/>
    <n v="966"/>
    <x v="12"/>
    <n v="2.9849771264154934"/>
    <n v="7.5217153315424223E-2"/>
    <n v="0.96888715250154556"/>
    <x v="12"/>
  </r>
  <r>
    <s v="ARG"/>
    <x v="0"/>
    <d v="2020-04-02T00:00:00"/>
    <n v="1133"/>
    <x v="13"/>
    <n v="3.0542299098633974"/>
    <n v="7.2240069192195028E-2"/>
    <n v="0.96651606939920398"/>
    <x v="13"/>
  </r>
  <r>
    <s v="ARG"/>
    <x v="0"/>
    <d v="2020-04-03T00:00:00"/>
    <n v="1133"/>
    <x v="14"/>
    <n v="3.0542299098633974"/>
    <n v="6.8498962782291187E-2"/>
    <n v="0.95764111021444831"/>
    <x v="14"/>
  </r>
  <r>
    <s v="ARG"/>
    <x v="0"/>
    <d v="2020-04-04T00:00:00"/>
    <n v="1265"/>
    <x v="15"/>
    <n v="3.1020905255118367"/>
    <n v="6.5540464806535234E-2"/>
    <n v="0.95301763481837831"/>
    <x v="15"/>
  </r>
  <r>
    <s v="ARG"/>
    <x v="0"/>
    <d v="2020-04-05T00:00:00"/>
    <n v="1451"/>
    <x v="16"/>
    <n v="3.161667412437736"/>
    <n v="6.3393190158847132E-2"/>
    <n v="0.95269942199253388"/>
    <x v="16"/>
  </r>
  <r>
    <s v="ARG"/>
    <x v="0"/>
    <d v="2020-04-06T00:00:00"/>
    <n v="1554"/>
    <x v="17"/>
    <n v="3.1914510144648953"/>
    <n v="6.1296688859913587E-2"/>
    <n v="0.95151318065760915"/>
    <x v="17"/>
  </r>
  <r>
    <s v="ARG"/>
    <x v="0"/>
    <d v="2020-04-07T00:00:00"/>
    <n v="1628"/>
    <x v="18"/>
    <n v="3.2116544005531824"/>
    <n v="5.9147193675861784E-2"/>
    <n v="0.94876361820066357"/>
    <x v="18"/>
  </r>
  <r>
    <s v="ARG"/>
    <x v="0"/>
    <d v="2020-04-08T00:00:00"/>
    <n v="1715"/>
    <x v="19"/>
    <n v="3.2342641243787895"/>
    <n v="5.7059169043906122E-2"/>
    <n v="0.94538237858458818"/>
    <x v="19"/>
  </r>
  <r>
    <s v="ARG"/>
    <x v="0"/>
    <d v="2020-04-09T00:00:00"/>
    <n v="1795"/>
    <x v="20"/>
    <n v="3.2540644529143381"/>
    <n v="5.502960742663561E-2"/>
    <n v="0.94139095339770817"/>
    <x v="20"/>
  </r>
  <r>
    <s v="AUT"/>
    <x v="1"/>
    <d v="2020-03-09T00:00:00"/>
    <n v="102"/>
    <x v="0"/>
    <n v="2.0086001717619175"/>
    <m/>
    <m/>
    <x v="0"/>
  </r>
  <r>
    <s v="AUT"/>
    <x v="1"/>
    <d v="2020-03-10T00:00:00"/>
    <n v="131"/>
    <x v="1"/>
    <n v="2.1172712956557644"/>
    <n v="0.10867112389384692"/>
    <n v="1"/>
    <x v="1"/>
  </r>
  <r>
    <s v="AUT"/>
    <x v="1"/>
    <d v="2020-03-11T00:00:00"/>
    <n v="182"/>
    <x v="2"/>
    <n v="2.2600713879850747"/>
    <n v="0.12573560811157858"/>
    <n v="0.99389774698869271"/>
    <x v="2"/>
  </r>
  <r>
    <s v="AUT"/>
    <x v="1"/>
    <d v="2020-03-12T00:00:00"/>
    <n v="246"/>
    <x v="3"/>
    <n v="2.3909351071033793"/>
    <n v="0.12898048983536956"/>
    <n v="0.99725175419597145"/>
    <x v="3"/>
  </r>
  <r>
    <s v="AUT"/>
    <x v="1"/>
    <d v="2020-03-13T00:00:00"/>
    <n v="361"/>
    <x v="4"/>
    <n v="2.5575072019056577"/>
    <n v="0.13714778717350953"/>
    <n v="0.99525758359763117"/>
    <x v="4"/>
  </r>
  <r>
    <s v="AUT"/>
    <x v="1"/>
    <d v="2020-03-14T00:00:00"/>
    <n v="504"/>
    <x v="5"/>
    <n v="2.7024305364455254"/>
    <n v="0.1405920931796007"/>
    <n v="0.99662013519624837"/>
    <x v="5"/>
  </r>
  <r>
    <s v="AUT"/>
    <x v="1"/>
    <d v="2020-03-15T00:00:00"/>
    <n v="655"/>
    <x v="6"/>
    <n v="2.8162412999917832"/>
    <n v="0.13895277429248937"/>
    <n v="0.99760389351095136"/>
    <x v="6"/>
  </r>
  <r>
    <s v="AUT"/>
    <x v="1"/>
    <d v="2020-03-16T00:00:00"/>
    <n v="860"/>
    <x v="7"/>
    <n v="2.9344984512435679"/>
    <n v="0.13654508950280092"/>
    <n v="0.99772514108815513"/>
    <x v="7"/>
  </r>
  <r>
    <s v="AUT"/>
    <x v="1"/>
    <d v="2020-03-17T00:00:00"/>
    <n v="1016"/>
    <x v="8"/>
    <n v="3.0068937079479006"/>
    <n v="0.13114484774771509"/>
    <n v="0.99434556952619557"/>
    <x v="8"/>
  </r>
  <r>
    <s v="AUT"/>
    <x v="1"/>
    <d v="2020-03-18T00:00:00"/>
    <n v="1332"/>
    <x v="9"/>
    <n v="3.1245042248342823"/>
    <n v="0.12765739753450775"/>
    <n v="0.99368519867111116"/>
    <x v="9"/>
  </r>
  <r>
    <s v="AUT"/>
    <x v="1"/>
    <d v="2020-03-19T00:00:00"/>
    <n v="1646"/>
    <x v="10"/>
    <n v="3.2164298308762511"/>
    <n v="0.12413097962309745"/>
    <n v="0.9925932323253539"/>
    <x v="10"/>
  </r>
  <r>
    <s v="AUT"/>
    <x v="1"/>
    <d v="2020-03-20T00:00:00"/>
    <n v="2196"/>
    <x v="11"/>
    <n v="3.3416323357780544"/>
    <n v="0.12213772026184942"/>
    <n v="0.99322946052758432"/>
    <x v="11"/>
  </r>
  <r>
    <s v="AUT"/>
    <x v="1"/>
    <d v="2020-03-21T00:00:00"/>
    <n v="2649"/>
    <x v="12"/>
    <n v="3.4230819582972312"/>
    <n v="0.11959163720584218"/>
    <n v="0.99280376736857467"/>
    <x v="12"/>
  </r>
  <r>
    <s v="AUT"/>
    <x v="1"/>
    <d v="2020-03-22T00:00:00"/>
    <n v="3024"/>
    <x v="13"/>
    <n v="3.4805817868291689"/>
    <n v="0.1162171904656689"/>
    <n v="0.99057700823782169"/>
    <x v="13"/>
  </r>
  <r>
    <s v="AUT"/>
    <x v="1"/>
    <d v="2020-03-23T00:00:00"/>
    <n v="3631"/>
    <x v="14"/>
    <n v="3.5600262489128922"/>
    <n v="0.11310448187500768"/>
    <n v="0.98868715871819779"/>
    <x v="14"/>
  </r>
  <r>
    <s v="AUT"/>
    <x v="1"/>
    <d v="2020-03-24T00:00:00"/>
    <n v="4486"/>
    <x v="15"/>
    <n v="3.6518592692469491"/>
    <n v="0.11055249021050012"/>
    <n v="0.98780080675193138"/>
    <x v="15"/>
  </r>
  <r>
    <s v="AUT"/>
    <x v="1"/>
    <d v="2020-03-25T00:00:00"/>
    <n v="5282"/>
    <x v="16"/>
    <n v="3.7227983968709051"/>
    <n v="0.10802439078218036"/>
    <n v="0.9866628846365233"/>
    <x v="16"/>
  </r>
  <r>
    <s v="AUT"/>
    <x v="1"/>
    <d v="2020-03-26T00:00:00"/>
    <n v="5888"/>
    <x v="17"/>
    <n v="3.7699678013294426"/>
    <n v="0.10518265458119028"/>
    <n v="0.98434943438177036"/>
    <x v="17"/>
  </r>
  <r>
    <s v="AUT"/>
    <x v="1"/>
    <d v="2020-03-27T00:00:00"/>
    <n v="7029"/>
    <x v="18"/>
    <n v="3.8468935433166251"/>
    <n v="0.1027024079437341"/>
    <n v="0.98282030011181376"/>
    <x v="18"/>
  </r>
  <r>
    <s v="AUT"/>
    <x v="1"/>
    <d v="2020-03-28T00:00:00"/>
    <n v="7697"/>
    <x v="19"/>
    <n v="3.8863214865594795"/>
    <n v="9.9991450183574901E-2"/>
    <n v="0.98018398505526649"/>
    <x v="19"/>
  </r>
  <r>
    <s v="AUT"/>
    <x v="1"/>
    <d v="2020-03-29T00:00:00"/>
    <n v="8291"/>
    <x v="20"/>
    <n v="3.9186069151449821"/>
    <n v="9.7105338314391165E-2"/>
    <n v="0.97645975753434555"/>
    <x v="20"/>
  </r>
  <r>
    <s v="AUT"/>
    <x v="1"/>
    <d v="2020-03-30T00:00:00"/>
    <n v="8813"/>
    <x v="21"/>
    <n v="3.9451237701221196"/>
    <n v="9.4100884934325307E-2"/>
    <n v="0.97170469900811007"/>
    <x v="21"/>
  </r>
  <r>
    <s v="AUT"/>
    <x v="1"/>
    <d v="2020-03-31T00:00:00"/>
    <n v="9618"/>
    <x v="22"/>
    <n v="3.9830847727377883"/>
    <n v="9.1204671685159305E-2"/>
    <n v="0.96694785811458162"/>
    <x v="22"/>
  </r>
  <r>
    <s v="AUT"/>
    <x v="1"/>
    <d v="2020-04-01T00:00:00"/>
    <n v="10182"/>
    <x v="23"/>
    <n v="4.0078330927013193"/>
    <n v="8.8310023966085241E-2"/>
    <n v="0.9615723085156338"/>
    <x v="23"/>
  </r>
  <r>
    <s v="AUT"/>
    <x v="1"/>
    <d v="2020-04-02T00:00:00"/>
    <n v="10711"/>
    <x v="24"/>
    <n v="4.0298300193106584"/>
    <n v="8.5444531150713002E-2"/>
    <n v="0.95567052820841814"/>
    <x v="24"/>
  </r>
  <r>
    <s v="AUT"/>
    <x v="1"/>
    <d v="2020-04-03T00:00:00"/>
    <n v="11129"/>
    <x v="25"/>
    <n v="4.046456142412592"/>
    <n v="8.2603131603165764E-2"/>
    <n v="0.94914208773538189"/>
    <x v="25"/>
  </r>
  <r>
    <s v="AUT"/>
    <x v="1"/>
    <d v="2020-04-04T00:00:00"/>
    <n v="11525"/>
    <x v="26"/>
    <n v="4.0616409340616855"/>
    <n v="7.9812986407064232E-2"/>
    <n v="0.94212560592543926"/>
    <x v="26"/>
  </r>
  <r>
    <s v="AUT"/>
    <x v="1"/>
    <d v="2020-04-05T00:00:00"/>
    <n v="11766"/>
    <x v="27"/>
    <n v="4.070628844051428"/>
    <n v="7.705615779133769E-2"/>
    <n v="0.93442284452292401"/>
    <x v="27"/>
  </r>
  <r>
    <s v="AUT"/>
    <x v="1"/>
    <d v="2020-04-06T00:00:00"/>
    <n v="11983"/>
    <x v="28"/>
    <n v="4.0785655593171173"/>
    <n v="7.4354996477091817E-2"/>
    <n v="0.92617356477204893"/>
    <x v="28"/>
  </r>
  <r>
    <s v="AUT"/>
    <x v="1"/>
    <d v="2020-04-07T00:00:00"/>
    <n v="12297"/>
    <x v="29"/>
    <n v="4.0897991730361642"/>
    <n v="7.1751979003846486E-2"/>
    <n v="0.91776853074945053"/>
    <x v="29"/>
  </r>
  <r>
    <s v="AUT"/>
    <x v="1"/>
    <d v="2020-04-08T00:00:00"/>
    <n v="12640"/>
    <x v="30"/>
    <n v="4.101747073946366"/>
    <n v="6.9259565035260748E-2"/>
    <n v="0.90936586745619763"/>
    <x v="30"/>
  </r>
  <r>
    <s v="AUT"/>
    <x v="1"/>
    <d v="2020-04-09T00:00:00"/>
    <n v="12969"/>
    <x v="31"/>
    <n v="4.1129064902533141"/>
    <n v="6.6876041318367288E-2"/>
    <n v="0.90099571586614247"/>
    <x v="31"/>
  </r>
  <r>
    <s v="BEL"/>
    <x v="2"/>
    <d v="2020-03-07T00:00:00"/>
    <n v="109"/>
    <x v="0"/>
    <n v="2.0374264979406238"/>
    <m/>
    <m/>
    <x v="0"/>
  </r>
  <r>
    <s v="BEL"/>
    <x v="2"/>
    <d v="2020-03-08T00:00:00"/>
    <n v="169"/>
    <x v="1"/>
    <n v="2.2278867046136734"/>
    <n v="0.19046020667304964"/>
    <n v="0.99999999999999978"/>
    <x v="1"/>
  </r>
  <r>
    <s v="BEL"/>
    <x v="2"/>
    <d v="2020-03-09T00:00:00"/>
    <n v="200"/>
    <x v="2"/>
    <n v="2.3010299956639813"/>
    <n v="0.13180174886167872"/>
    <n v="0.93806573959382866"/>
    <x v="2"/>
  </r>
  <r>
    <s v="BEL"/>
    <x v="2"/>
    <d v="2020-03-10T00:00:00"/>
    <n v="239"/>
    <x v="3"/>
    <n v="2.3783979009481375"/>
    <n v="0.1096057500072849"/>
    <n v="0.93850174425291133"/>
    <x v="3"/>
  </r>
  <r>
    <s v="BEL"/>
    <x v="2"/>
    <d v="2020-03-11T00:00:00"/>
    <n v="267"/>
    <x v="4"/>
    <n v="2.4265112613645754"/>
    <n v="9.2868072318236725E-2"/>
    <n v="0.92753913701698754"/>
    <x v="4"/>
  </r>
  <r>
    <s v="BEL"/>
    <x v="2"/>
    <d v="2020-03-12T00:00:00"/>
    <n v="314"/>
    <x v="5"/>
    <n v="2.4969296480732148"/>
    <n v="8.487878074856621E-2"/>
    <n v="0.93874405862181176"/>
    <x v="5"/>
  </r>
  <r>
    <s v="BEL"/>
    <x v="2"/>
    <d v="2020-03-13T00:00:00"/>
    <n v="399"/>
    <x v="6"/>
    <n v="2.6009728956867484"/>
    <n v="8.4078798066358956E-2"/>
    <n v="0.95995653938380721"/>
    <x v="6"/>
  </r>
  <r>
    <s v="BEL"/>
    <x v="2"/>
    <d v="2020-03-14T00:00:00"/>
    <n v="559"/>
    <x v="7"/>
    <n v="2.7474118078864231"/>
    <n v="8.8942148126548909E-2"/>
    <n v="0.97009117618778395"/>
    <x v="7"/>
  </r>
  <r>
    <s v="BEL"/>
    <x v="2"/>
    <d v="2020-03-15T00:00:00"/>
    <n v="689"/>
    <x v="8"/>
    <n v="2.8382192219076257"/>
    <n v="9.1336062547614463E-2"/>
    <n v="0.97840839845458072"/>
    <x v="8"/>
  </r>
  <r>
    <s v="BEL"/>
    <x v="2"/>
    <d v="2020-03-16T00:00:00"/>
    <n v="886"/>
    <x v="9"/>
    <n v="2.9474337218870508"/>
    <n v="9.3529970112801175E-2"/>
    <n v="0.98350402254392988"/>
    <x v="9"/>
  </r>
  <r>
    <s v="BEL"/>
    <x v="2"/>
    <d v="2020-03-17T00:00:00"/>
    <n v="1085"/>
    <x v="10"/>
    <n v="3.0354297381845483"/>
    <n v="9.4475103611298267E-2"/>
    <n v="0.98752820576021993"/>
    <x v="10"/>
  </r>
  <r>
    <s v="BEL"/>
    <x v="2"/>
    <d v="2020-03-18T00:00:00"/>
    <n v="1243"/>
    <x v="11"/>
    <n v="3.0944711286416449"/>
    <n v="9.3657537816038847E-2"/>
    <n v="0.98996257094242501"/>
    <x v="11"/>
  </r>
  <r>
    <s v="BEL"/>
    <x v="2"/>
    <d v="2020-03-19T00:00:00"/>
    <n v="1486"/>
    <x v="12"/>
    <n v="3.1720188094245563"/>
    <n v="9.263231045517456E-2"/>
    <n v="0.99148023222673043"/>
    <x v="12"/>
  </r>
  <r>
    <s v="BEL"/>
    <x v="2"/>
    <d v="2020-03-20T00:00:00"/>
    <n v="1795"/>
    <x v="13"/>
    <n v="3.2540644529143381"/>
    <n v="9.1685405629334346E-2"/>
    <n v="0.99261124014776847"/>
    <x v="13"/>
  </r>
  <r>
    <s v="BEL"/>
    <x v="2"/>
    <d v="2020-03-21T00:00:00"/>
    <n v="2257"/>
    <x v="14"/>
    <n v="3.3535315590777621"/>
    <n v="9.126446000589046E-2"/>
    <n v="0.99384199336186385"/>
    <x v="14"/>
  </r>
  <r>
    <s v="BEL"/>
    <x v="2"/>
    <d v="2020-03-22T00:00:00"/>
    <n v="2815"/>
    <x v="15"/>
    <n v="3.449478399187365"/>
    <n v="9.1086085657197391E-2"/>
    <n v="0.99488566726017202"/>
    <x v="15"/>
  </r>
  <r>
    <s v="BEL"/>
    <x v="2"/>
    <d v="2020-03-23T00:00:00"/>
    <n v="3401"/>
    <x v="16"/>
    <n v="3.5316066319327222"/>
    <n v="9.0788027713744515E-2"/>
    <n v="0.99565306059783643"/>
    <x v="16"/>
  </r>
  <r>
    <s v="BEL"/>
    <x v="2"/>
    <d v="2020-03-24T00:00:00"/>
    <n v="3743"/>
    <x v="17"/>
    <n v="3.5732198271144218"/>
    <n v="8.9716147884443459E-2"/>
    <n v="0.99549416690747483"/>
    <x v="17"/>
  </r>
  <r>
    <s v="BEL"/>
    <x v="2"/>
    <d v="2020-03-25T00:00:00"/>
    <n v="4269"/>
    <x v="18"/>
    <n v="3.6303261548039467"/>
    <n v="8.8434015687760811E-2"/>
    <n v="0.99487561752508813"/>
    <x v="18"/>
  </r>
  <r>
    <s v="BEL"/>
    <x v="2"/>
    <d v="2020-03-26T00:00:00"/>
    <n v="4937"/>
    <x v="19"/>
    <n v="3.6934631272195313"/>
    <n v="8.7138504469146644E-2"/>
    <n v="0.99416087811681519"/>
    <x v="19"/>
  </r>
  <r>
    <s v="BEL"/>
    <x v="2"/>
    <d v="2020-03-27T00:00:00"/>
    <n v="6235"/>
    <x v="20"/>
    <n v="3.7948364578145615"/>
    <n v="8.6364357542716472E-2"/>
    <n v="0.99435928295316012"/>
    <x v="20"/>
  </r>
  <r>
    <s v="BEL"/>
    <x v="2"/>
    <d v="2020-03-28T00:00:00"/>
    <n v="7284"/>
    <x v="21"/>
    <n v="3.8623699371228826"/>
    <n v="8.5559691334317609E-2"/>
    <n v="0.99441568403467151"/>
    <x v="21"/>
  </r>
  <r>
    <s v="BEL"/>
    <x v="2"/>
    <d v="2020-03-29T00:00:00"/>
    <n v="9134"/>
    <x v="22"/>
    <n v="3.9606610072709816"/>
    <n v="8.5085829858511736E-2"/>
    <n v="0.99484103989198547"/>
    <x v="22"/>
  </r>
  <r>
    <s v="BEL"/>
    <x v="2"/>
    <d v="2020-03-30T00:00:00"/>
    <n v="10836"/>
    <x v="23"/>
    <n v="4.0348689963611308"/>
    <n v="8.4612178114457565E-2"/>
    <n v="0.99517889181167618"/>
    <x v="23"/>
  </r>
  <r>
    <s v="BEL"/>
    <x v="2"/>
    <d v="2020-03-31T00:00:00"/>
    <n v="11899"/>
    <x v="24"/>
    <n v="4.075510464524414"/>
    <n v="8.3837574972613821E-2"/>
    <n v="0.99500555958455972"/>
    <x v="24"/>
  </r>
  <r>
    <s v="BEL"/>
    <x v="2"/>
    <d v="2020-04-01T00:00:00"/>
    <n v="12775"/>
    <x v="25"/>
    <n v="4.1063609088067503"/>
    <n v="8.2775603863725747E-2"/>
    <n v="0.99414075455436623"/>
    <x v="25"/>
  </r>
  <r>
    <s v="BEL"/>
    <x v="2"/>
    <d v="2020-04-02T00:00:00"/>
    <n v="13964"/>
    <x v="26"/>
    <n v="4.1450098401421416"/>
    <n v="8.1582557963589736E-2"/>
    <n v="0.99285199849915751"/>
    <x v="26"/>
  </r>
  <r>
    <s v="BEL"/>
    <x v="2"/>
    <d v="2020-04-03T00:00:00"/>
    <n v="15348"/>
    <x v="27"/>
    <n v="4.1860517905262791"/>
    <n v="8.0327972396391265E-2"/>
    <n v="0.99130432141388458"/>
    <x v="27"/>
  </r>
  <r>
    <s v="BEL"/>
    <x v="2"/>
    <d v="2020-04-04T00:00:00"/>
    <n v="16770"/>
    <x v="28"/>
    <n v="4.2245330626060857"/>
    <n v="7.9027053695158125E-2"/>
    <n v="0.98951538477039547"/>
    <x v="28"/>
  </r>
  <r>
    <s v="BEL"/>
    <x v="2"/>
    <d v="2020-04-05T00:00:00"/>
    <n v="18431"/>
    <x v="29"/>
    <n v="4.2655488991203248"/>
    <n v="7.7724299027182087E-2"/>
    <n v="0.98763879159032919"/>
    <x v="29"/>
  </r>
  <r>
    <s v="BEL"/>
    <x v="2"/>
    <d v="2020-04-06T00:00:00"/>
    <n v="19691"/>
    <x v="30"/>
    <n v="4.2942677721794578"/>
    <n v="7.6361527508830351E-2"/>
    <n v="0.98538695286501332"/>
    <x v="30"/>
  </r>
  <r>
    <s v="BEL"/>
    <x v="2"/>
    <d v="2020-04-07T00:00:00"/>
    <n v="20814"/>
    <x v="31"/>
    <n v="4.3183555502257036"/>
    <n v="7.4941779670060049E-2"/>
    <n v="0.98271768019566419"/>
    <x v="31"/>
  </r>
  <r>
    <s v="BEL"/>
    <x v="2"/>
    <d v="2020-04-08T00:00:00"/>
    <n v="22194"/>
    <x v="32"/>
    <n v="4.3462355816990375"/>
    <n v="7.3513316230455095E-2"/>
    <n v="0.97984905381722032"/>
    <x v="32"/>
  </r>
  <r>
    <s v="BEL"/>
    <x v="2"/>
    <d v="2020-04-09T00:00:00"/>
    <n v="23403"/>
    <x v="33"/>
    <n v="4.3692715326210267"/>
    <n v="7.2068022176724894E-2"/>
    <n v="0.97670145236889538"/>
    <x v="33"/>
  </r>
  <r>
    <s v="BRA"/>
    <x v="3"/>
    <d v="2020-03-15T00:00:00"/>
    <n v="121"/>
    <x v="0"/>
    <n v="2.0827853703164503"/>
    <m/>
    <m/>
    <x v="0"/>
  </r>
  <r>
    <s v="BRA"/>
    <x v="3"/>
    <d v="2020-03-16T00:00:00"/>
    <n v="200"/>
    <x v="1"/>
    <n v="2.3010299956639813"/>
    <n v="0.21824462534753097"/>
    <n v="1"/>
    <x v="1"/>
  </r>
  <r>
    <s v="BRA"/>
    <x v="3"/>
    <d v="2020-03-17T00:00:00"/>
    <n v="234"/>
    <x v="2"/>
    <n v="2.369215857410143"/>
    <n v="0.14321524354684634"/>
    <n v="0.91618068249395201"/>
    <x v="2"/>
  </r>
  <r>
    <s v="BRA"/>
    <x v="3"/>
    <d v="2020-03-18T00:00:00"/>
    <n v="291"/>
    <x v="3"/>
    <n v="2.4638929889859074"/>
    <n v="0.12115087177545329"/>
    <n v="0.93174840872458076"/>
    <x v="3"/>
  </r>
  <r>
    <s v="BRA"/>
    <x v="3"/>
    <d v="2020-03-19T00:00:00"/>
    <n v="428"/>
    <x v="4"/>
    <n v="2.6314437690131722"/>
    <n v="0.126017979071537"/>
    <n v="0.9658637315154236"/>
    <x v="4"/>
  </r>
  <r>
    <s v="BRA"/>
    <x v="3"/>
    <d v="2020-03-20T00:00:00"/>
    <n v="621"/>
    <x v="5"/>
    <n v="2.79309160017658"/>
    <n v="0.13249856002639962"/>
    <n v="0.9789925416268509"/>
    <x v="5"/>
  </r>
  <r>
    <s v="BRA"/>
    <x v="3"/>
    <d v="2020-03-21T00:00:00"/>
    <n v="904"/>
    <x v="6"/>
    <n v="2.9561684304753633"/>
    <n v="0.1380892964680345"/>
    <n v="0.98514467033051478"/>
    <x v="6"/>
  </r>
  <r>
    <s v="BRA"/>
    <x v="3"/>
    <d v="2020-03-22T00:00:00"/>
    <n v="1128"/>
    <x v="7"/>
    <n v="3.0523090996473234"/>
    <n v="0.13692305104404284"/>
    <n v="0.98973646315349773"/>
    <x v="7"/>
  </r>
  <r>
    <s v="BRA"/>
    <x v="3"/>
    <d v="2020-03-23T00:00:00"/>
    <n v="1546"/>
    <x v="8"/>
    <n v="3.1892094895823062"/>
    <n v="0.13637729243890942"/>
    <n v="0.99269913396098819"/>
    <x v="8"/>
  </r>
  <r>
    <s v="BRA"/>
    <x v="3"/>
    <d v="2020-03-24T00:00:00"/>
    <n v="1891"/>
    <x v="9"/>
    <n v="3.2766915288450398"/>
    <n v="0.13343243788486822"/>
    <n v="0.99316073250486003"/>
    <x v="9"/>
  </r>
  <r>
    <s v="BRA"/>
    <x v="3"/>
    <d v="2020-03-25T00:00:00"/>
    <n v="2201"/>
    <x v="10"/>
    <n v="3.3426200425533481"/>
    <n v="0.12875779339282031"/>
    <n v="0.9905884985525133"/>
    <x v="10"/>
  </r>
  <r>
    <s v="BRA"/>
    <x v="3"/>
    <d v="2020-03-26T00:00:00"/>
    <n v="2433"/>
    <x v="11"/>
    <n v="3.3861421089308186"/>
    <n v="0.12278258591604846"/>
    <n v="0.98431853700183214"/>
    <x v="11"/>
  </r>
  <r>
    <s v="BRA"/>
    <x v="3"/>
    <d v="2020-03-27T00:00:00"/>
    <n v="2915"/>
    <x v="12"/>
    <n v="3.4646385590950328"/>
    <n v="0.11771121428442261"/>
    <n v="0.97998366292231909"/>
    <x v="12"/>
  </r>
  <r>
    <s v="BRA"/>
    <x v="3"/>
    <d v="2020-03-28T00:00:00"/>
    <n v="3417"/>
    <x v="13"/>
    <n v="3.5336449787987627"/>
    <n v="0.11313192941366654"/>
    <n v="0.97633043172822054"/>
    <x v="13"/>
  </r>
  <r>
    <s v="BRA"/>
    <x v="3"/>
    <d v="2020-03-29T00:00:00"/>
    <n v="3904"/>
    <x v="14"/>
    <n v="3.5915098089946542"/>
    <n v="0.10877371676723072"/>
    <n v="0.97251257533054636"/>
    <x v="14"/>
  </r>
  <r>
    <s v="BRA"/>
    <x v="3"/>
    <d v="2020-03-30T00:00:00"/>
    <n v="4256"/>
    <x v="15"/>
    <n v="3.6290016192869916"/>
    <n v="0.10428516478009588"/>
    <n v="0.96714743878059106"/>
    <x v="15"/>
  </r>
  <r>
    <s v="BRA"/>
    <x v="3"/>
    <d v="2020-03-31T00:00:00"/>
    <n v="4579"/>
    <x v="16"/>
    <n v="3.6607706435276972"/>
    <n v="9.9782900856779988E-2"/>
    <n v="0.96052387940932471"/>
    <x v="16"/>
  </r>
  <r>
    <s v="BRA"/>
    <x v="3"/>
    <d v="2020-04-01T00:00:00"/>
    <n v="5717"/>
    <x v="17"/>
    <n v="3.7571681922142726"/>
    <n v="9.6564025258484537E-2"/>
    <n v="0.95888190992220668"/>
    <x v="17"/>
  </r>
  <r>
    <s v="BRA"/>
    <x v="3"/>
    <d v="2020-04-02T00:00:00"/>
    <n v="6836"/>
    <x v="18"/>
    <n v="3.8348020540486991"/>
    <n v="9.3961090670903746E-2"/>
    <n v="0.95891509472676628"/>
    <x v="18"/>
  </r>
  <r>
    <s v="BRA"/>
    <x v="3"/>
    <d v="2020-04-03T00:00:00"/>
    <n v="7910"/>
    <x v="19"/>
    <n v="3.8981764834976764"/>
    <n v="9.1627714596781651E-2"/>
    <n v="0.95922363408196609"/>
    <x v="19"/>
  </r>
  <r>
    <s v="BRA"/>
    <x v="3"/>
    <d v="2020-04-04T00:00:00"/>
    <n v="9056"/>
    <x v="20"/>
    <n v="3.956936413844196"/>
    <n v="8.9473555889311218E-2"/>
    <n v="0.95953343300196325"/>
    <x v="20"/>
  </r>
  <r>
    <s v="BRA"/>
    <x v="3"/>
    <d v="2020-04-05T00:00:00"/>
    <n v="10278"/>
    <x v="21"/>
    <n v="4.0119086133491537"/>
    <n v="8.7446701250684961E-2"/>
    <n v="0.95971727270060692"/>
    <x v="21"/>
  </r>
  <r>
    <s v="BRA"/>
    <x v="3"/>
    <d v="2020-04-06T00:00:00"/>
    <n v="11130"/>
    <x v="22"/>
    <n v="4.0464951643347087"/>
    <n v="8.5329962392326625E-2"/>
    <n v="0.9588839059427301"/>
    <x v="22"/>
  </r>
  <r>
    <s v="BRA"/>
    <x v="3"/>
    <d v="2020-04-07T00:00:00"/>
    <n v="12056"/>
    <x v="23"/>
    <n v="4.0812032393065758"/>
    <n v="8.3193854597186118E-2"/>
    <n v="0.95736758990668003"/>
    <x v="23"/>
  </r>
  <r>
    <s v="BRA"/>
    <x v="3"/>
    <d v="2020-04-08T00:00:00"/>
    <n v="13717"/>
    <x v="24"/>
    <n v="4.1372591386367681"/>
    <n v="8.1280472634196785E-2"/>
    <n v="0.95646397368397895"/>
    <x v="24"/>
  </r>
  <r>
    <s v="BRA"/>
    <x v="3"/>
    <d v="2020-04-09T00:00:00"/>
    <n v="15927"/>
    <x v="25"/>
    <n v="4.2021339800608191"/>
    <n v="7.9635713900819319E-2"/>
    <n v="0.95642411105376168"/>
    <x v="25"/>
  </r>
  <r>
    <s v="CAN"/>
    <x v="4"/>
    <d v="2020-03-12T00:00:00"/>
    <n v="103"/>
    <x v="0"/>
    <n v="2.012837224705172"/>
    <m/>
    <m/>
    <x v="0"/>
  </r>
  <r>
    <s v="CAN"/>
    <x v="4"/>
    <d v="2020-03-13T00:00:00"/>
    <n v="138"/>
    <x v="1"/>
    <n v="2.1398790864012365"/>
    <n v="0.12704186169606446"/>
    <n v="1"/>
    <x v="1"/>
  </r>
  <r>
    <s v="CAN"/>
    <x v="4"/>
    <d v="2020-03-14T00:00:00"/>
    <n v="176"/>
    <x v="2"/>
    <n v="2.2455126678141499"/>
    <n v="0.11633772155448896"/>
    <n v="0.99718604335773331"/>
    <x v="2"/>
  </r>
  <r>
    <s v="CAN"/>
    <x v="4"/>
    <d v="2020-03-15T00:00:00"/>
    <n v="244"/>
    <x v="3"/>
    <n v="2.3873898263387292"/>
    <n v="0.1229291386313585"/>
    <n v="0.99708087827577063"/>
    <x v="3"/>
  </r>
  <r>
    <s v="CAN"/>
    <x v="4"/>
    <d v="2020-03-16T00:00:00"/>
    <n v="304"/>
    <x v="4"/>
    <n v="2.4828735836087539"/>
    <n v="0.11875834577446565"/>
    <n v="0.99720595512857102"/>
    <x v="4"/>
  </r>
  <r>
    <s v="CAN"/>
    <x v="4"/>
    <d v="2020-03-17T00:00:00"/>
    <n v="424"/>
    <x v="5"/>
    <n v="2.6273658565927325"/>
    <n v="0.12124296598814097"/>
    <n v="0.99790831718055217"/>
    <x v="5"/>
  </r>
  <r>
    <s v="CAN"/>
    <x v="4"/>
    <d v="2020-03-18T00:00:00"/>
    <n v="569"/>
    <x v="6"/>
    <n v="2.7551122663950713"/>
    <n v="0.12282712790168906"/>
    <n v="0.99844870073487946"/>
    <x v="6"/>
  </r>
  <r>
    <s v="CAN"/>
    <x v="4"/>
    <d v="2020-03-19T00:00:00"/>
    <n v="690"/>
    <x v="7"/>
    <n v="2.8388490907372552"/>
    <n v="0.12022967006904202"/>
    <n v="0.99798952777609973"/>
    <x v="7"/>
  </r>
  <r>
    <s v="CAN"/>
    <x v="4"/>
    <d v="2020-03-20T00:00:00"/>
    <n v="846"/>
    <x v="8"/>
    <n v="2.9273703630390235"/>
    <n v="0.11690362989598847"/>
    <n v="0.99663108358009622"/>
    <x v="8"/>
  </r>
  <r>
    <s v="CAN"/>
    <x v="4"/>
    <d v="2020-03-21T00:00:00"/>
    <n v="971"/>
    <x v="9"/>
    <n v="2.9872192299080047"/>
    <n v="0.11209829509732444"/>
    <n v="0.99248299555162911"/>
    <x v="9"/>
  </r>
  <r>
    <s v="CAN"/>
    <x v="4"/>
    <d v="2020-03-22T00:00:00"/>
    <n v="1302"/>
    <x v="10"/>
    <n v="3.114610984232173"/>
    <n v="0.11017236062654608"/>
    <n v="0.99324833744289875"/>
    <x v="10"/>
  </r>
  <r>
    <s v="CAN"/>
    <x v="4"/>
    <d v="2020-03-23T00:00:00"/>
    <n v="1430"/>
    <x v="11"/>
    <n v="3.1553360374650619"/>
    <n v="0.10639019430134096"/>
    <n v="0.99027555757030739"/>
    <x v="11"/>
  </r>
  <r>
    <s v="CAN"/>
    <x v="4"/>
    <d v="2020-03-24T00:00:00"/>
    <n v="1646"/>
    <x v="12"/>
    <n v="3.2164298308762511"/>
    <n v="0.10261098165786035"/>
    <n v="0.98690548978558645"/>
    <x v="12"/>
  </r>
  <r>
    <s v="CAN"/>
    <x v="4"/>
    <d v="2020-03-25T00:00:00"/>
    <n v="1959"/>
    <x v="13"/>
    <n v="3.2920344359947364"/>
    <n v="9.9463865809404667E-2"/>
    <n v="0.98492911064534805"/>
    <x v="13"/>
  </r>
  <r>
    <s v="CAN"/>
    <x v="4"/>
    <d v="2020-03-26T00:00:00"/>
    <n v="3385"/>
    <x v="14"/>
    <n v="3.529558673021163"/>
    <n v="0.10086974978833403"/>
    <n v="0.98723494922156385"/>
    <x v="14"/>
  </r>
  <r>
    <s v="CAN"/>
    <x v="4"/>
    <d v="2020-03-27T00:00:00"/>
    <n v="4018"/>
    <x v="15"/>
    <n v="3.6040099324122306"/>
    <n v="0.10122769075076617"/>
    <n v="0.98948034169885501"/>
    <x v="15"/>
  </r>
  <r>
    <s v="CAN"/>
    <x v="4"/>
    <d v="2020-03-28T00:00:00"/>
    <n v="4675"/>
    <x v="16"/>
    <n v="3.6697816152085365"/>
    <n v="0.10077812066705373"/>
    <n v="0.99104265412114123"/>
    <x v="16"/>
  </r>
  <r>
    <s v="CAN"/>
    <x v="4"/>
    <d v="2020-03-29T00:00:00"/>
    <n v="5386"/>
    <x v="17"/>
    <n v="3.7312663490754918"/>
    <n v="9.9773275225850291E-2"/>
    <n v="0.99176217530833055"/>
    <x v="17"/>
  </r>
  <r>
    <s v="CAN"/>
    <x v="4"/>
    <d v="2020-03-30T00:00:00"/>
    <n v="6255"/>
    <x v="18"/>
    <n v="3.7962273140294389"/>
    <n v="9.8504349379432504E-2"/>
    <n v="0.99188269519123817"/>
    <x v="18"/>
  </r>
  <r>
    <s v="CAN"/>
    <x v="4"/>
    <d v="2020-03-31T00:00:00"/>
    <n v="7424"/>
    <x v="19"/>
    <n v="3.8706379632108057"/>
    <n v="9.7235650545641442E-2"/>
    <n v="0.99184669929179425"/>
    <x v="19"/>
  </r>
  <r>
    <s v="CAN"/>
    <x v="4"/>
    <d v="2020-04-01T00:00:00"/>
    <n v="8536"/>
    <x v="20"/>
    <n v="3.9312544064164134"/>
    <n v="9.5820909755172309E-2"/>
    <n v="0.99138373854882933"/>
    <x v="20"/>
  </r>
  <r>
    <s v="CAN"/>
    <x v="4"/>
    <d v="2020-04-02T00:00:00"/>
    <n v="9595"/>
    <x v="21"/>
    <n v="3.9820449790714902"/>
    <n v="9.4224499630708211E-2"/>
    <n v="0.99036429060447151"/>
    <x v="21"/>
  </r>
  <r>
    <s v="CAN"/>
    <x v="4"/>
    <d v="2020-04-03T00:00:00"/>
    <n v="11268"/>
    <x v="22"/>
    <n v="4.051846838313736"/>
    <n v="9.2744376270915266E-2"/>
    <n v="0.98954051603468585"/>
    <x v="22"/>
  </r>
  <r>
    <s v="CAN"/>
    <x v="4"/>
    <d v="2020-04-04T00:00:00"/>
    <n v="12519"/>
    <x v="23"/>
    <n v="4.097569639431371"/>
    <n v="9.1134465532341891E-2"/>
    <n v="0.9882188395704361"/>
    <x v="23"/>
  </r>
  <r>
    <s v="CAN"/>
    <x v="4"/>
    <d v="2020-04-05T00:00:00"/>
    <n v="13882"/>
    <x v="24"/>
    <n v="4.1424520400663409"/>
    <n v="8.9454269804492142E-2"/>
    <n v="0.98653317159399334"/>
    <x v="24"/>
  </r>
  <r>
    <s v="CAN"/>
    <x v="4"/>
    <d v="2020-04-06T00:00:00"/>
    <n v="15496"/>
    <x v="25"/>
    <n v="4.1902196077110547"/>
    <n v="8.7776793658150595E-2"/>
    <n v="0.98471342888679525"/>
    <x v="25"/>
  </r>
  <r>
    <s v="CAN"/>
    <x v="4"/>
    <d v="2020-04-07T00:00:00"/>
    <n v="16653"/>
    <x v="26"/>
    <n v="4.2214924820515227"/>
    <n v="8.5997019579167819E-2"/>
    <n v="0.98230906303497167"/>
    <x v="26"/>
  </r>
  <r>
    <s v="CAN"/>
    <x v="4"/>
    <d v="2020-04-08T00:00:00"/>
    <n v="17883"/>
    <x v="27"/>
    <n v="4.2524403765491403"/>
    <n v="8.416555664588192E-2"/>
    <n v="0.97946975340553433"/>
    <x v="27"/>
  </r>
  <r>
    <s v="CAN"/>
    <x v="4"/>
    <d v="2020-04-09T00:00:00"/>
    <n v="19274"/>
    <x v="28"/>
    <n v="4.2849718546478694"/>
    <n v="8.2331658426974333E-2"/>
    <n v="0.97639119364519589"/>
    <x v="28"/>
  </r>
  <r>
    <s v="CHL"/>
    <x v="5"/>
    <d v="2020-03-17T00:00:00"/>
    <n v="156"/>
    <x v="0"/>
    <n v="2.1931245983544616"/>
    <m/>
    <m/>
    <x v="0"/>
  </r>
  <r>
    <s v="CHL"/>
    <x v="5"/>
    <d v="2020-03-18T00:00:00"/>
    <n v="201"/>
    <x v="1"/>
    <n v="2.3031960574204891"/>
    <n v="0.11007145906602744"/>
    <n v="0.99999999999999978"/>
    <x v="1"/>
  </r>
  <r>
    <s v="CHL"/>
    <x v="5"/>
    <d v="2020-03-19T00:00:00"/>
    <n v="238"/>
    <x v="2"/>
    <n v="2.3765769570565118"/>
    <n v="9.1726179351025117E-2"/>
    <n v="0.98684204319636115"/>
    <x v="2"/>
  </r>
  <r>
    <s v="CHL"/>
    <x v="5"/>
    <d v="2020-03-20T00:00:00"/>
    <n v="342"/>
    <x v="3"/>
    <n v="2.5340261060561349"/>
    <n v="0.10960854227410426"/>
    <n v="0.97897186720843177"/>
    <x v="3"/>
  </r>
  <r>
    <s v="CHL"/>
    <x v="5"/>
    <d v="2020-03-21T00:00:00"/>
    <n v="434"/>
    <x v="4"/>
    <n v="2.6374897295125108"/>
    <n v="0.11195603109517442"/>
    <n v="0.98938009715401942"/>
    <x v="4"/>
  </r>
  <r>
    <s v="CHL"/>
    <x v="5"/>
    <d v="2020-03-22T00:00:00"/>
    <n v="537"/>
    <x v="5"/>
    <n v="2.7299742856995555"/>
    <n v="0.10984510291431879"/>
    <n v="0.99318272254628914"/>
    <x v="5"/>
  </r>
  <r>
    <s v="CHL"/>
    <x v="5"/>
    <d v="2020-03-23T00:00:00"/>
    <n v="632"/>
    <x v="6"/>
    <n v="2.8007170782823851"/>
    <n v="0.10490166674278223"/>
    <n v="0.99166495891955342"/>
    <x v="6"/>
  </r>
  <r>
    <s v="CHL"/>
    <x v="5"/>
    <d v="2020-03-24T00:00:00"/>
    <n v="746"/>
    <x v="7"/>
    <n v="2.8727388274726686"/>
    <n v="0.10010190854193375"/>
    <n v="0.98936257935377281"/>
    <x v="7"/>
  </r>
  <r>
    <s v="CHL"/>
    <x v="5"/>
    <d v="2020-03-25T00:00:00"/>
    <n v="922"/>
    <x v="8"/>
    <n v="2.9647309210536292"/>
    <n v="9.7321367050806268E-2"/>
    <n v="0.99022928255425358"/>
    <x v="8"/>
  </r>
  <r>
    <s v="CHL"/>
    <x v="5"/>
    <d v="2020-03-26T00:00:00"/>
    <n v="1142"/>
    <x v="9"/>
    <n v="3.0576661039098294"/>
    <n v="9.5666572244708314E-2"/>
    <n v="0.99184271411730651"/>
    <x v="9"/>
  </r>
  <r>
    <s v="CHL"/>
    <x v="5"/>
    <d v="2020-03-27T00:00:00"/>
    <n v="1306"/>
    <x v="10"/>
    <n v="3.1159431769390551"/>
    <n v="9.3064434204314747E-2"/>
    <n v="0.99121444264782055"/>
    <x v="10"/>
  </r>
  <r>
    <s v="CHL"/>
    <x v="5"/>
    <d v="2020-03-28T00:00:00"/>
    <n v="1610"/>
    <x v="11"/>
    <n v="3.2068258760318495"/>
    <n v="9.147928783056769E-2"/>
    <n v="0.99200719030156614"/>
    <x v="11"/>
  </r>
  <r>
    <s v="CHL"/>
    <x v="5"/>
    <d v="2020-03-29T00:00:00"/>
    <n v="1909"/>
    <x v="12"/>
    <n v="3.2808059283936668"/>
    <n v="8.9944334457355155E-2"/>
    <n v="0.99244113066998174"/>
    <x v="12"/>
  </r>
  <r>
    <s v="CHL"/>
    <x v="5"/>
    <d v="2020-03-30T00:00:00"/>
    <n v="2139"/>
    <x v="13"/>
    <n v="3.3302107845715279"/>
    <n v="8.7821235814778895E-2"/>
    <n v="0.9913464498139215"/>
    <x v="13"/>
  </r>
  <r>
    <s v="CHL"/>
    <x v="5"/>
    <d v="2020-03-31T00:00:00"/>
    <n v="2449"/>
    <x v="14"/>
    <n v="3.388988785124714"/>
    <n v="8.57151408155645E-2"/>
    <n v="0.99003887298905391"/>
    <x v="14"/>
  </r>
  <r>
    <s v="CHL"/>
    <x v="5"/>
    <d v="2020-04-01T00:00:00"/>
    <n v="2738"/>
    <x v="15"/>
    <n v="3.4374334437979712"/>
    <n v="8.348377249677455E-2"/>
    <n v="0.98807540295321783"/>
    <x v="15"/>
  </r>
  <r>
    <s v="CHL"/>
    <x v="5"/>
    <d v="2020-04-02T00:00:00"/>
    <n v="3031"/>
    <x v="16"/>
    <n v="3.4815859363676225"/>
    <n v="8.1181239730406488E-2"/>
    <n v="0.98555381269714504"/>
    <x v="16"/>
  </r>
  <r>
    <s v="CHL"/>
    <x v="5"/>
    <d v="2020-04-03T00:00:00"/>
    <n v="3404"/>
    <x v="17"/>
    <n v="3.5319895514125501"/>
    <n v="7.9025468934964344E-2"/>
    <n v="0.98328894715683335"/>
    <x v="17"/>
  </r>
  <r>
    <s v="CHL"/>
    <x v="5"/>
    <d v="2020-04-04T00:00:00"/>
    <n v="3737"/>
    <x v="18"/>
    <n v="3.5725230978496376"/>
    <n v="7.6874623694576164E-2"/>
    <n v="0.98067930698921513"/>
    <x v="18"/>
  </r>
  <r>
    <s v="CHL"/>
    <x v="5"/>
    <d v="2020-04-05T00:00:00"/>
    <n v="4161"/>
    <x v="19"/>
    <n v="3.6191977157929474"/>
    <n v="7.4876150651560933E-2"/>
    <n v="0.97840218085271458"/>
    <x v="19"/>
  </r>
  <r>
    <s v="CHL"/>
    <x v="5"/>
    <d v="2020-04-06T00:00:00"/>
    <n v="4471"/>
    <x v="20"/>
    <n v="3.6504046698680317"/>
    <n v="7.2829629092751258E-2"/>
    <n v="0.97546529477300614"/>
    <x v="20"/>
  </r>
  <r>
    <s v="CHL"/>
    <x v="5"/>
    <d v="2020-04-07T00:00:00"/>
    <n v="4815"/>
    <x v="21"/>
    <n v="3.6825962914605532"/>
    <n v="7.0810842062417167E-2"/>
    <n v="0.97223811298487506"/>
    <x v="21"/>
  </r>
  <r>
    <s v="CHL"/>
    <x v="5"/>
    <d v="2020-04-08T00:00:00"/>
    <n v="5116"/>
    <x v="22"/>
    <n v="3.7089305358066165"/>
    <n v="6.8791367172854778E-2"/>
    <n v="0.9685169803971837"/>
    <x v="22"/>
  </r>
  <r>
    <s v="CHL"/>
    <x v="5"/>
    <d v="2020-04-09T00:00:00"/>
    <n v="5546"/>
    <x v="23"/>
    <n v="3.743979865241843"/>
    <n v="6.6898951130515458E-2"/>
    <n v="0.96514383550741401"/>
    <x v="23"/>
  </r>
  <r>
    <s v="COL"/>
    <x v="6"/>
    <d v="2020-03-19T00:00:00"/>
    <n v="102"/>
    <x v="0"/>
    <n v="2.0086001717619175"/>
    <m/>
    <m/>
    <x v="0"/>
  </r>
  <r>
    <s v="COL"/>
    <x v="6"/>
    <d v="2020-03-20T00:00:00"/>
    <n v="128"/>
    <x v="1"/>
    <n v="2.1072099696478683"/>
    <n v="9.8609797885950812E-2"/>
    <n v="1"/>
    <x v="1"/>
  </r>
  <r>
    <s v="COL"/>
    <x v="6"/>
    <d v="2020-03-21T00:00:00"/>
    <n v="158"/>
    <x v="2"/>
    <n v="2.1986570869544226"/>
    <n v="9.5028457596252558E-2"/>
    <n v="0.99952678663808892"/>
    <x v="2"/>
  </r>
  <r>
    <s v="COL"/>
    <x v="6"/>
    <d v="2020-03-22T00:00:00"/>
    <n v="210"/>
    <x v="3"/>
    <n v="2.3222192947339191"/>
    <n v="0.1032304486222559"/>
    <n v="0.99564998550366324"/>
    <x v="3"/>
  </r>
  <r>
    <s v="COL"/>
    <x v="6"/>
    <d v="2020-03-23T00:00:00"/>
    <n v="235"/>
    <x v="4"/>
    <n v="2.3710678622717363"/>
    <n v="9.3994470610568828E-2"/>
    <n v="0.98785910971362356"/>
    <x v="4"/>
  </r>
  <r>
    <s v="COL"/>
    <x v="6"/>
    <d v="2020-03-24T00:00:00"/>
    <n v="306"/>
    <x v="5"/>
    <n v="2.4857214264815801"/>
    <n v="9.4306918835697529E-2"/>
    <n v="0.99305744266931273"/>
    <x v="5"/>
  </r>
  <r>
    <s v="COL"/>
    <x v="6"/>
    <d v="2020-03-25T00:00:00"/>
    <n v="378"/>
    <x v="6"/>
    <n v="2.5774917998372255"/>
    <n v="9.4146734757523623E-2"/>
    <n v="0.99563004099346575"/>
    <x v="6"/>
  </r>
  <r>
    <s v="COL"/>
    <x v="6"/>
    <d v="2020-03-26T00:00:00"/>
    <n v="470"/>
    <x v="7"/>
    <n v="2.6720978579357175"/>
    <n v="9.4118268336698521E-2"/>
    <n v="0.99708050227406853"/>
    <x v="7"/>
  </r>
  <r>
    <s v="COL"/>
    <x v="6"/>
    <d v="2020-03-27T00:00:00"/>
    <n v="491"/>
    <x v="8"/>
    <n v="2.6910814921229687"/>
    <n v="8.9096008397016979E-2"/>
    <n v="0.99039189078537104"/>
    <x v="8"/>
  </r>
  <r>
    <s v="COL"/>
    <x v="6"/>
    <d v="2020-03-28T00:00:00"/>
    <n v="539"/>
    <x v="9"/>
    <n v="2.7315887651867388"/>
    <n v="8.3888926864092911E-2"/>
    <n v="0.98209370088682879"/>
    <x v="9"/>
  </r>
  <r>
    <s v="COL"/>
    <x v="6"/>
    <d v="2020-03-29T00:00:00"/>
    <n v="608"/>
    <x v="10"/>
    <n v="2.7839035792727351"/>
    <n v="7.9613513628948127E-2"/>
    <n v="0.97672037953561464"/>
    <x v="10"/>
  </r>
  <r>
    <s v="COL"/>
    <x v="6"/>
    <d v="2020-03-30T00:00:00"/>
    <n v="702"/>
    <x v="11"/>
    <n v="2.8463371121298051"/>
    <n v="7.6486160578984663E-2"/>
    <n v="0.97519411134501344"/>
    <x v="11"/>
  </r>
  <r>
    <s v="COL"/>
    <x v="6"/>
    <d v="2020-03-31T00:00:00"/>
    <n v="798"/>
    <x v="12"/>
    <n v="2.9020028913507296"/>
    <n v="7.3909615943576187E-2"/>
    <n v="0.97479201329948584"/>
    <x v="12"/>
  </r>
  <r>
    <s v="COL"/>
    <x v="6"/>
    <d v="2020-04-01T00:00:00"/>
    <n v="906"/>
    <x v="13"/>
    <n v="2.9571281976768131"/>
    <n v="7.1753379040819659E-2"/>
    <n v="0.97507502347272335"/>
    <x v="13"/>
  </r>
  <r>
    <s v="COL"/>
    <x v="6"/>
    <d v="2020-04-02T00:00:00"/>
    <n v="1065"/>
    <x v="14"/>
    <n v="3.0273496077747564"/>
    <n v="7.0313525830455983E-2"/>
    <n v="0.97709146432594918"/>
    <x v="14"/>
  </r>
  <r>
    <s v="COL"/>
    <x v="6"/>
    <d v="2020-04-03T00:00:00"/>
    <n v="1161"/>
    <x v="15"/>
    <n v="3.064832219738574"/>
    <n v="6.8625883302933871E-2"/>
    <n v="0.97742946441079304"/>
    <x v="15"/>
  </r>
  <r>
    <s v="COL"/>
    <x v="6"/>
    <d v="2020-04-04T00:00:00"/>
    <n v="1267"/>
    <x v="16"/>
    <n v="3.1027766148834415"/>
    <n v="6.6866099447613458E-2"/>
    <n v="0.9768176654310905"/>
    <x v="16"/>
  </r>
  <r>
    <s v="COL"/>
    <x v="6"/>
    <d v="2020-04-05T00:00:00"/>
    <n v="1406"/>
    <x v="17"/>
    <n v="3.1479853206838051"/>
    <n v="6.5251209134278954E-2"/>
    <n v="0.97632087587706318"/>
    <x v="17"/>
  </r>
  <r>
    <s v="COL"/>
    <x v="6"/>
    <d v="2020-04-06T00:00:00"/>
    <n v="1485"/>
    <x v="18"/>
    <n v="3.171726453653231"/>
    <n v="6.343986539160501E-2"/>
    <n v="0.97425145914696964"/>
    <x v="18"/>
  </r>
  <r>
    <s v="COL"/>
    <x v="6"/>
    <d v="2020-04-07T00:00:00"/>
    <n v="1579"/>
    <x v="19"/>
    <n v="3.1983821300082944"/>
    <n v="6.1594683678563418E-2"/>
    <n v="0.97142502275688436"/>
    <x v="19"/>
  </r>
  <r>
    <s v="COL"/>
    <x v="6"/>
    <d v="2020-04-08T00:00:00"/>
    <n v="1780"/>
    <x v="20"/>
    <n v="3.2504200023088941"/>
    <n v="6.0104655509455145E-2"/>
    <n v="0.97033511514294879"/>
    <x v="20"/>
  </r>
  <r>
    <s v="COL"/>
    <x v="6"/>
    <d v="2020-04-09T00:00:00"/>
    <n v="2054"/>
    <x v="21"/>
    <n v="3.3126004392612596"/>
    <n v="5.9010276031977546E-2"/>
    <n v="0.97099419792221131"/>
    <x v="21"/>
  </r>
  <r>
    <s v="CZE"/>
    <x v="7"/>
    <d v="2020-03-13T00:00:00"/>
    <n v="116"/>
    <x v="0"/>
    <n v="2.0644579892269186"/>
    <m/>
    <m/>
    <x v="0"/>
  </r>
  <r>
    <s v="CZE"/>
    <x v="7"/>
    <d v="2020-03-14T00:00:00"/>
    <n v="150"/>
    <x v="1"/>
    <n v="2.1760912590556813"/>
    <n v="0.11163326982876276"/>
    <n v="0.99999999999999978"/>
    <x v="1"/>
  </r>
  <r>
    <s v="CZE"/>
    <x v="7"/>
    <d v="2020-03-15T00:00:00"/>
    <n v="214"/>
    <x v="2"/>
    <n v="2.330413773349191"/>
    <n v="0.13297789206113619"/>
    <n v="0.99148503308086033"/>
    <x v="2"/>
  </r>
  <r>
    <s v="CZE"/>
    <x v="7"/>
    <d v="2020-03-16T00:00:00"/>
    <n v="298"/>
    <x v="3"/>
    <n v="2.4742162640762553"/>
    <n v="0.13835973388415196"/>
    <n v="0.99583554915587125"/>
    <x v="3"/>
  </r>
  <r>
    <s v="CZE"/>
    <x v="7"/>
    <d v="2020-03-17T00:00:00"/>
    <n v="344"/>
    <x v="4"/>
    <n v="2.53655844257153"/>
    <n v="0.12423259117097966"/>
    <n v="0.98471265509485706"/>
    <x v="4"/>
  </r>
  <r>
    <s v="CZE"/>
    <x v="7"/>
    <d v="2020-03-18T00:00:00"/>
    <n v="434"/>
    <x v="5"/>
    <n v="2.6374897295125108"/>
    <n v="0.11686750693435918"/>
    <n v="0.98491104649247851"/>
    <x v="5"/>
  </r>
  <r>
    <s v="CZE"/>
    <x v="7"/>
    <d v="2020-03-19T00:00:00"/>
    <n v="522"/>
    <x v="6"/>
    <n v="2.7176705030022621"/>
    <n v="0.11030639826650102"/>
    <n v="0.98362789026936359"/>
    <x v="6"/>
  </r>
  <r>
    <s v="CZE"/>
    <x v="7"/>
    <d v="2020-03-20T00:00:00"/>
    <n v="694"/>
    <x v="7"/>
    <n v="2.8413594704548548"/>
    <n v="0.10868781708706775"/>
    <n v="0.98826639914908454"/>
    <x v="7"/>
  </r>
  <r>
    <s v="CZE"/>
    <x v="7"/>
    <d v="2020-03-21T00:00:00"/>
    <n v="904"/>
    <x v="8"/>
    <n v="2.9561684304753633"/>
    <n v="0.10834055539889495"/>
    <n v="0.99168140447923747"/>
    <x v="8"/>
  </r>
  <r>
    <s v="CZE"/>
    <x v="7"/>
    <d v="2020-03-22T00:00:00"/>
    <n v="995"/>
    <x v="9"/>
    <n v="2.9978230807457256"/>
    <n v="0.10452635462335974"/>
    <n v="0.98999631315929626"/>
    <x v="9"/>
  </r>
  <r>
    <s v="CZE"/>
    <x v="7"/>
    <d v="2020-03-23T00:00:00"/>
    <n v="1165"/>
    <x v="10"/>
    <n v="3.0663259253620376"/>
    <n v="0.10080844920002019"/>
    <n v="0.98791923254906044"/>
    <x v="10"/>
  </r>
  <r>
    <s v="CZE"/>
    <x v="7"/>
    <d v="2020-03-24T00:00:00"/>
    <n v="1236"/>
    <x v="11"/>
    <n v="3.0920184707527971"/>
    <n v="9.577443054004503E-2"/>
    <n v="0.98074763720738289"/>
    <x v="11"/>
  </r>
  <r>
    <s v="CZE"/>
    <x v="7"/>
    <d v="2020-03-25T00:00:00"/>
    <n v="1394"/>
    <x v="12"/>
    <n v="3.1442627737619908"/>
    <n v="9.1296832640141878E-2"/>
    <n v="0.97485514292692887"/>
    <x v="12"/>
  </r>
  <r>
    <s v="CZE"/>
    <x v="7"/>
    <d v="2020-03-26T00:00:00"/>
    <n v="1654"/>
    <x v="13"/>
    <n v="3.2185355052165279"/>
    <n v="8.7995939640614029E-2"/>
    <n v="0.972913656290606"/>
    <x v="13"/>
  </r>
  <r>
    <s v="CZE"/>
    <x v="7"/>
    <d v="2020-03-27T00:00:00"/>
    <n v="2062"/>
    <x v="14"/>
    <n v="3.3142886609474975"/>
    <n v="8.6044289593179835E-2"/>
    <n v="0.97476574250142645"/>
    <x v="14"/>
  </r>
  <r>
    <s v="CZE"/>
    <x v="7"/>
    <d v="2020-03-28T00:00:00"/>
    <n v="2279"/>
    <x v="15"/>
    <n v="3.3577443251803754"/>
    <n v="8.3798951134375285E-2"/>
    <n v="0.97482298433245185"/>
    <x v="15"/>
  </r>
  <r>
    <s v="CZE"/>
    <x v="7"/>
    <d v="2020-03-29T00:00:00"/>
    <n v="2663"/>
    <x v="16"/>
    <n v="3.425371166438941"/>
    <n v="8.1940932390571958E-2"/>
    <n v="0.97553299751158928"/>
    <x v="16"/>
  </r>
  <r>
    <s v="CZE"/>
    <x v="7"/>
    <d v="2020-03-30T00:00:00"/>
    <n v="2829"/>
    <x v="17"/>
    <n v="3.4516329474569907"/>
    <n v="7.9660232370841202E-2"/>
    <n v="0.97397637061354803"/>
    <x v="17"/>
  </r>
  <r>
    <s v="CZE"/>
    <x v="7"/>
    <d v="2020-03-31T00:00:00"/>
    <n v="3002"/>
    <x v="18"/>
    <n v="3.4774106879072515"/>
    <n v="7.7176955115866822E-2"/>
    <n v="0.97081443633721454"/>
    <x v="18"/>
  </r>
  <r>
    <s v="CZE"/>
    <x v="7"/>
    <d v="2020-04-01T00:00:00"/>
    <n v="3308"/>
    <x v="19"/>
    <n v="3.5195655008805091"/>
    <n v="7.4867393942348245E-2"/>
    <n v="0.96796756655900251"/>
    <x v="19"/>
  </r>
  <r>
    <s v="CZE"/>
    <x v="7"/>
    <d v="2020-04-02T00:00:00"/>
    <n v="3589"/>
    <x v="20"/>
    <n v="3.5549734583332397"/>
    <n v="7.2645258573774504E-2"/>
    <n v="0.96498921663455384"/>
    <x v="20"/>
  </r>
  <r>
    <s v="CZE"/>
    <x v="7"/>
    <d v="2020-04-03T00:00:00"/>
    <n v="3858"/>
    <x v="21"/>
    <n v="3.5863622233078658"/>
    <n v="7.0487253827424906E-2"/>
    <n v="0.96176153986727619"/>
    <x v="21"/>
  </r>
  <r>
    <s v="CZE"/>
    <x v="7"/>
    <d v="2020-04-04T00:00:00"/>
    <n v="4190"/>
    <x v="22"/>
    <n v="3.6222140229662951"/>
    <n v="6.846882136640893E-2"/>
    <n v="0.95881541764907119"/>
    <x v="22"/>
  </r>
  <r>
    <s v="CZE"/>
    <x v="7"/>
    <d v="2020-04-05T00:00:00"/>
    <n v="4472"/>
    <x v="23"/>
    <n v="3.6505017948783669"/>
    <n v="6.6512817876883248E-2"/>
    <n v="0.95566013154522267"/>
    <x v="23"/>
  </r>
  <r>
    <s v="CZE"/>
    <x v="7"/>
    <d v="2020-04-06T00:00:00"/>
    <n v="4587"/>
    <x v="24"/>
    <n v="3.6615287401319825"/>
    <n v="6.4477967105437725E-2"/>
    <n v="0.95119354001455336"/>
    <x v="24"/>
  </r>
  <r>
    <s v="CZE"/>
    <x v="7"/>
    <d v="2020-04-07T00:00:00"/>
    <n v="4822"/>
    <x v="25"/>
    <n v="3.6832272060414351"/>
    <n v="6.2512276745019135E-2"/>
    <n v="0.94658132008677465"/>
    <x v="25"/>
  </r>
  <r>
    <s v="CZE"/>
    <x v="7"/>
    <d v="2020-04-08T00:00:00"/>
    <n v="5017"/>
    <x v="26"/>
    <n v="3.7004441010277516"/>
    <n v="6.0592717873586117E-2"/>
    <n v="0.9416255646004541"/>
    <x v="26"/>
  </r>
  <r>
    <s v="CZE"/>
    <x v="7"/>
    <d v="2020-04-09T00:00:00"/>
    <n v="5312"/>
    <x v="27"/>
    <n v="3.7252580663599613"/>
    <n v="5.8791750162157888E-2"/>
    <n v="0.93705771722382425"/>
    <x v="27"/>
  </r>
  <r>
    <s v="EGY"/>
    <x v="8"/>
    <d v="2020-03-16T00:00:00"/>
    <n v="110"/>
    <x v="0"/>
    <n v="2.0413926851582249"/>
    <m/>
    <m/>
    <x v="0"/>
  </r>
  <r>
    <s v="EGY"/>
    <x v="8"/>
    <d v="2020-03-17T00:00:00"/>
    <n v="126"/>
    <x v="1"/>
    <n v="2.1003705451175629"/>
    <n v="5.8977859959338019E-2"/>
    <n v="0.99999999999999978"/>
    <x v="1"/>
  </r>
  <r>
    <s v="EGY"/>
    <x v="8"/>
    <d v="2020-03-18T00:00:00"/>
    <n v="166"/>
    <x v="2"/>
    <n v="2.220108088040055"/>
    <n v="8.9357701440915038E-2"/>
    <n v="0.96290057155089248"/>
    <x v="2"/>
  </r>
  <r>
    <s v="EGY"/>
    <x v="8"/>
    <d v="2020-03-19T00:00:00"/>
    <n v="196"/>
    <x v="3"/>
    <n v="2.2922560713564759"/>
    <n v="8.7232770151724509E-2"/>
    <n v="0.98370290684614359"/>
    <x v="3"/>
  </r>
  <r>
    <s v="EGY"/>
    <x v="8"/>
    <d v="2020-03-20T00:00:00"/>
    <n v="210"/>
    <x v="4"/>
    <n v="2.3222192947339191"/>
    <n v="7.5353874539030127E-2"/>
    <n v="0.96529579115835162"/>
    <x v="4"/>
  </r>
  <r>
    <s v="EGY"/>
    <x v="8"/>
    <d v="2020-03-21T00:00:00"/>
    <n v="256"/>
    <x v="5"/>
    <n v="2.4082399653118496"/>
    <n v="7.348373236953179E-2"/>
    <n v="0.97802714768204002"/>
    <x v="5"/>
  </r>
  <r>
    <s v="EGY"/>
    <x v="8"/>
    <d v="2020-03-22T00:00:00"/>
    <n v="285"/>
    <x v="6"/>
    <n v="2.4548448600085102"/>
    <n v="6.9935948986903335E-2"/>
    <n v="0.98059270727954484"/>
    <x v="6"/>
  </r>
  <r>
    <s v="EGY"/>
    <x v="8"/>
    <d v="2020-03-23T00:00:00"/>
    <n v="294"/>
    <x v="7"/>
    <n v="2.4683473304121573"/>
    <n v="6.3754916028870109E-2"/>
    <n v="0.96648686624207047"/>
    <x v="7"/>
  </r>
  <r>
    <s v="EGY"/>
    <x v="8"/>
    <d v="2020-03-24T00:00:00"/>
    <n v="327"/>
    <x v="8"/>
    <n v="2.514547752660286"/>
    <n v="5.9700134396405188E-2"/>
    <n v="0.96297787403683699"/>
    <x v="8"/>
  </r>
  <r>
    <s v="EGY"/>
    <x v="8"/>
    <d v="2020-03-25T00:00:00"/>
    <n v="366"/>
    <x v="9"/>
    <n v="2.5634810853944106"/>
    <n v="5.704860183829865E-2"/>
    <n v="0.96489657246810212"/>
    <x v="9"/>
  </r>
  <r>
    <s v="EGY"/>
    <x v="8"/>
    <d v="2020-03-26T00:00:00"/>
    <n v="442"/>
    <x v="10"/>
    <n v="2.6454222693490919"/>
    <n v="5.6733792357348836E-2"/>
    <n v="0.9730642213092775"/>
    <x v="10"/>
  </r>
  <r>
    <s v="EGY"/>
    <x v="8"/>
    <d v="2020-03-27T00:00:00"/>
    <n v="456"/>
    <x v="11"/>
    <n v="2.6589648426644348"/>
    <n v="5.4890970770569869E-2"/>
    <n v="0.97418018852718369"/>
    <x v="11"/>
  </r>
  <r>
    <s v="EGY"/>
    <x v="8"/>
    <d v="2020-03-28T00:00:00"/>
    <n v="495"/>
    <x v="12"/>
    <n v="2.6946051989335689"/>
    <n v="5.3142541860930849E-2"/>
    <n v="0.97448169986494959"/>
    <x v="12"/>
  </r>
  <r>
    <s v="EGY"/>
    <x v="8"/>
    <d v="2020-03-29T00:00:00"/>
    <n v="536"/>
    <x v="13"/>
    <n v="2.7291647896927702"/>
    <n v="5.1512587943394056E-2"/>
    <n v="0.97437322736478515"/>
    <x v="13"/>
  </r>
  <r>
    <s v="EGY"/>
    <x v="8"/>
    <d v="2020-03-30T00:00:00"/>
    <n v="576"/>
    <x v="14"/>
    <n v="2.7604224834232118"/>
    <n v="4.9946745541671334E-2"/>
    <n v="0.97372005857389232"/>
    <x v="14"/>
  </r>
  <r>
    <s v="EGY"/>
    <x v="8"/>
    <d v="2020-03-31T00:00:00"/>
    <n v="609"/>
    <x v="15"/>
    <n v="2.7846172926328752"/>
    <n v="4.8330955339077268E-2"/>
    <n v="0.97186144905158289"/>
    <x v="15"/>
  </r>
  <r>
    <s v="EGY"/>
    <x v="8"/>
    <d v="2020-04-01T00:00:00"/>
    <n v="656"/>
    <x v="16"/>
    <n v="2.8169038393756605"/>
    <n v="4.6907483462859938E-2"/>
    <n v="0.97066757276881455"/>
    <x v="16"/>
  </r>
  <r>
    <s v="EGY"/>
    <x v="8"/>
    <d v="2020-04-02T00:00:00"/>
    <n v="710"/>
    <x v="17"/>
    <n v="2.8512583487190755"/>
    <n v="4.5688328214296102E-2"/>
    <n v="0.97028859249890953"/>
    <x v="17"/>
  </r>
  <r>
    <s v="EGY"/>
    <x v="8"/>
    <d v="2020-04-03T00:00:00"/>
    <n v="779"/>
    <x v="18"/>
    <n v="2.8915374576725643"/>
    <n v="4.4730260995416618E-2"/>
    <n v="0.97110515053351176"/>
    <x v="18"/>
  </r>
  <r>
    <s v="EGY"/>
    <x v="8"/>
    <d v="2020-04-04T00:00:00"/>
    <n v="779"/>
    <x v="19"/>
    <n v="2.8915374576725643"/>
    <n v="4.3393236864584184E-2"/>
    <n v="0.96824541364403727"/>
    <x v="19"/>
  </r>
  <r>
    <s v="EGY"/>
    <x v="8"/>
    <d v="2020-04-05T00:00:00"/>
    <n v="985"/>
    <x v="20"/>
    <n v="2.9934362304976116"/>
    <n v="4.3163303884103839E-2"/>
    <n v="0.97200043949501969"/>
    <x v="20"/>
  </r>
  <r>
    <s v="EGY"/>
    <x v="8"/>
    <d v="2020-04-06T00:00:00"/>
    <n v="1070"/>
    <x v="21"/>
    <n v="3.0293837776852097"/>
    <n v="4.2905064609871514E-2"/>
    <n v="0.97504589665914176"/>
    <x v="21"/>
  </r>
  <r>
    <s v="EGY"/>
    <x v="8"/>
    <d v="2020-04-07T00:00:00"/>
    <n v="1073"/>
    <x v="22"/>
    <n v="3.0305997219659511"/>
    <n v="4.2255435593291153E-2"/>
    <n v="0.97585539668960675"/>
    <x v="22"/>
  </r>
  <r>
    <s v="EGY"/>
    <x v="8"/>
    <d v="2020-04-08T00:00:00"/>
    <n v="1322"/>
    <x v="23"/>
    <n v="3.1212314551496214"/>
    <n v="4.2238984226428057E-2"/>
    <n v="0.97867369576261865"/>
    <x v="23"/>
  </r>
  <r>
    <s v="EGY"/>
    <x v="8"/>
    <d v="2020-04-09T00:00:00"/>
    <n v="1560"/>
    <x v="24"/>
    <n v="3.1931245983544616"/>
    <n v="4.2499908168332295E-2"/>
    <n v="0.98103686831140113"/>
    <x v="24"/>
  </r>
  <r>
    <s v="EST"/>
    <x v="9"/>
    <d v="2020-03-15T00:00:00"/>
    <n v="115"/>
    <x v="0"/>
    <n v="2.0606978403536118"/>
    <m/>
    <m/>
    <x v="0"/>
  </r>
  <r>
    <s v="EST"/>
    <x v="9"/>
    <d v="2020-03-16T00:00:00"/>
    <n v="171"/>
    <x v="1"/>
    <n v="2.2329961103921536"/>
    <n v="0.17229827003854181"/>
    <n v="1"/>
    <x v="1"/>
  </r>
  <r>
    <s v="EST"/>
    <x v="9"/>
    <d v="2020-03-17T00:00:00"/>
    <n v="205"/>
    <x v="2"/>
    <n v="2.3117538610557542"/>
    <n v="0.1255280103510712"/>
    <n v="0.9557725820624563"/>
    <x v="2"/>
  </r>
  <r>
    <s v="EST"/>
    <x v="9"/>
    <d v="2020-03-18T00:00:00"/>
    <n v="225"/>
    <x v="3"/>
    <n v="2.3521825181113627"/>
    <n v="9.5321178393685327E-2"/>
    <n v="0.90987836338870265"/>
    <x v="3"/>
  </r>
  <r>
    <s v="EST"/>
    <x v="9"/>
    <d v="2020-03-19T00:00:00"/>
    <n v="258"/>
    <x v="4"/>
    <n v="2.4116197059632301"/>
    <n v="8.2103013893844556E-2"/>
    <n v="0.91518671523839901"/>
    <x v="4"/>
  </r>
  <r>
    <s v="EST"/>
    <x v="9"/>
    <d v="2020-03-20T00:00:00"/>
    <n v="267"/>
    <x v="5"/>
    <n v="2.4265112613645754"/>
    <n v="6.8724758537818731E-2"/>
    <n v="0.88801607031865104"/>
    <x v="5"/>
  </r>
  <r>
    <s v="EST"/>
    <x v="9"/>
    <d v="2020-03-21T00:00:00"/>
    <n v="283"/>
    <x v="6"/>
    <n v="2.4517864355242902"/>
    <n v="5.9291497584441237E-2"/>
    <n v="0.87102076932311578"/>
    <x v="6"/>
  </r>
  <r>
    <s v="EST"/>
    <x v="9"/>
    <d v="2020-03-22T00:00:00"/>
    <n v="306"/>
    <x v="7"/>
    <n v="2.4857214264815801"/>
    <n v="5.3247929968271338E-2"/>
    <n v="0.870956239016068"/>
    <x v="7"/>
  </r>
  <r>
    <s v="EST"/>
    <x v="9"/>
    <d v="2020-03-23T00:00:00"/>
    <n v="326"/>
    <x v="8"/>
    <n v="2.5132176000679389"/>
    <n v="4.8710814655264542E-2"/>
    <n v="0.87398962981254702"/>
    <x v="8"/>
  </r>
  <r>
    <s v="EST"/>
    <x v="9"/>
    <d v="2020-03-24T00:00:00"/>
    <n v="352"/>
    <x v="9"/>
    <n v="2.5465426634781312"/>
    <n v="4.5561787700729869E-2"/>
    <n v="0.88293133323195017"/>
    <x v="9"/>
  </r>
  <r>
    <s v="EST"/>
    <x v="9"/>
    <d v="2020-03-25T00:00:00"/>
    <n v="369"/>
    <x v="10"/>
    <n v="2.5670263661590602"/>
    <n v="4.2704223679174563E-2"/>
    <n v="0.88760289962994232"/>
    <x v="10"/>
  </r>
  <r>
    <s v="EST"/>
    <x v="9"/>
    <d v="2020-03-26T00:00:00"/>
    <n v="404"/>
    <x v="11"/>
    <n v="2.6063813651106051"/>
    <n v="4.0926812715676122E-2"/>
    <n v="0.89900656591442996"/>
    <x v="11"/>
  </r>
  <r>
    <s v="EST"/>
    <x v="9"/>
    <d v="2020-03-27T00:00:00"/>
    <n v="538"/>
    <x v="12"/>
    <n v="2.7307822756663893"/>
    <n v="4.2604446677521279E-2"/>
    <n v="0.91984711875033298"/>
    <x v="12"/>
  </r>
  <r>
    <s v="EST"/>
    <x v="9"/>
    <d v="2020-03-28T00:00:00"/>
    <n v="575"/>
    <x v="13"/>
    <n v="2.7596678446896306"/>
    <n v="4.3266991520558823E-2"/>
    <n v="0.93586594008821433"/>
    <x v="13"/>
  </r>
  <r>
    <s v="EST"/>
    <x v="9"/>
    <d v="2020-03-29T00:00:00"/>
    <n v="640"/>
    <x v="14"/>
    <n v="2.8061799739838871"/>
    <n v="4.3778774112875667E-2"/>
    <n v="0.94788716429576614"/>
    <x v="14"/>
  </r>
  <r>
    <s v="EST"/>
    <x v="9"/>
    <d v="2020-03-30T00:00:00"/>
    <n v="679"/>
    <x v="15"/>
    <n v="2.8318697742805017"/>
    <n v="4.3722195395611313E-2"/>
    <n v="0.95657075232142941"/>
    <x v="15"/>
  </r>
  <r>
    <s v="EST"/>
    <x v="9"/>
    <d v="2020-03-31T00:00:00"/>
    <n v="715"/>
    <x v="16"/>
    <n v="2.8543060418010806"/>
    <n v="4.3265995729350831E-2"/>
    <n v="0.96228599729593756"/>
    <x v="16"/>
  </r>
  <r>
    <s v="EST"/>
    <x v="9"/>
    <d v="2020-04-01T00:00:00"/>
    <n v="745"/>
    <x v="17"/>
    <n v="2.8721562727482928"/>
    <n v="4.2499965002463863E-2"/>
    <n v="0.96530967231091724"/>
    <x v="17"/>
  </r>
  <r>
    <s v="EST"/>
    <x v="9"/>
    <d v="2020-04-02T00:00:00"/>
    <n v="779"/>
    <x v="18"/>
    <n v="2.8915374576725643"/>
    <n v="4.1586614901983822E-2"/>
    <n v="0.96652322465461105"/>
    <x v="18"/>
  </r>
  <r>
    <s v="EST"/>
    <x v="9"/>
    <d v="2020-04-03T00:00:00"/>
    <n v="858"/>
    <x v="19"/>
    <n v="2.9334872878487053"/>
    <n v="4.0926362904122035E-2"/>
    <n v="0.96878998970147356"/>
    <x v="19"/>
  </r>
  <r>
    <s v="EST"/>
    <x v="9"/>
    <d v="2020-04-04T00:00:00"/>
    <n v="961"/>
    <x v="20"/>
    <n v="2.9827233876685453"/>
    <n v="4.0545523592921996E-2"/>
    <n v="0.97190577584443416"/>
    <x v="20"/>
  </r>
  <r>
    <s v="EST"/>
    <x v="9"/>
    <d v="2020-04-05T00:00:00"/>
    <n v="1018"/>
    <x v="21"/>
    <n v="3.00774777800074"/>
    <n v="4.0075472727664326E-2"/>
    <n v="0.97404540096711267"/>
    <x v="21"/>
  </r>
  <r>
    <s v="EST"/>
    <x v="9"/>
    <d v="2020-04-06T00:00:00"/>
    <n v="1097"/>
    <x v="22"/>
    <n v="3.0402066275747113"/>
    <n v="3.9635035948080322E-2"/>
    <n v="0.9758945690948474"/>
    <x v="22"/>
  </r>
  <r>
    <s v="EST"/>
    <x v="9"/>
    <d v="2020-04-07T00:00:00"/>
    <n v="1108"/>
    <x v="23"/>
    <n v="3.0445397603924111"/>
    <n v="3.8942880596496809E-2"/>
    <n v="0.97576882263091058"/>
    <x v="23"/>
  </r>
  <r>
    <s v="EST"/>
    <x v="9"/>
    <d v="2020-04-08T00:00:00"/>
    <n v="1149"/>
    <x v="24"/>
    <n v="3.060320028688285"/>
    <n v="3.8190255547719903E-2"/>
    <n v="0.97483037372832149"/>
    <x v="24"/>
  </r>
  <r>
    <s v="EST"/>
    <x v="9"/>
    <d v="2020-04-09T00:00:00"/>
    <n v="1185"/>
    <x v="25"/>
    <n v="3.0737183503461227"/>
    <n v="3.7386550946204029E-2"/>
    <n v="0.97309865149575703"/>
    <x v="25"/>
  </r>
  <r>
    <s v="FIN"/>
    <x v="10"/>
    <d v="2020-03-13T00:00:00"/>
    <n v="155"/>
    <x v="0"/>
    <n v="2.1903316981702914"/>
    <m/>
    <m/>
    <x v="0"/>
  </r>
  <r>
    <s v="FIN"/>
    <x v="10"/>
    <d v="2020-03-14T00:00:00"/>
    <m/>
    <x v="1"/>
    <m/>
    <m/>
    <m/>
    <x v="0"/>
  </r>
  <r>
    <s v="FIN"/>
    <x v="10"/>
    <d v="2020-03-15T00:00:00"/>
    <n v="210"/>
    <x v="2"/>
    <n v="2.3222192947339191"/>
    <n v="6.5943798281813848E-2"/>
    <n v="0.99999999999999956"/>
    <x v="2"/>
  </r>
  <r>
    <s v="FIN"/>
    <x v="10"/>
    <d v="2020-03-16T00:00:00"/>
    <n v="267"/>
    <x v="3"/>
    <n v="2.4265112613645754"/>
    <n v="7.690041781005455E-2"/>
    <n v="0.98500333373531124"/>
    <x v="3"/>
  </r>
  <r>
    <s v="FIN"/>
    <x v="10"/>
    <d v="2020-03-17T00:00:00"/>
    <n v="272"/>
    <x v="4"/>
    <n v="2.4345689040341987"/>
    <n v="6.5323186687616441E-2"/>
    <n v="0.95497214445418155"/>
    <x v="4"/>
  </r>
  <r>
    <s v="FIN"/>
    <x v="10"/>
    <d v="2020-03-18T00:00:00"/>
    <n v="319"/>
    <x v="5"/>
    <n v="2.503790683057181"/>
    <n v="6.2460827647013543E-2"/>
    <n v="0.96756041332602172"/>
    <x v="5"/>
  </r>
  <r>
    <s v="FIN"/>
    <x v="10"/>
    <d v="2020-03-19T00:00:00"/>
    <n v="369"/>
    <x v="6"/>
    <n v="2.5670263661590602"/>
    <n v="6.1508524723194541E-2"/>
    <n v="0.97814323930168201"/>
    <x v="6"/>
  </r>
  <r>
    <s v="FIN"/>
    <x v="10"/>
    <d v="2020-03-20T00:00:00"/>
    <n v="400"/>
    <x v="7"/>
    <n v="2.6020599913279625"/>
    <n v="5.8724325490846135E-2"/>
    <n v="0.9794691632607927"/>
    <x v="7"/>
  </r>
  <r>
    <s v="FIN"/>
    <x v="10"/>
    <d v="2020-03-21T00:00:00"/>
    <n v="450"/>
    <x v="8"/>
    <n v="2.6532125137753435"/>
    <n v="5.6886246289995682E-2"/>
    <n v="0.98228468597361285"/>
    <x v="8"/>
  </r>
  <r>
    <s v="FIN"/>
    <x v="10"/>
    <d v="2020-03-22T00:00:00"/>
    <n v="521"/>
    <x v="9"/>
    <n v="2.7168377232995247"/>
    <n v="5.6365485918750007E-2"/>
    <n v="0.98665709993635042"/>
    <x v="9"/>
  </r>
  <r>
    <s v="FIN"/>
    <x v="10"/>
    <d v="2020-03-23T00:00:00"/>
    <n v="626"/>
    <x v="10"/>
    <n v="2.7965743332104296"/>
    <n v="5.7249410605213248E-2"/>
    <n v="0.98963662735804725"/>
    <x v="10"/>
  </r>
  <r>
    <s v="FIN"/>
    <x v="10"/>
    <d v="2020-03-24T00:00:00"/>
    <n v="700"/>
    <x v="11"/>
    <n v="2.8450980400142569"/>
    <n v="5.7383644866763305E-2"/>
    <n v="0.99208015249707848"/>
    <x v="11"/>
  </r>
  <r>
    <s v="FIN"/>
    <x v="10"/>
    <d v="2020-03-25T00:00:00"/>
    <n v="792"/>
    <x v="12"/>
    <n v="2.8987251815894934"/>
    <n v="5.7328082874085154E-2"/>
    <n v="0.99379273361341691"/>
    <x v="12"/>
  </r>
  <r>
    <s v="FIN"/>
    <x v="10"/>
    <d v="2020-03-26T00:00:00"/>
    <n v="880"/>
    <x v="13"/>
    <n v="2.9444826721501687"/>
    <n v="5.693297253184073E-2"/>
    <n v="0.99480737697561306"/>
    <x v="13"/>
  </r>
  <r>
    <s v="FIN"/>
    <x v="10"/>
    <d v="2020-03-27T00:00:00"/>
    <n v="958"/>
    <x v="14"/>
    <n v="2.9813655090785445"/>
    <n v="5.6134158520982538E-2"/>
    <n v="0.99484288656014175"/>
    <x v="14"/>
  </r>
  <r>
    <s v="FIN"/>
    <x v="10"/>
    <d v="2020-03-28T00:00:00"/>
    <n v="1025"/>
    <x v="15"/>
    <n v="3.0107238653917729"/>
    <n v="5.4965429007797086E-2"/>
    <n v="0.9935756651950215"/>
    <x v="15"/>
  </r>
  <r>
    <s v="FIN"/>
    <x v="10"/>
    <d v="2020-03-29T00:00:00"/>
    <n v="1218"/>
    <x v="16"/>
    <n v="3.0856472882968564"/>
    <n v="5.4597668863055789E-2"/>
    <n v="0.99438227627667497"/>
    <x v="16"/>
  </r>
  <r>
    <s v="FIN"/>
    <x v="10"/>
    <d v="2020-03-30T00:00:00"/>
    <n v="1218"/>
    <x v="17"/>
    <n v="3.0856472882968564"/>
    <n v="5.3307249682559121E-2"/>
    <n v="0.99207665970907788"/>
    <x v="17"/>
  </r>
  <r>
    <s v="FIN"/>
    <x v="10"/>
    <d v="2020-03-31T00:00:00"/>
    <n v="1313"/>
    <x v="18"/>
    <n v="3.1182647260894791"/>
    <n v="5.2041539799388713E-2"/>
    <n v="0.98977518017831279"/>
    <x v="18"/>
  </r>
  <r>
    <s v="FIN"/>
    <x v="10"/>
    <d v="2020-04-01T00:00:00"/>
    <n v="1384"/>
    <x v="19"/>
    <n v="3.1411360901207388"/>
    <n v="5.068054982372508E-2"/>
    <n v="0.98669774835534219"/>
    <x v="19"/>
  </r>
  <r>
    <s v="FIN"/>
    <x v="10"/>
    <d v="2020-04-02T00:00:00"/>
    <n v="1446"/>
    <x v="20"/>
    <n v="3.1601682929585122"/>
    <n v="4.9241516324800609E-2"/>
    <n v="0.98278289663104501"/>
    <x v="20"/>
  </r>
  <r>
    <s v="FIN"/>
    <x v="10"/>
    <d v="2020-04-03T00:00:00"/>
    <n v="1518"/>
    <x v="21"/>
    <n v="3.1812717715594614"/>
    <n v="4.7813095717053271E-2"/>
    <n v="0.97860950530401714"/>
    <x v="21"/>
  </r>
  <r>
    <s v="FIN"/>
    <x v="10"/>
    <d v="2020-04-04T00:00:00"/>
    <n v="1615"/>
    <x v="22"/>
    <n v="3.2081725266671217"/>
    <n v="4.6492362576643631E-2"/>
    <n v="0.97501198793459032"/>
    <x v="22"/>
  </r>
  <r>
    <s v="FIN"/>
    <x v="10"/>
    <d v="2020-04-05T00:00:00"/>
    <n v="1882"/>
    <x v="23"/>
    <n v="3.2746196190912382"/>
    <n v="4.569631381872917E-2"/>
    <n v="0.9752094936550294"/>
    <x v="23"/>
  </r>
  <r>
    <s v="FIN"/>
    <x v="10"/>
    <d v="2020-04-06T00:00:00"/>
    <n v="1927"/>
    <x v="24"/>
    <n v="3.284881714655453"/>
    <n v="4.4732811991903924E-2"/>
    <n v="0.97386075825377283"/>
    <x v="24"/>
  </r>
  <r>
    <s v="FIN"/>
    <x v="10"/>
    <d v="2020-04-07T00:00:00"/>
    <n v="2176"/>
    <x v="25"/>
    <n v="3.3376588910261424"/>
    <n v="4.4053515743478225E-2"/>
    <n v="0.97430799785194167"/>
    <x v="25"/>
  </r>
  <r>
    <s v="FIN"/>
    <x v="10"/>
    <d v="2020-04-08T00:00:00"/>
    <n v="2308"/>
    <x v="26"/>
    <n v="3.3632358044836939"/>
    <n v="4.3362245036660182E-2"/>
    <n v="0.97438656288764858"/>
    <x v="26"/>
  </r>
  <r>
    <s v="FIN"/>
    <x v="10"/>
    <d v="2020-04-09T00:00:00"/>
    <n v="2487"/>
    <x v="27"/>
    <n v="3.395675785269936"/>
    <n v="4.2726740277912033E-2"/>
    <n v="0.97459237773522955"/>
    <x v="27"/>
  </r>
  <r>
    <s v="FRA"/>
    <x v="11"/>
    <d v="2020-03-01T00:00:00"/>
    <n v="100"/>
    <x v="0"/>
    <n v="2"/>
    <m/>
    <m/>
    <x v="0"/>
  </r>
  <r>
    <s v="FRA"/>
    <x v="11"/>
    <d v="2020-03-02T00:00:00"/>
    <n v="130"/>
    <x v="1"/>
    <n v="2.1139433523068369"/>
    <n v="0.11394335230683694"/>
    <n v="1"/>
    <x v="1"/>
  </r>
  <r>
    <s v="FRA"/>
    <x v="11"/>
    <d v="2020-03-03T00:00:00"/>
    <n v="178"/>
    <x v="2"/>
    <n v="2.2504200023088941"/>
    <n v="0.12521000115444703"/>
    <n v="0.99730834325265638"/>
    <x v="2"/>
  </r>
  <r>
    <s v="FRA"/>
    <x v="11"/>
    <d v="2020-03-04T00:00:00"/>
    <n v="212"/>
    <x v="3"/>
    <n v="2.3263358609287512"/>
    <n v="0.11154842327883108"/>
    <n v="0.98876777811741778"/>
    <x v="3"/>
  </r>
  <r>
    <s v="FRA"/>
    <x v="11"/>
    <d v="2020-03-05T00:00:00"/>
    <n v="285"/>
    <x v="4"/>
    <n v="2.4548448600085102"/>
    <n v="0.11220822286389347"/>
    <n v="0.99438383539400577"/>
    <x v="4"/>
  </r>
  <r>
    <s v="FRA"/>
    <x v="11"/>
    <d v="2020-03-06T00:00:00"/>
    <n v="423"/>
    <x v="5"/>
    <n v="2.6263403673750423"/>
    <n v="0.12086634910285966"/>
    <n v="0.99046829667181735"/>
    <x v="5"/>
  </r>
  <r>
    <s v="FRA"/>
    <x v="11"/>
    <d v="2020-03-07T00:00:00"/>
    <n v="613"/>
    <x v="6"/>
    <n v="2.7874604745184151"/>
    <n v="0.12827143969254542"/>
    <n v="0.98922261808341827"/>
    <x v="6"/>
  </r>
  <r>
    <s v="FRA"/>
    <x v="11"/>
    <d v="2020-03-08T00:00:00"/>
    <n v="716"/>
    <x v="7"/>
    <n v="2.8549130223078554"/>
    <n v="0.12628865311298906"/>
    <n v="0.99207720405369459"/>
    <x v="7"/>
  </r>
  <r>
    <s v="FRA"/>
    <x v="11"/>
    <d v="2020-03-09T00:00:00"/>
    <n v="1126"/>
    <x v="8"/>
    <n v="3.0515383905153275"/>
    <n v="0.13005246704882828"/>
    <n v="0.99282615692597365"/>
    <x v="8"/>
  </r>
  <r>
    <s v="FRA"/>
    <x v="11"/>
    <d v="2020-03-10T00:00:00"/>
    <n v="1412"/>
    <x v="9"/>
    <n v="3.1498346967157849"/>
    <n v="0.13023643627898079"/>
    <n v="0.99478184751991872"/>
    <x v="9"/>
  </r>
  <r>
    <s v="FRA"/>
    <x v="11"/>
    <d v="2020-03-11T00:00:00"/>
    <n v="1784"/>
    <x v="10"/>
    <n v="3.2513948500401044"/>
    <n v="0.12903331572476115"/>
    <n v="0.99574947700143379"/>
    <x v="10"/>
  </r>
  <r>
    <s v="FRA"/>
    <x v="11"/>
    <d v="2020-03-12T00:00:00"/>
    <n v="2281"/>
    <x v="11"/>
    <n v="3.3581252852766488"/>
    <n v="0.12748140461701074"/>
    <n v="0.99615681332204042"/>
    <x v="11"/>
  </r>
  <r>
    <s v="FRA"/>
    <x v="11"/>
    <d v="2020-03-13T00:00:00"/>
    <n v="2876"/>
    <x v="12"/>
    <n v="3.458788881710845"/>
    <n v="0.12565933279860725"/>
    <n v="0.99612431101083465"/>
    <x v="12"/>
  </r>
  <r>
    <s v="FRA"/>
    <x v="11"/>
    <d v="2020-03-14T00:00:00"/>
    <n v="3661"/>
    <x v="13"/>
    <n v="3.5635997288815311"/>
    <n v="0.12391835949481304"/>
    <n v="0.99602563130473687"/>
    <x v="13"/>
  </r>
  <r>
    <s v="FRA"/>
    <x v="11"/>
    <d v="2020-03-15T00:00:00"/>
    <n v="4499"/>
    <x v="14"/>
    <n v="3.6531159931655668"/>
    <n v="0.12192667446707733"/>
    <n v="0.99551507377050785"/>
    <x v="14"/>
  </r>
  <r>
    <s v="FRA"/>
    <x v="11"/>
    <d v="2020-03-16T00:00:00"/>
    <n v="5423"/>
    <x v="15"/>
    <n v="3.7342396044354551"/>
    <n v="0.1196939352971103"/>
    <n v="0.99455616143869452"/>
    <x v="15"/>
  </r>
  <r>
    <s v="FRA"/>
    <x v="11"/>
    <d v="2020-03-17T00:00:00"/>
    <n v="6633"/>
    <x v="16"/>
    <n v="3.8217099972983766"/>
    <n v="0.11752982915234496"/>
    <n v="0.99361490350698922"/>
    <x v="16"/>
  </r>
  <r>
    <s v="FRA"/>
    <x v="11"/>
    <d v="2020-03-18T00:00:00"/>
    <n v="7730"/>
    <x v="17"/>
    <n v="3.888179493918325"/>
    <n v="0.11511536286597635"/>
    <n v="0.99207617676029836"/>
    <x v="17"/>
  </r>
  <r>
    <s v="FRA"/>
    <x v="11"/>
    <d v="2020-03-19T00:00:00"/>
    <n v="9134"/>
    <x v="18"/>
    <n v="3.9606610072709816"/>
    <n v="0.11271394726868111"/>
    <n v="0.9904386747785322"/>
    <x v="18"/>
  </r>
  <r>
    <s v="FRA"/>
    <x v="11"/>
    <d v="2020-03-20T00:00:00"/>
    <n v="10995"/>
    <x v="19"/>
    <n v="4.0411952336968096"/>
    <n v="0.11050463417861099"/>
    <n v="0.98911281887289193"/>
    <x v="19"/>
  </r>
  <r>
    <s v="FRA"/>
    <x v="11"/>
    <d v="2020-03-21T00:00:00"/>
    <n v="12612"/>
    <x v="20"/>
    <n v="4.1007839620758668"/>
    <n v="0.10820792311453886"/>
    <n v="0.98739390308341157"/>
    <x v="20"/>
  </r>
  <r>
    <s v="FRA"/>
    <x v="11"/>
    <d v="2020-03-22T00:00:00"/>
    <n v="14459"/>
    <x v="21"/>
    <n v="4.1601382577234016"/>
    <n v="0.10590382831384833"/>
    <n v="0.9854685471513932"/>
    <x v="21"/>
  </r>
  <r>
    <s v="FRA"/>
    <x v="11"/>
    <d v="2020-03-23T00:00:00"/>
    <n v="16018"/>
    <x v="22"/>
    <n v="4.2046082893270356"/>
    <n v="0.10348295404473361"/>
    <n v="0.98295150058034197"/>
    <x v="22"/>
  </r>
  <r>
    <s v="FRA"/>
    <x v="11"/>
    <d v="2020-03-24T00:00:00"/>
    <n v="19856"/>
    <x v="23"/>
    <n v="4.297891764154655"/>
    <n v="0.10151688606534412"/>
    <n v="0.98172964950116637"/>
    <x v="23"/>
  </r>
  <r>
    <s v="FRA"/>
    <x v="11"/>
    <d v="2020-03-25T00:00:00"/>
    <n v="22302"/>
    <x v="24"/>
    <n v="4.3483438114793698"/>
    <n v="9.9515010019167432E-2"/>
    <n v="0.98016683983628905"/>
    <x v="24"/>
  </r>
  <r>
    <s v="FRA"/>
    <x v="11"/>
    <d v="2020-03-26T00:00:00"/>
    <n v="25233"/>
    <x v="25"/>
    <n v="4.4019688876951992"/>
    <n v="9.7548663608470088E-2"/>
    <n v="0.97850301947969465"/>
    <x v="25"/>
  </r>
  <r>
    <s v="FRA"/>
    <x v="11"/>
    <d v="2020-03-27T00:00:00"/>
    <n v="29155"/>
    <x v="26"/>
    <n v="4.4647130457570636"/>
    <n v="9.571184498453085E-2"/>
    <n v="0.97709238621578876"/>
    <x v="26"/>
  </r>
  <r>
    <s v="FRA"/>
    <x v="11"/>
    <d v="2020-03-28T00:00:00"/>
    <n v="32964"/>
    <x v="27"/>
    <n v="4.5180399054681866"/>
    <n v="9.3928295702263645E-2"/>
    <n v="0.975657307759908"/>
    <x v="27"/>
  </r>
  <r>
    <s v="FRA"/>
    <x v="11"/>
    <d v="2020-03-29T00:00:00"/>
    <n v="37575"/>
    <x v="28"/>
    <n v="4.574898989258946"/>
    <n v="9.2233506199251483E-2"/>
    <n v="0.97434870706177523"/>
    <x v="28"/>
  </r>
  <r>
    <s v="FRA"/>
    <x v="11"/>
    <d v="2020-03-30T00:00:00"/>
    <n v="40174"/>
    <x v="29"/>
    <n v="4.6039450752328426"/>
    <n v="9.0448145569542546E-2"/>
    <n v="0.97241886909268915"/>
    <x v="29"/>
  </r>
  <r>
    <s v="FRA"/>
    <x v="11"/>
    <d v="2020-03-31T00:00:00"/>
    <n v="44550"/>
    <x v="30"/>
    <n v="4.6488477083728936"/>
    <n v="8.8711264616013696E-2"/>
    <n v="0.97047207876317998"/>
    <x v="30"/>
  </r>
  <r>
    <s v="FRA"/>
    <x v="11"/>
    <d v="2020-04-01T00:00:00"/>
    <n v="52128"/>
    <x v="31"/>
    <n v="4.7170710626284151"/>
    <n v="8.7163902976114954E-2"/>
    <n v="0.9691776762523614"/>
    <x v="31"/>
  </r>
  <r>
    <s v="FRA"/>
    <x v="11"/>
    <d v="2020-04-02T00:00:00"/>
    <n v="56989"/>
    <x v="32"/>
    <n v="4.7557910363685973"/>
    <n v="8.5622272048734016E-2"/>
    <n v="0.96767961998808849"/>
    <x v="32"/>
  </r>
  <r>
    <s v="FRA"/>
    <x v="11"/>
    <d v="2020-04-03T00:00:00"/>
    <n v="59105"/>
    <x v="33"/>
    <n v="4.771624221669053"/>
    <n v="8.3985270031547848E-2"/>
    <n v="0.96544522909987252"/>
    <x v="33"/>
  </r>
  <r>
    <s v="FRA"/>
    <x v="11"/>
    <d v="2020-04-04T00:00:00"/>
    <n v="64338"/>
    <x v="34"/>
    <n v="4.8084675563722294"/>
    <n v="8.2388821029866235E-2"/>
    <n v="0.9631843392581485"/>
    <x v="34"/>
  </r>
  <r>
    <s v="FRA"/>
    <x v="11"/>
    <d v="2020-04-05T00:00:00"/>
    <n v="68605"/>
    <x v="35"/>
    <n v="4.8363557686699892"/>
    <n v="8.0798566200827607E-2"/>
    <n v="0.96069775804940016"/>
    <x v="35"/>
  </r>
  <r>
    <s v="FRA"/>
    <x v="11"/>
    <d v="2020-04-06T00:00:00"/>
    <n v="70478"/>
    <x v="36"/>
    <n v="4.8480535713221533"/>
    <n v="7.9157735597806325E-2"/>
    <n v="0.95760532545224519"/>
    <x v="36"/>
  </r>
  <r>
    <s v="FRA"/>
    <x v="11"/>
    <d v="2020-04-07T00:00:00"/>
    <n v="74390"/>
    <x v="37"/>
    <n v="4.8715145587083821"/>
    <n v="7.7537204525555167E-2"/>
    <n v="0.95434977917018438"/>
    <x v="37"/>
  </r>
  <r>
    <s v="FRA"/>
    <x v="11"/>
    <d v="2020-04-08T00:00:00"/>
    <n v="78167"/>
    <x v="38"/>
    <n v="4.8930234443295459"/>
    <n v="7.5938026768077635E-2"/>
    <n v="0.95093273423786051"/>
    <x v="38"/>
  </r>
  <r>
    <s v="FRA"/>
    <x v="11"/>
    <d v="2020-04-09T00:00:00"/>
    <n v="82048"/>
    <x v="39"/>
    <n v="4.9140679991666856"/>
    <n v="7.436619459820018E-2"/>
    <n v="0.94739554305966744"/>
    <x v="39"/>
  </r>
  <r>
    <s v="GBR"/>
    <x v="12"/>
    <d v="2020-03-06T00:00:00"/>
    <n v="115"/>
    <x v="0"/>
    <n v="2.0606978403536118"/>
    <m/>
    <m/>
    <x v="0"/>
  </r>
  <r>
    <s v="GBR"/>
    <x v="12"/>
    <d v="2020-03-07T00:00:00"/>
    <n v="163"/>
    <x v="1"/>
    <n v="2.2121876044039577"/>
    <n v="0.15148976405034587"/>
    <n v="1"/>
    <x v="1"/>
  </r>
  <r>
    <s v="GBR"/>
    <x v="12"/>
    <d v="2020-03-08T00:00:00"/>
    <n v="206"/>
    <x v="2"/>
    <n v="2.3138672203691533"/>
    <n v="0.12658469000777073"/>
    <n v="0.9872613272717996"/>
    <x v="2"/>
  </r>
  <r>
    <s v="GBR"/>
    <x v="12"/>
    <d v="2020-03-09T00:00:00"/>
    <n v="273"/>
    <x v="3"/>
    <n v="2.436162647040756"/>
    <n v="0.12280740360266282"/>
    <n v="0.99392286797677643"/>
    <x v="3"/>
  </r>
  <r>
    <s v="GBR"/>
    <x v="12"/>
    <d v="2020-03-10T00:00:00"/>
    <n v="321"/>
    <x v="4"/>
    <n v="2.5065050324048719"/>
    <n v="0.11155894267393185"/>
    <n v="0.98631841480029747"/>
    <x v="4"/>
  </r>
  <r>
    <s v="GBR"/>
    <x v="12"/>
    <d v="2020-03-11T00:00:00"/>
    <n v="373"/>
    <x v="5"/>
    <n v="2.5717088318086878"/>
    <n v="0.10172293336999215"/>
    <n v="0.97847374008087651"/>
    <x v="5"/>
  </r>
  <r>
    <s v="GBR"/>
    <x v="12"/>
    <d v="2020-03-12T00:00:00"/>
    <n v="456"/>
    <x v="6"/>
    <n v="2.6589648426644348"/>
    <n v="9.6660045492058852E-2"/>
    <n v="0.98058396058117858"/>
    <x v="6"/>
  </r>
  <r>
    <s v="GBR"/>
    <x v="12"/>
    <d v="2020-03-13T00:00:00"/>
    <n v="590"/>
    <x v="7"/>
    <n v="2.7708520116421442"/>
    <n v="9.5819435833390851E-2"/>
    <n v="0.98659525358096034"/>
    <x v="7"/>
  </r>
  <r>
    <s v="GBR"/>
    <x v="12"/>
    <d v="2020-03-14T00:00:00"/>
    <n v="707"/>
    <x v="8"/>
    <n v="2.8494194137968996"/>
    <n v="9.4277015747436757E-2"/>
    <n v="0.98965893852309617"/>
    <x v="8"/>
  </r>
  <r>
    <s v="GBR"/>
    <x v="12"/>
    <d v="2020-03-15T00:00:00"/>
    <n v="1140"/>
    <x v="9"/>
    <n v="3.0569048513364727"/>
    <n v="9.966678852870392E-2"/>
    <n v="0.98561191519538593"/>
    <x v="9"/>
  </r>
  <r>
    <s v="GBR"/>
    <x v="12"/>
    <d v="2020-03-16T00:00:00"/>
    <n v="1391"/>
    <x v="10"/>
    <n v="3.1433271299920462"/>
    <n v="0.1020046414151619"/>
    <n v="0.98811462748813172"/>
    <x v="10"/>
  </r>
  <r>
    <s v="GBR"/>
    <x v="12"/>
    <d v="2020-03-17T00:00:00"/>
    <n v="1543"/>
    <x v="11"/>
    <n v="3.1883659260631481"/>
    <n v="0.10116240864411612"/>
    <n v="0.99045368993173211"/>
    <x v="11"/>
  </r>
  <r>
    <s v="GBR"/>
    <x v="12"/>
    <d v="2020-03-18T00:00:00"/>
    <n v="1950"/>
    <x v="12"/>
    <n v="3.2900346113625178"/>
    <n v="0.10067005729860233"/>
    <n v="0.99232444345448745"/>
    <x v="12"/>
  </r>
  <r>
    <s v="GBR"/>
    <x v="12"/>
    <d v="2020-03-19T00:00:00"/>
    <n v="2630"/>
    <x v="13"/>
    <n v="3.419955748489758"/>
    <n v="0.10119632444795472"/>
    <n v="0.99380666913461502"/>
    <x v="13"/>
  </r>
  <r>
    <s v="GBR"/>
    <x v="12"/>
    <d v="2020-03-20T00:00:00"/>
    <n v="3277"/>
    <x v="14"/>
    <n v="3.515476441382376"/>
    <n v="0.10139650730615034"/>
    <n v="0.99496512072849852"/>
    <x v="14"/>
  </r>
  <r>
    <s v="GBR"/>
    <x v="12"/>
    <d v="2020-03-21T00:00:00"/>
    <n v="3983"/>
    <x v="15"/>
    <n v="3.6002103064093278"/>
    <n v="0.10116289490363717"/>
    <n v="0.9958061537699272"/>
    <x v="15"/>
  </r>
  <r>
    <s v="GBR"/>
    <x v="12"/>
    <d v="2020-03-22T00:00:00"/>
    <n v="5018"/>
    <x v="16"/>
    <n v="3.7005306569785916"/>
    <n v="0.10098605218947375"/>
    <n v="0.99647524205020788"/>
    <x v="16"/>
  </r>
  <r>
    <s v="GBR"/>
    <x v="12"/>
    <d v="2020-03-23T00:00:00"/>
    <n v="5683"/>
    <x v="17"/>
    <n v="3.7545776560447304"/>
    <n v="0.10003845987912512"/>
    <n v="0.99649836186506646"/>
    <x v="17"/>
  </r>
  <r>
    <s v="GBR"/>
    <x v="12"/>
    <d v="2020-03-24T00:00:00"/>
    <n v="6650"/>
    <x v="18"/>
    <n v="3.8228216453031045"/>
    <n v="9.8858165320863708E-2"/>
    <n v="0.99614853052140273"/>
    <x v="18"/>
  </r>
  <r>
    <s v="GBR"/>
    <x v="12"/>
    <d v="2020-03-25T00:00:00"/>
    <n v="8077"/>
    <x v="19"/>
    <n v="3.9072500828813284"/>
    <n v="9.7792097460664112E-2"/>
    <n v="0.99591702772625779"/>
    <x v="19"/>
  </r>
  <r>
    <s v="GBR"/>
    <x v="12"/>
    <d v="2020-03-26T00:00:00"/>
    <n v="9529"/>
    <x v="20"/>
    <n v="3.9790473269479647"/>
    <n v="9.6665334844749803E-2"/>
    <n v="0.99553582570683852"/>
    <x v="20"/>
  </r>
  <r>
    <s v="GBR"/>
    <x v="12"/>
    <d v="2020-03-27T00:00:00"/>
    <n v="11658"/>
    <x v="21"/>
    <n v="4.0666240509834264"/>
    <n v="9.571137939237194E-2"/>
    <n v="0.99538173936597707"/>
    <x v="21"/>
  </r>
  <r>
    <s v="GBR"/>
    <x v="12"/>
    <d v="2020-03-28T00:00:00"/>
    <n v="14543"/>
    <x v="22"/>
    <n v="4.1626540041195756"/>
    <n v="9.498900648016903E-2"/>
    <n v="0.99549385719142514"/>
    <x v="22"/>
  </r>
  <r>
    <s v="GBR"/>
    <x v="12"/>
    <d v="2020-03-29T00:00:00"/>
    <n v="17089"/>
    <x v="23"/>
    <n v="4.2327166497781681"/>
    <n v="9.4183515729556994E-2"/>
    <n v="0.99543279414619912"/>
    <x v="23"/>
  </r>
  <r>
    <s v="GBR"/>
    <x v="12"/>
    <d v="2020-03-30T00:00:00"/>
    <n v="19522"/>
    <x v="24"/>
    <n v="4.2905243084366909"/>
    <n v="9.3220695018424851E-2"/>
    <n v="0.99506360887205014"/>
    <x v="24"/>
  </r>
  <r>
    <s v="GBR"/>
    <x v="12"/>
    <d v="2020-03-31T00:00:00"/>
    <n v="22141"/>
    <x v="25"/>
    <n v="4.3451972319299799"/>
    <n v="9.2134137095781318E-2"/>
    <n v="0.99440455256029314"/>
    <x v="25"/>
  </r>
  <r>
    <s v="GBR"/>
    <x v="12"/>
    <d v="2020-04-01T00:00:00"/>
    <n v="25150"/>
    <x v="26"/>
    <n v="4.4005379893919461"/>
    <n v="9.0979778588652999E-2"/>
    <n v="0.99354799095938773"/>
    <x v="26"/>
  </r>
  <r>
    <s v="GBR"/>
    <x v="12"/>
    <d v="2020-04-02T00:00:00"/>
    <n v="29474"/>
    <x v="27"/>
    <n v="4.4694390791836076"/>
    <n v="8.9892580112772014E-2"/>
    <n v="0.99282039689899382"/>
    <x v="27"/>
  </r>
  <r>
    <s v="GBR"/>
    <x v="12"/>
    <d v="2020-04-03T00:00:00"/>
    <n v="33718"/>
    <x v="28"/>
    <n v="4.5278618063227016"/>
    <n v="8.8798289942759956E-2"/>
    <n v="0.99202752395127836"/>
    <x v="28"/>
  </r>
  <r>
    <s v="GBR"/>
    <x v="12"/>
    <d v="2020-04-04T00:00:00"/>
    <n v="38168"/>
    <x v="29"/>
    <n v="4.5816994035508696"/>
    <n v="8.768318507736568E-2"/>
    <n v="0.99112533848797313"/>
    <x v="29"/>
  </r>
  <r>
    <s v="GBR"/>
    <x v="12"/>
    <d v="2020-04-05T00:00:00"/>
    <n v="41903"/>
    <x v="30"/>
    <n v="4.6222451169234633"/>
    <n v="8.6485312112719662E-2"/>
    <n v="0.98990743517387736"/>
    <x v="30"/>
  </r>
  <r>
    <s v="GBR"/>
    <x v="12"/>
    <d v="2020-04-06T00:00:00"/>
    <n v="47806"/>
    <x v="31"/>
    <n v="4.6794824071427303"/>
    <n v="8.533224619358834E-2"/>
    <n v="0.98878060017464031"/>
    <x v="31"/>
  </r>
  <r>
    <s v="GBR"/>
    <x v="12"/>
    <d v="2020-04-07T00:00:00"/>
    <n v="51608"/>
    <x v="32"/>
    <n v="4.7127170288859936"/>
    <n v="8.4097899445376115E-2"/>
    <n v="0.98728617881099834"/>
    <x v="32"/>
  </r>
  <r>
    <s v="GBR"/>
    <x v="12"/>
    <d v="2020-04-08T00:00:00"/>
    <n v="55242"/>
    <x v="33"/>
    <n v="4.7422693935351283"/>
    <n v="8.2793911896633293E-2"/>
    <n v="0.98542218024650541"/>
    <x v="33"/>
  </r>
  <r>
    <s v="GBR"/>
    <x v="12"/>
    <d v="2020-04-09T00:00:00"/>
    <n v="60733"/>
    <x v="34"/>
    <n v="4.7834247342967151"/>
    <n v="8.150276723132957E-2"/>
    <n v="0.98352177803766072"/>
    <x v="34"/>
  </r>
  <r>
    <s v="GHA"/>
    <x v="13"/>
    <d v="2020-03-27T00:00:00"/>
    <n v="132"/>
    <x v="0"/>
    <n v="2.12057393120585"/>
    <m/>
    <m/>
    <x v="0"/>
  </r>
  <r>
    <s v="GHA"/>
    <x v="13"/>
    <d v="2020-03-28T00:00:00"/>
    <n v="137"/>
    <x v="1"/>
    <n v="2.1367205671564067"/>
    <n v="1.6146635950556654E-2"/>
    <n v="1"/>
    <x v="1"/>
  </r>
  <r>
    <s v="GHA"/>
    <x v="13"/>
    <d v="2020-03-29T00:00:00"/>
    <n v="141"/>
    <x v="2"/>
    <n v="2.1492191126553797"/>
    <n v="1.4322590724764828E-2"/>
    <n v="0.99462268908874507"/>
    <x v="2"/>
  </r>
  <r>
    <s v="GHA"/>
    <x v="13"/>
    <d v="2020-03-30T00:00:00"/>
    <n v="152"/>
    <x v="3"/>
    <n v="2.1818435879447726"/>
    <n v="1.9630751571574078E-2"/>
    <n v="0.95247586345623914"/>
    <x v="3"/>
  </r>
  <r>
    <s v="GHA"/>
    <x v="13"/>
    <d v="2020-03-31T00:00:00"/>
    <n v="152"/>
    <x v="4"/>
    <n v="2.1818435879447726"/>
    <n v="1.6766233426621112E-2"/>
    <n v="0.94038838609267228"/>
    <x v="4"/>
  </r>
  <r>
    <s v="GHA"/>
    <x v="13"/>
    <d v="2020-04-01T00:00:00"/>
    <n v="152"/>
    <x v="5"/>
    <n v="2.1818435879447726"/>
    <n v="1.3552623467117249E-2"/>
    <n v="0.88463735621232409"/>
    <x v="5"/>
  </r>
  <r>
    <s v="GHA"/>
    <x v="13"/>
    <d v="2020-04-02T00:00:00"/>
    <n v="195"/>
    <x v="6"/>
    <n v="2.2900346113625178"/>
    <n v="2.254473419057601E-2"/>
    <n v="0.77244087410175599"/>
    <x v="6"/>
  </r>
  <r>
    <s v="GHA"/>
    <x v="13"/>
    <d v="2020-04-03T00:00:00"/>
    <n v="204"/>
    <x v="7"/>
    <n v="2.3096301674258988"/>
    <n v="2.6045682148084236E-2"/>
    <n v="0.8451057428070422"/>
    <x v="7"/>
  </r>
  <r>
    <s v="GHA"/>
    <x v="13"/>
    <d v="2020-04-04T00:00:00"/>
    <n v="205"/>
    <x v="8"/>
    <n v="2.3117538610557542"/>
    <n v="2.608465862703949E-2"/>
    <n v="0.88658707665523506"/>
    <x v="8"/>
  </r>
  <r>
    <s v="GHA"/>
    <x v="13"/>
    <d v="2020-04-05T00:00:00"/>
    <n v="214"/>
    <x v="9"/>
    <n v="2.330413773349191"/>
    <n v="2.5699515034492922E-2"/>
    <n v="0.91204129231810849"/>
    <x v="9"/>
  </r>
  <r>
    <s v="GHA"/>
    <x v="13"/>
    <d v="2020-04-06T00:00:00"/>
    <n v="214"/>
    <x v="10"/>
    <n v="2.330413773349191"/>
    <n v="2.4321276936990571E-2"/>
    <n v="0.91709886898295467"/>
    <x v="10"/>
  </r>
  <r>
    <s v="GHA"/>
    <x v="13"/>
    <d v="2020-04-07T00:00:00"/>
    <n v="287"/>
    <x v="11"/>
    <n v="2.4578818967339924"/>
    <n v="2.7493325974885789E-2"/>
    <n v="0.91009486992881783"/>
    <x v="11"/>
  </r>
  <r>
    <s v="GHA"/>
    <x v="13"/>
    <d v="2020-04-08T00:00:00"/>
    <n v="287"/>
    <x v="12"/>
    <n v="2.4578818967339924"/>
    <n v="2.8504125086529514E-2"/>
    <n v="0.92865892988803245"/>
    <x v="12"/>
  </r>
  <r>
    <s v="GHA"/>
    <x v="13"/>
    <d v="2020-04-09T00:00:00"/>
    <n v="313"/>
    <x v="13"/>
    <n v="2.4955443375464483"/>
    <n v="2.9401150691732044E-2"/>
    <n v="0.94207395036142405"/>
    <x v="13"/>
  </r>
  <r>
    <s v="HUN"/>
    <x v="14"/>
    <d v="2020-03-21T00:00:00"/>
    <n v="103"/>
    <x v="0"/>
    <n v="2.012837224705172"/>
    <m/>
    <m/>
    <x v="0"/>
  </r>
  <r>
    <s v="HUN"/>
    <x v="14"/>
    <d v="2020-03-22T00:00:00"/>
    <n v="131"/>
    <x v="1"/>
    <n v="2.1172712956557644"/>
    <n v="0.10443407095059243"/>
    <n v="1"/>
    <x v="1"/>
  </r>
  <r>
    <s v="HUN"/>
    <x v="14"/>
    <d v="2020-03-23T00:00:00"/>
    <n v="167"/>
    <x v="2"/>
    <n v="2.2227164711475833"/>
    <n v="0.10493962322120565"/>
    <n v="0.99999226378528394"/>
    <x v="2"/>
  </r>
  <r>
    <s v="HUN"/>
    <x v="14"/>
    <d v="2020-03-24T00:00:00"/>
    <n v="187"/>
    <x v="3"/>
    <n v="2.271841606536499"/>
    <n v="8.8245832098579988E-2"/>
    <n v="0.97669396248030915"/>
    <x v="3"/>
  </r>
  <r>
    <s v="HUN"/>
    <x v="14"/>
    <d v="2020-03-25T00:00:00"/>
    <n v="226"/>
    <x v="4"/>
    <n v="2.3541084391474008"/>
    <n v="8.3711273976519202E-2"/>
    <n v="0.98406506581319497"/>
    <x v="4"/>
  </r>
  <r>
    <s v="HUN"/>
    <x v="14"/>
    <d v="2020-03-26T00:00:00"/>
    <n v="261"/>
    <x v="5"/>
    <n v="2.4166405073382808"/>
    <n v="7.9390085115124825E-2"/>
    <n v="0.985961902157382"/>
    <x v="5"/>
  </r>
  <r>
    <s v="HUN"/>
    <x v="14"/>
    <d v="2020-03-27T00:00:00"/>
    <n v="300"/>
    <x v="6"/>
    <n v="2.4771212547196626"/>
    <n v="7.5820802907440074E-2"/>
    <n v="0.98672875899972201"/>
    <x v="6"/>
  </r>
  <r>
    <s v="HUN"/>
    <x v="14"/>
    <d v="2020-03-28T00:00:00"/>
    <n v="343"/>
    <x v="7"/>
    <n v="2.5352941200427703"/>
    <n v="7.2862940522210387E-2"/>
    <n v="0.98716181971592498"/>
    <x v="7"/>
  </r>
  <r>
    <s v="HUN"/>
    <x v="14"/>
    <d v="2020-03-29T00:00:00"/>
    <n v="408"/>
    <x v="8"/>
    <n v="2.61066016308988"/>
    <n v="7.1649478244096496E-2"/>
    <n v="0.99001682590209383"/>
    <x v="8"/>
  </r>
  <r>
    <s v="HUN"/>
    <x v="14"/>
    <d v="2020-03-30T00:00:00"/>
    <n v="447"/>
    <x v="9"/>
    <n v="2.6503075231319366"/>
    <n v="6.9286145546036348E-2"/>
    <n v="0.98917336197864536"/>
    <x v="9"/>
  </r>
  <r>
    <s v="HUN"/>
    <x v="14"/>
    <d v="2020-03-31T00:00:00"/>
    <n v="492"/>
    <x v="10"/>
    <n v="2.6919651027673601"/>
    <n v="6.6741211078430215E-2"/>
    <n v="0.98696337388258171"/>
    <x v="10"/>
  </r>
  <r>
    <s v="HUN"/>
    <x v="14"/>
    <d v="2020-04-01T00:00:00"/>
    <n v="525"/>
    <x v="11"/>
    <n v="2.720159303405957"/>
    <n v="6.379040233020232E-2"/>
    <n v="0.98207223902967722"/>
    <x v="11"/>
  </r>
  <r>
    <s v="HUN"/>
    <x v="14"/>
    <d v="2020-04-02T00:00:00"/>
    <n v="585"/>
    <x v="12"/>
    <n v="2.7671558660821804"/>
    <n v="6.1453303427845503E-2"/>
    <n v="0.97966402561951149"/>
    <x v="12"/>
  </r>
  <r>
    <s v="HUN"/>
    <x v="14"/>
    <d v="2020-04-03T00:00:00"/>
    <n v="623"/>
    <x v="13"/>
    <n v="2.7944880466591697"/>
    <n v="5.9009380607768183E-2"/>
    <n v="0.97573198217437396"/>
    <x v="13"/>
  </r>
  <r>
    <s v="HUN"/>
    <x v="14"/>
    <d v="2020-04-04T00:00:00"/>
    <n v="678"/>
    <x v="14"/>
    <n v="2.8312296938670634"/>
    <n v="5.6864137439721053E-2"/>
    <n v="0.97282981591235629"/>
    <x v="14"/>
  </r>
  <r>
    <s v="HUN"/>
    <x v="14"/>
    <d v="2020-04-05T00:00:00"/>
    <n v="733"/>
    <x v="15"/>
    <n v="2.8651039746411278"/>
    <n v="5.4921588187594149E-2"/>
    <n v="0.97040820266611238"/>
    <x v="15"/>
  </r>
  <r>
    <s v="HUN"/>
    <x v="14"/>
    <d v="2020-04-06T00:00:00"/>
    <n v="744"/>
    <x v="16"/>
    <n v="2.8715729355458786"/>
    <n v="5.2638414636470919E-2"/>
    <n v="0.96425424080164057"/>
    <x v="16"/>
  </r>
  <r>
    <s v="HUN"/>
    <x v="14"/>
    <d v="2020-04-07T00:00:00"/>
    <n v="817"/>
    <x v="17"/>
    <n v="2.9122220565324155"/>
    <n v="5.0825849097964552E-2"/>
    <n v="0.96129185846147813"/>
    <x v="17"/>
  </r>
  <r>
    <s v="HUN"/>
    <x v="14"/>
    <d v="2020-04-08T00:00:00"/>
    <n v="895"/>
    <x v="18"/>
    <n v="2.9518230353159121"/>
    <n v="4.9351198970699964E-2"/>
    <n v="0.96028057895879793"/>
    <x v="18"/>
  </r>
  <r>
    <s v="HUN"/>
    <x v="14"/>
    <d v="2020-04-09T00:00:00"/>
    <n v="980"/>
    <x v="19"/>
    <n v="2.9912260756924947"/>
    <n v="4.8134694469491243E-2"/>
    <n v="0.96052215660084761"/>
    <x v="19"/>
  </r>
  <r>
    <s v="IND"/>
    <x v="15"/>
    <d v="2020-03-17T00:00:00"/>
    <n v="125"/>
    <x v="0"/>
    <n v="2.0969100130080562"/>
    <m/>
    <m/>
    <x v="0"/>
  </r>
  <r>
    <s v="IND"/>
    <x v="15"/>
    <d v="2020-03-18T00:00:00"/>
    <n v="137"/>
    <x v="1"/>
    <n v="2.1367205671564067"/>
    <n v="3.9810554148350441E-2"/>
    <n v="0.99999999999999956"/>
    <x v="1"/>
  </r>
  <r>
    <s v="IND"/>
    <x v="15"/>
    <d v="2020-03-19T00:00:00"/>
    <n v="165"/>
    <x v="2"/>
    <n v="2.2174839442139063"/>
    <n v="6.0286965602925013E-2"/>
    <n v="0.96297011202565208"/>
    <x v="2"/>
  </r>
  <r>
    <s v="IND"/>
    <x v="15"/>
    <d v="2020-03-20T00:00:00"/>
    <n v="191"/>
    <x v="3"/>
    <n v="2.2810333672477277"/>
    <n v="6.3313343977651385E-2"/>
    <n v="0.98476622926953206"/>
    <x v="3"/>
  </r>
  <r>
    <s v="IND"/>
    <x v="15"/>
    <d v="2020-03-21T00:00:00"/>
    <n v="231"/>
    <x v="4"/>
    <n v="2.3636119798921444"/>
    <n v="6.7771673385949735E-2"/>
    <n v="0.98904323532754068"/>
    <x v="4"/>
  </r>
  <r>
    <s v="IND"/>
    <x v="15"/>
    <d v="2020-03-22T00:00:00"/>
    <n v="320"/>
    <x v="5"/>
    <n v="2.5051499783199058"/>
    <n v="7.9583528222865213E-2"/>
    <n v="0.96715318935499994"/>
    <x v="5"/>
  </r>
  <r>
    <s v="IND"/>
    <x v="15"/>
    <d v="2020-03-23T00:00:00"/>
    <n v="439"/>
    <x v="6"/>
    <n v="2.6424645202421213"/>
    <n v="8.9987513560979698E-2"/>
    <n v="0.9625747444849041"/>
    <x v="6"/>
  </r>
  <r>
    <s v="IND"/>
    <x v="15"/>
    <d v="2020-03-24T00:00:00"/>
    <n v="492"/>
    <x v="7"/>
    <n v="2.6919651027673601"/>
    <n v="9.0948596532215667E-2"/>
    <n v="0.97504027739534271"/>
    <x v="7"/>
  </r>
  <r>
    <s v="IND"/>
    <x v="15"/>
    <d v="2020-03-25T00:00:00"/>
    <n v="562"/>
    <x v="8"/>
    <n v="2.7497363155690611"/>
    <n v="8.9185276336758143E-2"/>
    <n v="0.98082799267407061"/>
    <x v="8"/>
  </r>
  <r>
    <s v="IND"/>
    <x v="15"/>
    <d v="2020-03-26T00:00:00"/>
    <n v="649"/>
    <x v="9"/>
    <n v="2.8122446968003691"/>
    <n v="8.6832482686046097E-2"/>
    <n v="0.98332820618487327"/>
    <x v="9"/>
  </r>
  <r>
    <s v="IND"/>
    <x v="15"/>
    <d v="2020-03-27T00:00:00"/>
    <n v="724"/>
    <x v="10"/>
    <n v="2.8597385661971471"/>
    <n v="8.3761021908872829E-2"/>
    <n v="0.98260839911237774"/>
    <x v="10"/>
  </r>
  <r>
    <s v="IND"/>
    <x v="15"/>
    <d v="2020-03-28T00:00:00"/>
    <n v="873"/>
    <x v="11"/>
    <n v="2.9410142437055695"/>
    <n v="8.1893435137409362E-2"/>
    <n v="0.9842746633291245"/>
    <x v="11"/>
  </r>
  <r>
    <s v="IND"/>
    <x v="15"/>
    <d v="2020-03-29T00:00:00"/>
    <n v="979"/>
    <x v="12"/>
    <n v="2.9907826918031377"/>
    <n v="7.9705608395101518E-2"/>
    <n v="0.98423819148611902"/>
    <x v="12"/>
  </r>
  <r>
    <s v="IND"/>
    <x v="15"/>
    <d v="2020-03-30T00:00:00"/>
    <n v="1071"/>
    <x v="13"/>
    <n v="3.0297894708318558"/>
    <n v="7.7167579318039928E-2"/>
    <n v="0.98232316390938945"/>
    <x v="13"/>
  </r>
  <r>
    <s v="IND"/>
    <x v="15"/>
    <d v="2020-03-31T00:00:00"/>
    <n v="1251"/>
    <x v="14"/>
    <n v="3.0972573096934202"/>
    <n v="7.5275366906537994E-2"/>
    <n v="0.98221858470217693"/>
    <x v="14"/>
  </r>
  <r>
    <s v="IND"/>
    <x v="15"/>
    <d v="2020-04-01T00:00:00"/>
    <n v="1397"/>
    <x v="15"/>
    <n v="3.1451964061141817"/>
    <n v="7.3406248223420331E-2"/>
    <n v="0.98164025708962088"/>
    <x v="15"/>
  </r>
  <r>
    <s v="IND"/>
    <x v="15"/>
    <d v="2020-04-02T00:00:00"/>
    <n v="1965"/>
    <x v="16"/>
    <n v="3.2933625547114453"/>
    <n v="7.3589400114885503E-2"/>
    <n v="0.98469835283386731"/>
    <x v="16"/>
  </r>
  <r>
    <s v="IND"/>
    <x v="15"/>
    <d v="2020-04-03T00:00:00"/>
    <n v="2301"/>
    <x v="17"/>
    <n v="3.3619166186686433"/>
    <n v="7.3629588527182349E-2"/>
    <n v="0.98709556132321696"/>
    <x v="17"/>
  </r>
  <r>
    <s v="IND"/>
    <x v="15"/>
    <d v="2020-04-04T00:00:00"/>
    <n v="2902"/>
    <x v="18"/>
    <n v="3.4626974081017172"/>
    <n v="7.4087058141866807E-2"/>
    <n v="0.98893244215237786"/>
    <x v="18"/>
  </r>
  <r>
    <s v="IND"/>
    <x v="15"/>
    <d v="2020-04-05T00:00:00"/>
    <n v="3374"/>
    <x v="19"/>
    <n v="3.5281450782531065"/>
    <n v="7.4296937604130073E-2"/>
    <n v="0.99050462124375416"/>
    <x v="19"/>
  </r>
  <r>
    <s v="IND"/>
    <x v="15"/>
    <d v="2020-04-06T00:00:00"/>
    <n v="4067"/>
    <x v="20"/>
    <n v="3.6092741724045876"/>
    <n v="7.4541032226160708E-2"/>
    <n v="0.99177525906081221"/>
    <x v="20"/>
  </r>
  <r>
    <s v="IND"/>
    <x v="15"/>
    <d v="2020-04-07T00:00:00"/>
    <n v="4421"/>
    <x v="21"/>
    <n v="3.6455205149058738"/>
    <n v="7.4270257162963829E-2"/>
    <n v="0.99270111569706698"/>
    <x v="21"/>
  </r>
  <r>
    <s v="IND"/>
    <x v="15"/>
    <d v="2020-04-08T00:00:00"/>
    <n v="5194"/>
    <x v="22"/>
    <n v="3.7155019452932838"/>
    <n v="7.4017614976014556E-2"/>
    <n v="0.99348371318449669"/>
    <x v="22"/>
  </r>
  <r>
    <s v="IND"/>
    <x v="15"/>
    <d v="2020-04-09T00:00:00"/>
    <n v="5734"/>
    <x v="23"/>
    <n v="3.7584576886104655"/>
    <n v="7.3512461775475268E-2"/>
    <n v="0.99384035537658311"/>
    <x v="23"/>
  </r>
  <r>
    <s v="IRQ"/>
    <x v="16"/>
    <d v="2020-03-16T00:00:00"/>
    <n v="124"/>
    <x v="0"/>
    <n v="2.0934216851622351"/>
    <m/>
    <m/>
    <x v="0"/>
  </r>
  <r>
    <s v="IRQ"/>
    <x v="16"/>
    <d v="2020-03-17T00:00:00"/>
    <n v="124"/>
    <x v="1"/>
    <n v="2.0934216851622351"/>
    <m/>
    <m/>
    <x v="0"/>
  </r>
  <r>
    <s v="IRQ"/>
    <x v="16"/>
    <d v="2020-03-18T00:00:00"/>
    <n v="154"/>
    <x v="2"/>
    <n v="2.1875207208364631"/>
    <n v="4.7049517837113974E-2"/>
    <n v="0.74999999999999989"/>
    <x v="2"/>
  </r>
  <r>
    <s v="IRQ"/>
    <x v="16"/>
    <d v="2020-03-19T00:00:00"/>
    <n v="164"/>
    <x v="3"/>
    <n v="2.214843848047698"/>
    <n v="4.5836552433061638E-2"/>
    <n v="0.87646235380440918"/>
    <x v="3"/>
  </r>
  <r>
    <s v="IRQ"/>
    <x v="16"/>
    <d v="2020-03-20T00:00:00"/>
    <n v="177"/>
    <x v="4"/>
    <n v="2.2479732663618068"/>
    <n v="4.305253252846062E-2"/>
    <n v="0.92245293337590217"/>
    <x v="4"/>
  </r>
  <r>
    <s v="IRQ"/>
    <x v="16"/>
    <d v="2020-03-21T00:00:00"/>
    <n v="193"/>
    <x v="5"/>
    <n v="2.2855573090077739"/>
    <n v="4.1475885429646961E-2"/>
    <n v="0.94904924328769502"/>
    <x v="5"/>
  </r>
  <r>
    <s v="IRQ"/>
    <x v="16"/>
    <d v="2020-03-22T00:00:00"/>
    <n v="214"/>
    <x v="6"/>
    <n v="2.330413773349191"/>
    <n v="4.1275002063474599E-2"/>
    <n v="0.96719216645937722"/>
    <x v="6"/>
  </r>
  <r>
    <s v="IRQ"/>
    <x v="16"/>
    <d v="2020-03-23T00:00:00"/>
    <n v="233"/>
    <x v="7"/>
    <n v="2.3673559210260189"/>
    <n v="4.0830229462015553E-2"/>
    <n v="0.97718614260442016"/>
    <x v="7"/>
  </r>
  <r>
    <s v="IRQ"/>
    <x v="16"/>
    <d v="2020-03-24T00:00:00"/>
    <n v="266"/>
    <x v="8"/>
    <n v="2.424881636631067"/>
    <n v="4.1735701324203504E-2"/>
    <n v="0.98353620475031489"/>
    <x v="8"/>
  </r>
  <r>
    <s v="IRQ"/>
    <x v="16"/>
    <d v="2020-03-25T00:00:00"/>
    <n v="316"/>
    <x v="9"/>
    <n v="2.4996870826184039"/>
    <n v="4.4000473072033738E-2"/>
    <n v="0.98230093655953377"/>
    <x v="9"/>
  </r>
  <r>
    <s v="IRQ"/>
    <x v="16"/>
    <d v="2020-03-26T00:00:00"/>
    <n v="346"/>
    <x v="10"/>
    <n v="2.5390760987927767"/>
    <n v="4.5026191439138372E-2"/>
    <n v="0.98574450746255049"/>
    <x v="10"/>
  </r>
  <r>
    <s v="IRQ"/>
    <x v="16"/>
    <d v="2020-03-27T00:00:00"/>
    <n v="382"/>
    <x v="11"/>
    <n v="2.5820633629117089"/>
    <n v="4.5539531753998504E-2"/>
    <n v="0.98882770921203467"/>
    <x v="11"/>
  </r>
  <r>
    <s v="IRQ"/>
    <x v="16"/>
    <d v="2020-03-28T00:00:00"/>
    <n v="458"/>
    <x v="12"/>
    <n v="2.6608654780038692"/>
    <n v="4.6946361065336867E-2"/>
    <n v="0.98848805439179133"/>
    <x v="12"/>
  </r>
  <r>
    <s v="IRQ"/>
    <x v="16"/>
    <d v="2020-03-29T00:00:00"/>
    <n v="506"/>
    <x v="13"/>
    <n v="2.7041505168397992"/>
    <n v="4.7726044568766522E-2"/>
    <n v="0.99001820993176315"/>
    <x v="13"/>
  </r>
  <r>
    <s v="IRQ"/>
    <x v="16"/>
    <d v="2020-03-30T00:00:00"/>
    <n v="547"/>
    <x v="14"/>
    <n v="2.7379873263334309"/>
    <n v="4.7885607969117415E-2"/>
    <n v="0.99188087330196906"/>
    <x v="14"/>
  </r>
  <r>
    <s v="IRQ"/>
    <x v="16"/>
    <d v="2020-03-31T00:00:00"/>
    <n v="630"/>
    <x v="15"/>
    <n v="2.7993405494535817"/>
    <n v="4.8289454402095582E-2"/>
    <n v="0.99309286093476623"/>
    <x v="15"/>
  </r>
  <r>
    <s v="IRQ"/>
    <x v="16"/>
    <d v="2020-04-01T00:00:00"/>
    <n v="694"/>
    <x v="16"/>
    <n v="2.8413594704548548"/>
    <n v="4.8443652279613503E-2"/>
    <n v="0.99422375628966619"/>
    <x v="16"/>
  </r>
  <r>
    <s v="IRQ"/>
    <x v="16"/>
    <d v="2020-04-02T00:00:00"/>
    <n v="694"/>
    <x v="17"/>
    <n v="2.8413594704548548"/>
    <n v="4.7701972679983731E-2"/>
    <n v="0.99370478073863511"/>
    <x v="17"/>
  </r>
  <r>
    <s v="IRQ"/>
    <x v="16"/>
    <d v="2020-04-03T00:00:00"/>
    <n v="772"/>
    <x v="18"/>
    <n v="2.8876173003357359"/>
    <n v="4.7148283974999747E-2"/>
    <n v="0.99374581223100944"/>
    <x v="18"/>
  </r>
  <r>
    <s v="IRQ"/>
    <x v="16"/>
    <d v="2020-04-04T00:00:00"/>
    <n v="772"/>
    <x v="19"/>
    <n v="2.8876173003357359"/>
    <n v="4.6071335290297132E-2"/>
    <n v="0.99115085578097617"/>
    <x v="19"/>
  </r>
  <r>
    <s v="IRQ"/>
    <x v="16"/>
    <d v="2020-04-05T00:00:00"/>
    <n v="878"/>
    <x v="20"/>
    <n v="2.9434945159061026"/>
    <n v="4.5401462631232459E-2"/>
    <n v="0.99076742392316675"/>
    <x v="20"/>
  </r>
  <r>
    <s v="IRQ"/>
    <x v="16"/>
    <d v="2020-04-06T00:00:00"/>
    <n v="961"/>
    <x v="21"/>
    <n v="2.9827233876685453"/>
    <n v="4.482520343032869E-2"/>
    <n v="0.99067319336143234"/>
    <x v="21"/>
  </r>
  <r>
    <s v="IRQ"/>
    <x v="16"/>
    <d v="2020-04-07T00:00:00"/>
    <n v="1031"/>
    <x v="22"/>
    <n v="3.0132586652835167"/>
    <n v="4.4231420062082798E-2"/>
    <n v="0.99037164325596572"/>
    <x v="22"/>
  </r>
  <r>
    <s v="IRQ"/>
    <x v="16"/>
    <d v="2020-04-08T00:00:00"/>
    <n v="1031"/>
    <x v="23"/>
    <n v="3.0132586652835167"/>
    <n v="4.3331892667912639E-2"/>
    <n v="0.98806963498921796"/>
    <x v="23"/>
  </r>
  <r>
    <s v="IRQ"/>
    <x v="16"/>
    <d v="2020-04-09T00:00:00"/>
    <n v="1202"/>
    <x v="24"/>
    <n v="3.0799044676667209"/>
    <n v="4.2846850509207474E-2"/>
    <n v="0.98823320237801338"/>
    <x v="24"/>
  </r>
  <r>
    <s v="ISR"/>
    <x v="17"/>
    <d v="2020-03-14T00:00:00"/>
    <n v="116"/>
    <x v="0"/>
    <n v="2.0644579892269186"/>
    <m/>
    <m/>
    <x v="0"/>
  </r>
  <r>
    <s v="ISR"/>
    <x v="17"/>
    <d v="2020-03-15T00:00:00"/>
    <n v="178"/>
    <x v="1"/>
    <n v="2.2504200023088941"/>
    <n v="0.18596201308197546"/>
    <n v="0.99999999999999978"/>
    <x v="1"/>
  </r>
  <r>
    <s v="ISR"/>
    <x v="17"/>
    <d v="2020-03-16T00:00:00"/>
    <n v="250"/>
    <x v="2"/>
    <n v="2.3979400086720375"/>
    <n v="0.16674100972255945"/>
    <n v="0.99559012195442442"/>
    <x v="2"/>
  </r>
  <r>
    <s v="ISR"/>
    <x v="17"/>
    <d v="2020-03-17T00:00:00"/>
    <n v="260"/>
    <x v="3"/>
    <n v="2.4149733479708178"/>
    <n v="0.1199066082594841"/>
    <n v="0.90486804395551934"/>
    <x v="3"/>
  </r>
  <r>
    <s v="ISR"/>
    <x v="17"/>
    <d v="2020-03-18T00:00:00"/>
    <n v="427"/>
    <x v="4"/>
    <n v="2.6304278750250241"/>
    <n v="0.12964931172581345"/>
    <n v="0.95182781685963536"/>
    <x v="4"/>
  </r>
  <r>
    <s v="ISR"/>
    <x v="17"/>
    <d v="2020-03-19T00:00:00"/>
    <n v="433"/>
    <x v="5"/>
    <n v="2.6364878963533656"/>
    <n v="0.11477732837369728"/>
    <n v="0.94403254192345099"/>
    <x v="5"/>
  </r>
  <r>
    <s v="ISR"/>
    <x v="17"/>
    <d v="2020-03-20T00:00:00"/>
    <n v="677"/>
    <x v="6"/>
    <n v="2.8305886686851442"/>
    <n v="0.11796484617202166"/>
    <n v="0.96497623640132979"/>
    <x v="6"/>
  </r>
  <r>
    <s v="ISR"/>
    <x v="17"/>
    <d v="2020-03-21T00:00:00"/>
    <n v="712"/>
    <x v="7"/>
    <n v="2.8524799936368566"/>
    <n v="0.11128685181963102"/>
    <n v="0.96675392516199721"/>
    <x v="7"/>
  </r>
  <r>
    <s v="ISR"/>
    <x v="17"/>
    <d v="2020-03-22T00:00:00"/>
    <n v="883"/>
    <x v="8"/>
    <n v="2.9459607035775686"/>
    <n v="0.1069833783299208"/>
    <n v="0.97103993752206996"/>
    <x v="8"/>
  </r>
  <r>
    <s v="ISR"/>
    <x v="17"/>
    <d v="2020-03-23T00:00:00"/>
    <n v="1071"/>
    <x v="9"/>
    <n v="3.0297894708318558"/>
    <n v="0.10352954031285196"/>
    <n v="0.97453614222448182"/>
    <x v="9"/>
  </r>
  <r>
    <s v="ISR"/>
    <x v="17"/>
    <d v="2020-03-24T00:00:00"/>
    <n v="1442"/>
    <x v="10"/>
    <n v="3.1589652603834102"/>
    <n v="0.10281136726893723"/>
    <n v="0.98037482732706216"/>
    <x v="10"/>
  </r>
  <r>
    <s v="ISR"/>
    <x v="17"/>
    <d v="2020-03-25T00:00:00"/>
    <n v="1930"/>
    <x v="11"/>
    <n v="3.2855573090077739"/>
    <n v="0.10331167825727207"/>
    <n v="0.98490351924899111"/>
    <x v="11"/>
  </r>
  <r>
    <s v="ISR"/>
    <x v="17"/>
    <d v="2020-03-26T00:00:00"/>
    <n v="2369"/>
    <x v="12"/>
    <n v="3.3745650607227651"/>
    <n v="0.10314250600157507"/>
    <n v="0.98805175158917813"/>
    <x v="12"/>
  </r>
  <r>
    <s v="ISR"/>
    <x v="17"/>
    <d v="2020-03-27T00:00:00"/>
    <n v="2666"/>
    <x v="13"/>
    <n v="3.4258601450778405"/>
    <n v="0.10155481425095127"/>
    <n v="0.98916203825061588"/>
    <x v="13"/>
  </r>
  <r>
    <s v="ISR"/>
    <x v="17"/>
    <d v="2020-03-28T00:00:00"/>
    <n v="3035"/>
    <x v="14"/>
    <n v="3.4821586954112762"/>
    <n v="9.9391408015107888E-2"/>
    <n v="0.98878016782218014"/>
    <x v="14"/>
  </r>
  <r>
    <s v="ISR"/>
    <x v="17"/>
    <d v="2020-03-29T00:00:00"/>
    <n v="3619"/>
    <x v="15"/>
    <n v="3.5585885831081994"/>
    <n v="9.743733060028216E-2"/>
    <n v="0.98853285068176355"/>
    <x v="15"/>
  </r>
  <r>
    <s v="ISR"/>
    <x v="17"/>
    <d v="2020-03-30T00:00:00"/>
    <n v="4247"/>
    <x v="16"/>
    <n v="3.6280822609906793"/>
    <n v="9.5548382321131109E-2"/>
    <n v="0.98813547853247241"/>
    <x v="16"/>
  </r>
  <r>
    <s v="ISR"/>
    <x v="17"/>
    <d v="2020-03-31T00:00:00"/>
    <n v="4473"/>
    <x v="17"/>
    <n v="3.6505988981726571"/>
    <n v="9.294154589472417E-2"/>
    <n v="0.98533621521825621"/>
    <x v="17"/>
  </r>
  <r>
    <s v="ISR"/>
    <x v="17"/>
    <d v="2020-04-01T00:00:00"/>
    <n v="4916"/>
    <x v="18"/>
    <n v="3.6916118742144164"/>
    <n v="9.0255675033933447E-2"/>
    <n v="0.9819015952121396"/>
    <x v="18"/>
  </r>
  <r>
    <s v="ISR"/>
    <x v="17"/>
    <d v="2020-04-02T00:00:00"/>
    <n v="5591"/>
    <x v="19"/>
    <n v="3.7474894922586728"/>
    <n v="8.7807711164076249E-2"/>
    <n v="0.9790911539734849"/>
    <x v="19"/>
  </r>
  <r>
    <s v="ISR"/>
    <x v="17"/>
    <d v="2020-04-03T00:00:00"/>
    <n v="6252"/>
    <x v="20"/>
    <n v="3.7960189693471493"/>
    <n v="8.5485475129563809E-2"/>
    <n v="0.97643605389642085"/>
    <x v="20"/>
  </r>
  <r>
    <s v="ISR"/>
    <x v="17"/>
    <d v="2020-04-04T00:00:00"/>
    <n v="7428"/>
    <x v="21"/>
    <n v="3.8708718950677428"/>
    <n v="8.3615425743064672E-2"/>
    <n v="0.97535415946616499"/>
    <x v="21"/>
  </r>
  <r>
    <s v="ISR"/>
    <x v="17"/>
    <d v="2020-04-05T00:00:00"/>
    <n v="8018"/>
    <x v="22"/>
    <n v="3.9040660519145027"/>
    <n v="8.164450480881201E-2"/>
    <n v="0.97345422390507896"/>
    <x v="22"/>
  </r>
  <r>
    <s v="ISR"/>
    <x v="17"/>
    <d v="2020-04-06T00:00:00"/>
    <n v="8430"/>
    <x v="23"/>
    <n v="3.9258275746247424"/>
    <n v="7.9528065868451778E-2"/>
    <n v="0.97041665025803248"/>
    <x v="23"/>
  </r>
  <r>
    <s v="ISR"/>
    <x v="17"/>
    <d v="2020-04-07T00:00:00"/>
    <n v="8904"/>
    <x v="24"/>
    <n v="3.949585151326652"/>
    <n v="7.7365695039495516E-2"/>
    <n v="0.96666414406751067"/>
    <x v="24"/>
  </r>
  <r>
    <s v="ISR"/>
    <x v="17"/>
    <d v="2020-04-08T00:00:00"/>
    <n v="9248"/>
    <x v="25"/>
    <n v="3.966047821076454"/>
    <n v="7.5144830581771876E-2"/>
    <n v="0.96201933162539"/>
    <x v="25"/>
  </r>
  <r>
    <s v="ISR"/>
    <x v="17"/>
    <d v="2020-04-09T00:00:00"/>
    <n v="9404"/>
    <x v="26"/>
    <n v="3.9733126204529019"/>
    <n v="7.2843509335917198E-2"/>
    <n v="0.95617826844178677"/>
    <x v="26"/>
  </r>
  <r>
    <s v="ITA"/>
    <x v="18"/>
    <d v="2020-02-24T00:00:00"/>
    <n v="132"/>
    <x v="0"/>
    <n v="2.12057393120585"/>
    <m/>
    <m/>
    <x v="0"/>
  </r>
  <r>
    <s v="ITA"/>
    <x v="18"/>
    <d v="2020-02-25T00:00:00"/>
    <n v="229"/>
    <x v="1"/>
    <n v="2.3598354823398879"/>
    <n v="0.23926155113403791"/>
    <n v="1"/>
    <x v="1"/>
  </r>
  <r>
    <s v="ITA"/>
    <x v="18"/>
    <d v="2020-02-26T00:00:00"/>
    <n v="322"/>
    <x v="2"/>
    <n v="2.5078558716958308"/>
    <n v="0.19364097024499038"/>
    <n v="0.98183463144988126"/>
    <x v="2"/>
  </r>
  <r>
    <s v="ITA"/>
    <x v="18"/>
    <d v="2020-02-27T00:00:00"/>
    <n v="400"/>
    <x v="3"/>
    <n v="2.6020599913279625"/>
    <n v="0.15924785697222804"/>
    <n v="0.9596575193431871"/>
    <x v="3"/>
  </r>
  <r>
    <s v="ITA"/>
    <x v="18"/>
    <d v="2020-02-28T00:00:00"/>
    <n v="650"/>
    <x v="4"/>
    <n v="2.8129133566428557"/>
    <n v="0.16269033598620858"/>
    <n v="0.97982843759715699"/>
    <x v="4"/>
  </r>
  <r>
    <s v="ITA"/>
    <x v="18"/>
    <d v="2020-02-29T00:00:00"/>
    <n v="888"/>
    <x v="5"/>
    <n v="2.9484129657786009"/>
    <n v="0.15978951186870827"/>
    <n v="0.98752330445531811"/>
    <x v="5"/>
  </r>
  <r>
    <s v="ITA"/>
    <x v="18"/>
    <d v="2020-03-01T00:00:00"/>
    <n v="1128"/>
    <x v="6"/>
    <n v="3.0523090996473234"/>
    <n v="0.15276492704103112"/>
    <n v="0.98798275710209083"/>
    <x v="6"/>
  </r>
  <r>
    <s v="ITA"/>
    <x v="18"/>
    <d v="2020-03-02T00:00:00"/>
    <n v="1689"/>
    <x v="7"/>
    <n v="3.2276296495710088"/>
    <n v="0.15171765193638681"/>
    <n v="0.99175202048441491"/>
    <x v="7"/>
  </r>
  <r>
    <s v="ITA"/>
    <x v="18"/>
    <d v="2020-03-03T00:00:00"/>
    <n v="2036"/>
    <x v="8"/>
    <n v="3.3087777736647213"/>
    <n v="0.14652428836470785"/>
    <n v="0.99091051826624132"/>
    <x v="8"/>
  </r>
  <r>
    <s v="ITA"/>
    <x v="18"/>
    <d v="2020-03-04T00:00:00"/>
    <n v="2502"/>
    <x v="9"/>
    <n v="3.398287305357401"/>
    <n v="0.14077049836428795"/>
    <n v="0.98845218740240504"/>
    <x v="9"/>
  </r>
  <r>
    <s v="ITA"/>
    <x v="18"/>
    <d v="2020-03-05T00:00:00"/>
    <n v="3089"/>
    <x v="10"/>
    <n v="3.4898179083014504"/>
    <n v="0.13539389039041169"/>
    <n v="0.98599627635902387"/>
    <x v="10"/>
  </r>
  <r>
    <s v="ITA"/>
    <x v="18"/>
    <d v="2020-03-06T00:00:00"/>
    <n v="3858"/>
    <x v="11"/>
    <n v="3.5863622233078658"/>
    <n v="0.13079778673686787"/>
    <n v="0.98442424126486716"/>
    <x v="11"/>
  </r>
  <r>
    <s v="ITA"/>
    <x v="18"/>
    <d v="2020-03-07T00:00:00"/>
    <n v="4636"/>
    <x v="12"/>
    <n v="3.6661434272915585"/>
    <n v="0.12633805652583008"/>
    <n v="0.98242067212511452"/>
    <x v="12"/>
  </r>
  <r>
    <s v="ITA"/>
    <x v="18"/>
    <d v="2020-03-08T00:00:00"/>
    <n v="5883"/>
    <x v="13"/>
    <n v="3.7695988483874463"/>
    <n v="0.12288100795232225"/>
    <n v="0.98203095843911503"/>
    <x v="13"/>
  </r>
  <r>
    <s v="ITA"/>
    <x v="18"/>
    <d v="2020-03-09T00:00:00"/>
    <n v="7375"/>
    <x v="14"/>
    <n v="3.8677620246502005"/>
    <n v="0.12001598058730298"/>
    <n v="0.98226545994677705"/>
    <x v="14"/>
  </r>
  <r>
    <s v="ITA"/>
    <x v="18"/>
    <d v="2020-03-10T00:00:00"/>
    <n v="9172"/>
    <x v="15"/>
    <n v="3.9624640460579013"/>
    <n v="0.11754054405968857"/>
    <n v="0.98273211603349087"/>
    <x v="15"/>
  </r>
  <r>
    <s v="ITA"/>
    <x v="18"/>
    <d v="2020-03-11T00:00:00"/>
    <n v="10149"/>
    <x v="16"/>
    <n v="4.0064232525076431"/>
    <n v="0.11439894374446404"/>
    <n v="0.9811339914165752"/>
    <x v="16"/>
  </r>
  <r>
    <s v="ITA"/>
    <x v="18"/>
    <d v="2020-03-12T00:00:00"/>
    <n v="12462"/>
    <x v="17"/>
    <n v="4.0955877469187429"/>
    <n v="0.11175160230687903"/>
    <n v="0.98042871543453269"/>
    <x v="17"/>
  </r>
  <r>
    <s v="ITA"/>
    <x v="18"/>
    <d v="2020-03-13T00:00:00"/>
    <n v="15113"/>
    <x v="18"/>
    <n v="4.1793506823484874"/>
    <n v="0.10941473685349498"/>
    <n v="0.98011820836894392"/>
    <x v="18"/>
  </r>
  <r>
    <s v="ITA"/>
    <x v="18"/>
    <d v="2020-03-14T00:00:00"/>
    <n v="17660"/>
    <x v="19"/>
    <n v="4.2469906992415494"/>
    <n v="0.10711538173802329"/>
    <n v="0.97952164572668188"/>
    <x v="19"/>
  </r>
  <r>
    <s v="ITA"/>
    <x v="18"/>
    <d v="2020-03-15T00:00:00"/>
    <n v="21157"/>
    <x v="20"/>
    <n v="4.3254540860562551"/>
    <n v="0.10504115788730638"/>
    <n v="0.97919666422691032"/>
    <x v="20"/>
  </r>
  <r>
    <s v="ITA"/>
    <x v="18"/>
    <d v="2020-03-16T00:00:00"/>
    <n v="23980"/>
    <x v="21"/>
    <n v="4.3798491787628295"/>
    <n v="0.10288289414351819"/>
    <n v="0.97829054337595134"/>
    <x v="21"/>
  </r>
  <r>
    <s v="ITA"/>
    <x v="18"/>
    <d v="2020-03-17T00:00:00"/>
    <n v="27980"/>
    <x v="22"/>
    <n v="4.4468477101558088"/>
    <n v="0.10085068952595608"/>
    <n v="0.97746926054375904"/>
    <x v="22"/>
  </r>
  <r>
    <s v="ITA"/>
    <x v="18"/>
    <d v="2020-03-18T00:00:00"/>
    <n v="31506"/>
    <x v="23"/>
    <n v="4.4983932686707009"/>
    <n v="9.8792840660322651E-2"/>
    <n v="0.97625767519553852"/>
    <x v="23"/>
  </r>
  <r>
    <s v="ITA"/>
    <x v="18"/>
    <d v="2020-03-19T00:00:00"/>
    <n v="35713"/>
    <x v="24"/>
    <n v="4.5528263337750028"/>
    <n v="9.6781409615173911E-2"/>
    <n v="0.97491665293764451"/>
    <x v="24"/>
  </r>
  <r>
    <s v="ITA"/>
    <x v="18"/>
    <d v="2020-03-20T00:00:00"/>
    <n v="41035"/>
    <x v="25"/>
    <n v="4.613154437759265"/>
    <n v="9.4888204813596236E-2"/>
    <n v="0.97373229444531939"/>
    <x v="25"/>
  </r>
  <r>
    <s v="ITA"/>
    <x v="18"/>
    <d v="2020-03-21T00:00:00"/>
    <n v="47021"/>
    <x v="26"/>
    <n v="4.6722918610684561"/>
    <n v="9.3101924959134497E-2"/>
    <n v="0.97268060010038271"/>
    <x v="26"/>
  </r>
  <r>
    <s v="ITA"/>
    <x v="18"/>
    <d v="2020-03-22T00:00:00"/>
    <n v="53578"/>
    <x v="27"/>
    <n v="4.7289864979027376"/>
    <n v="9.1403001764369454E-2"/>
    <n v="0.97170382037135461"/>
    <x v="27"/>
  </r>
  <r>
    <s v="ITA"/>
    <x v="18"/>
    <d v="2020-03-23T00:00:00"/>
    <n v="59138"/>
    <x v="28"/>
    <n v="4.7718666329454056"/>
    <n v="8.9697506036719693E-2"/>
    <n v="0.97043284724674428"/>
    <x v="28"/>
  </r>
  <r>
    <s v="ITA"/>
    <x v="18"/>
    <d v="2020-03-24T00:00:00"/>
    <n v="63927"/>
    <x v="29"/>
    <n v="4.8056843241113798"/>
    <n v="8.7950588123464138E-2"/>
    <n v="0.96870526887138542"/>
    <x v="29"/>
  </r>
  <r>
    <s v="ITA"/>
    <x v="18"/>
    <d v="2020-03-25T00:00:00"/>
    <n v="69176"/>
    <x v="30"/>
    <n v="4.8399554459675658"/>
    <n v="8.6195977092045586E-2"/>
    <n v="0.96666298115674232"/>
    <x v="30"/>
  </r>
  <r>
    <s v="ITA"/>
    <x v="18"/>
    <d v="2020-03-26T00:00:00"/>
    <n v="74386"/>
    <x v="31"/>
    <n v="4.8714912057760804"/>
    <n v="8.4439847450913638E-2"/>
    <n v="0.96432527784437216"/>
    <x v="31"/>
  </r>
  <r>
    <s v="ITA"/>
    <x v="18"/>
    <d v="2020-03-27T00:00:00"/>
    <n v="80539"/>
    <x v="32"/>
    <n v="4.906006232954824"/>
    <n v="8.2717254324455772E-2"/>
    <n v="0.96187958747874658"/>
    <x v="32"/>
  </r>
  <r>
    <s v="ITA"/>
    <x v="18"/>
    <d v="2020-03-28T00:00:00"/>
    <n v="86498"/>
    <x v="33"/>
    <n v="4.9370060658578145"/>
    <n v="8.1020517425317129E-2"/>
    <n v="0.95928246714505427"/>
    <x v="33"/>
  </r>
  <r>
    <s v="ITA"/>
    <x v="18"/>
    <d v="2020-03-29T00:00:00"/>
    <n v="92472"/>
    <x v="34"/>
    <n v="4.9660102507246071"/>
    <n v="7.935079348814128E-2"/>
    <n v="0.9565406093120048"/>
    <x v="34"/>
  </r>
  <r>
    <s v="ITA"/>
    <x v="18"/>
    <d v="2020-03-30T00:00:00"/>
    <n v="97689"/>
    <x v="35"/>
    <n v="4.9898456639413444"/>
    <n v="7.7694245035333731E-2"/>
    <n v="0.95356013809952889"/>
    <x v="35"/>
  </r>
  <r>
    <s v="ITA"/>
    <x v="18"/>
    <d v="2020-03-31T00:00:00"/>
    <n v="101739"/>
    <x v="36"/>
    <n v="5.0074874646043961"/>
    <n v="7.6035918346091372E-2"/>
    <n v="0.95022339796286093"/>
    <x v="36"/>
  </r>
  <r>
    <s v="ITA"/>
    <x v="18"/>
    <d v="2020-04-01T00:00:00"/>
    <n v="105792"/>
    <x v="37"/>
    <n v="5.0244528275553346"/>
    <n v="7.4386852920439367E-2"/>
    <n v="0.94659347970335905"/>
    <x v="37"/>
  </r>
  <r>
    <s v="ITA"/>
    <x v="18"/>
    <d v="2020-04-02T00:00:00"/>
    <n v="110574"/>
    <x v="38"/>
    <n v="5.0436530204228696"/>
    <n v="7.2766548364486899E-2"/>
    <n v="0.94281500762068671"/>
    <x v="38"/>
  </r>
  <r>
    <s v="ITA"/>
    <x v="18"/>
    <d v="2020-04-03T00:00:00"/>
    <n v="115242"/>
    <x v="39"/>
    <n v="5.061610786760637"/>
    <n v="7.1176913670688416E-2"/>
    <n v="0.93890329989390731"/>
    <x v="39"/>
  </r>
  <r>
    <s v="ITA"/>
    <x v="18"/>
    <d v="2020-04-04T00:00:00"/>
    <n v="119827"/>
    <x v="40"/>
    <n v="5.078554686415881"/>
    <n v="6.9619865644961323E-2"/>
    <n v="0.93487659376316934"/>
    <x v="40"/>
  </r>
  <r>
    <s v="ITA"/>
    <x v="18"/>
    <d v="2020-04-05T00:00:00"/>
    <n v="124632"/>
    <x v="41"/>
    <n v="5.0956295643066625"/>
    <n v="6.8100339151794489E-2"/>
    <n v="0.93078476842072466"/>
    <x v="41"/>
  </r>
  <r>
    <s v="ITA"/>
    <x v="18"/>
    <d v="2020-04-06T00:00:00"/>
    <n v="128948"/>
    <x v="42"/>
    <n v="5.1104146105631401"/>
    <n v="6.6614126040713359E-2"/>
    <n v="0.92659396607254252"/>
    <x v="42"/>
  </r>
  <r>
    <s v="ITA"/>
    <x v="18"/>
    <d v="2020-04-07T00:00:00"/>
    <n v="132547"/>
    <x v="43"/>
    <n v="5.1223699025844649"/>
    <n v="6.5155938171320343E-2"/>
    <n v="0.92225518073519752"/>
    <x v="43"/>
  </r>
  <r>
    <s v="ITA"/>
    <x v="18"/>
    <d v="2020-04-08T00:00:00"/>
    <n v="135586"/>
    <x v="44"/>
    <n v="5.1322148485528816"/>
    <n v="6.3723400371638692E-2"/>
    <n v="0.917744926230466"/>
    <x v="44"/>
  </r>
  <r>
    <s v="ITA"/>
    <x v="18"/>
    <d v="2020-04-09T00:00:00"/>
    <n v="139422"/>
    <x v="45"/>
    <n v="5.1443313083727578"/>
    <n v="6.232654414577915E-2"/>
    <n v="0.91317812482453831"/>
    <x v="45"/>
  </r>
  <r>
    <s v="JPN"/>
    <x v="19"/>
    <d v="2020-02-22T00:00:00"/>
    <n v="105"/>
    <x v="0"/>
    <n v="2.0211892990699383"/>
    <m/>
    <m/>
    <x v="0"/>
  </r>
  <r>
    <s v="JPN"/>
    <x v="19"/>
    <d v="2020-02-23T00:00:00"/>
    <n v="132"/>
    <x v="1"/>
    <n v="2.12057393120585"/>
    <n v="9.9384632135911755E-2"/>
    <n v="1"/>
    <x v="1"/>
  </r>
  <r>
    <s v="JPN"/>
    <x v="19"/>
    <d v="2020-02-24T00:00:00"/>
    <n v="144"/>
    <x v="2"/>
    <n v="2.1583624920952498"/>
    <n v="6.8586596512655751E-2"/>
    <n v="0.93702102197131987"/>
    <x v="2"/>
  </r>
  <r>
    <s v="JPN"/>
    <x v="19"/>
    <d v="2020-02-25T00:00:00"/>
    <n v="144"/>
    <x v="3"/>
    <n v="2.1583624920952498"/>
    <n v="4.4930813996533425E-2"/>
    <n v="0.80163960060413153"/>
    <x v="3"/>
  </r>
  <r>
    <s v="JPN"/>
    <x v="19"/>
    <d v="2020-02-26T00:00:00"/>
    <n v="164"/>
    <x v="4"/>
    <n v="2.214843848047698"/>
    <n v="4.2509765884491915E-2"/>
    <n v="0.87607162331137056"/>
    <x v="4"/>
  </r>
  <r>
    <s v="JPN"/>
    <x v="19"/>
    <d v="2020-02-27T00:00:00"/>
    <n v="186"/>
    <x v="5"/>
    <n v="2.2695129442179165"/>
    <n v="4.355508503615528E-2"/>
    <n v="0.92784315708250953"/>
    <x v="5"/>
  </r>
  <r>
    <s v="JPN"/>
    <x v="19"/>
    <d v="2020-02-28T00:00:00"/>
    <n v="210"/>
    <x v="6"/>
    <n v="2.3222192947339191"/>
    <n v="4.4908906034590128E-2"/>
    <n v="0.95489685381537626"/>
    <x v="6"/>
  </r>
  <r>
    <s v="JPN"/>
    <x v="19"/>
    <d v="2020-02-29T00:00:00"/>
    <n v="230"/>
    <x v="7"/>
    <n v="2.3617278360175931"/>
    <n v="4.5022967721361634E-2"/>
    <n v="0.96960999195217246"/>
    <x v="7"/>
  </r>
  <r>
    <s v="JPN"/>
    <x v="19"/>
    <d v="2020-03-01T00:00:00"/>
    <n v="239"/>
    <x v="8"/>
    <n v="2.3783979009481375"/>
    <n v="4.3186002989133859E-2"/>
    <n v="0.97269862212863623"/>
    <x v="8"/>
  </r>
  <r>
    <s v="JPN"/>
    <x v="19"/>
    <d v="2020-03-02T00:00:00"/>
    <n v="254"/>
    <x v="9"/>
    <n v="2.4048337166199381"/>
    <n v="4.1337174362690632E-2"/>
    <n v="0.97312807125326661"/>
    <x v="9"/>
  </r>
  <r>
    <s v="JPN"/>
    <x v="19"/>
    <d v="2020-03-03T00:00:00"/>
    <n v="254"/>
    <x v="10"/>
    <n v="2.4048337166199381"/>
    <n v="3.8449759913599293E-2"/>
    <n v="0.96074775210771601"/>
    <x v="10"/>
  </r>
  <r>
    <s v="JPN"/>
    <x v="19"/>
    <d v="2020-03-04T00:00:00"/>
    <n v="268"/>
    <x v="11"/>
    <n v="2.428134794028789"/>
    <n v="3.6201302250479343E-2"/>
    <n v="0.95391485463095105"/>
    <x v="11"/>
  </r>
  <r>
    <s v="JPN"/>
    <x v="19"/>
    <d v="2020-03-05T00:00:00"/>
    <n v="317"/>
    <x v="12"/>
    <n v="2.5010592622177517"/>
    <n v="3.6052998144367854E-2"/>
    <n v="0.96308116616029427"/>
    <x v="12"/>
  </r>
  <r>
    <s v="JPN"/>
    <x v="19"/>
    <d v="2020-03-06T00:00:00"/>
    <n v="349"/>
    <x v="13"/>
    <n v="2.5428254269591797"/>
    <n v="3.6123011751870909E-2"/>
    <n v="0.97034289588282707"/>
    <x v="13"/>
  </r>
  <r>
    <s v="JPN"/>
    <x v="19"/>
    <d v="2020-03-07T00:00:00"/>
    <n v="408"/>
    <x v="14"/>
    <n v="2.61066016308988"/>
    <n v="3.6961313706218642E-2"/>
    <n v="0.9747079936572618"/>
    <x v="14"/>
  </r>
  <r>
    <s v="JPN"/>
    <x v="19"/>
    <d v="2020-03-08T00:00:00"/>
    <n v="455"/>
    <x v="15"/>
    <n v="2.6580113966571126"/>
    <n v="3.7751425746135443E-2"/>
    <n v="0.97796811166076159"/>
    <x v="15"/>
  </r>
  <r>
    <s v="JPN"/>
    <x v="19"/>
    <d v="2020-03-09T00:00:00"/>
    <n v="488"/>
    <x v="16"/>
    <n v="2.6884198220027105"/>
    <n v="3.814967909900898E-2"/>
    <n v="0.98142313753119514"/>
    <x v="16"/>
  </r>
  <r>
    <s v="JPN"/>
    <x v="19"/>
    <d v="2020-03-10T00:00:00"/>
    <n v="514"/>
    <x v="17"/>
    <n v="2.7109631189952759"/>
    <n v="3.8155358958807194E-2"/>
    <n v="0.98431478856836707"/>
    <x v="17"/>
  </r>
  <r>
    <s v="JPN"/>
    <x v="19"/>
    <d v="2020-03-11T00:00:00"/>
    <n v="568"/>
    <x v="18"/>
    <n v="2.7543483357110188"/>
    <n v="3.8242001244088053E-2"/>
    <n v="0.98666749205210602"/>
    <x v="18"/>
  </r>
  <r>
    <s v="JPN"/>
    <x v="19"/>
    <d v="2020-03-12T00:00:00"/>
    <n v="619"/>
    <x v="19"/>
    <n v="2.7916906490201181"/>
    <n v="3.8292273652864264E-2"/>
    <n v="0.98856992264376153"/>
    <x v="19"/>
  </r>
  <r>
    <s v="JPN"/>
    <x v="19"/>
    <d v="2020-03-13T00:00:00"/>
    <n v="675"/>
    <x v="20"/>
    <n v="2.8293037728310249"/>
    <n v="3.8320668165309546E-2"/>
    <n v="0.9901242522566488"/>
    <x v="20"/>
  </r>
  <r>
    <s v="JPN"/>
    <x v="19"/>
    <d v="2020-03-14T00:00:00"/>
    <n v="737"/>
    <x v="21"/>
    <n v="2.8674674878590514"/>
    <n v="3.8340131003067462E-2"/>
    <n v="0.99140828119538615"/>
    <x v="21"/>
  </r>
  <r>
    <s v="JPN"/>
    <x v="19"/>
    <d v="2020-03-15T00:00:00"/>
    <n v="780"/>
    <x v="22"/>
    <n v="2.8920946026904804"/>
    <n v="3.8205885160365473E-2"/>
    <n v="0.99233647167592498"/>
    <x v="22"/>
  </r>
  <r>
    <s v="JPN"/>
    <x v="19"/>
    <d v="2020-03-16T00:00:00"/>
    <n v="814"/>
    <x v="23"/>
    <n v="2.9106244048892012"/>
    <n v="3.7905755031868486E-2"/>
    <n v="0.992690060096587"/>
    <x v="23"/>
  </r>
  <r>
    <s v="JPN"/>
    <x v="19"/>
    <d v="2020-03-17T00:00:00"/>
    <n v="824"/>
    <x v="24"/>
    <n v="2.9159272116971158"/>
    <n v="3.7371164979002024E-2"/>
    <n v="0.99179721230905105"/>
    <x v="24"/>
  </r>
  <r>
    <s v="JPN"/>
    <x v="19"/>
    <d v="2020-03-18T00:00:00"/>
    <n v="829"/>
    <x v="25"/>
    <n v="2.9185545305502734"/>
    <n v="3.6653847620116919E-2"/>
    <n v="0.98940728275690171"/>
    <x v="25"/>
  </r>
  <r>
    <s v="JPN"/>
    <x v="19"/>
    <d v="2020-03-19T00:00:00"/>
    <n v="873"/>
    <x v="26"/>
    <n v="2.9410142437055695"/>
    <n v="3.5971896268106346E-2"/>
    <n v="0.98724486775504017"/>
    <x v="26"/>
  </r>
  <r>
    <s v="JPN"/>
    <x v="19"/>
    <d v="2020-03-20T00:00:00"/>
    <n v="950"/>
    <x v="27"/>
    <n v="2.9777236052888476"/>
    <n v="3.5431448500968611E-2"/>
    <n v="0.986236213337357"/>
    <x v="27"/>
  </r>
  <r>
    <s v="JPN"/>
    <x v="19"/>
    <d v="2020-03-21T00:00:00"/>
    <n v="1007"/>
    <x v="28"/>
    <n v="3.003029470553618"/>
    <n v="3.4925531452752644E-2"/>
    <n v="0.9854009899465177"/>
    <x v="28"/>
  </r>
  <r>
    <s v="JPN"/>
    <x v="19"/>
    <d v="2020-03-22T00:00:00"/>
    <n v="1046"/>
    <x v="29"/>
    <n v="3.0195316845312554"/>
    <n v="3.4395409739524742E-2"/>
    <n v="0.98423808054814987"/>
    <x v="29"/>
  </r>
  <r>
    <s v="JPN"/>
    <x v="19"/>
    <d v="2020-03-23T00:00:00"/>
    <n v="1089"/>
    <x v="30"/>
    <n v="3.037027879755775"/>
    <n v="3.3859266475178888E-2"/>
    <n v="0.98289761404442189"/>
    <x v="30"/>
  </r>
  <r>
    <s v="JPN"/>
    <x v="19"/>
    <d v="2020-03-24T00:00:00"/>
    <n v="1128"/>
    <x v="31"/>
    <n v="3.0523090996473234"/>
    <n v="3.3312000452941491E-2"/>
    <n v="0.98131467713233556"/>
    <x v="31"/>
  </r>
  <r>
    <s v="JPN"/>
    <x v="19"/>
    <d v="2020-03-25T00:00:00"/>
    <n v="1193"/>
    <x v="32"/>
    <n v="3.0766404436703421"/>
    <n v="3.2810359330606102E-2"/>
    <n v="0.98009291309060798"/>
    <x v="32"/>
  </r>
  <r>
    <s v="JPN"/>
    <x v="19"/>
    <d v="2020-03-26T00:00:00"/>
    <n v="1268"/>
    <x v="33"/>
    <n v="3.1031192535457137"/>
    <n v="3.2360260767506852E-2"/>
    <n v="0.97928402278863547"/>
    <x v="33"/>
  </r>
  <r>
    <s v="JPN"/>
    <x v="19"/>
    <d v="2020-03-27T00:00:00"/>
    <n v="1364"/>
    <x v="34"/>
    <n v="3.1348143703204601"/>
    <n v="3.1979867952753392E-2"/>
    <n v="0.97903710286159207"/>
    <x v="34"/>
  </r>
  <r>
    <s v="JPN"/>
    <x v="19"/>
    <d v="2020-03-28T00:00:00"/>
    <n v="1499"/>
    <x v="35"/>
    <n v="3.1758016328482794"/>
    <n v="3.1700020827600983E-2"/>
    <n v="0.97952035414459582"/>
    <x v="35"/>
  </r>
  <r>
    <s v="JPN"/>
    <x v="19"/>
    <d v="2020-03-29T00:00:00"/>
    <n v="1693"/>
    <x v="36"/>
    <n v="3.2286569581089353"/>
    <n v="3.155344454571405E-2"/>
    <n v="0.98069184765082307"/>
    <x v="36"/>
  </r>
  <r>
    <s v="JPN"/>
    <x v="19"/>
    <d v="2020-03-30T00:00:00"/>
    <n v="1866"/>
    <x v="37"/>
    <n v="3.2709116394104814"/>
    <n v="3.1472149879963336E-2"/>
    <n v="0.98198269057656951"/>
    <x v="37"/>
  </r>
  <r>
    <s v="JPN"/>
    <x v="19"/>
    <d v="2020-03-31T00:00:00"/>
    <n v="1953"/>
    <x v="38"/>
    <n v="3.2907022432878543"/>
    <n v="3.1357807719197009E-2"/>
    <n v="0.98303306744558283"/>
    <x v="38"/>
  </r>
  <r>
    <s v="JPN"/>
    <x v="19"/>
    <d v="2020-04-01T00:00:00"/>
    <n v="1953"/>
    <x v="39"/>
    <n v="3.2907022432878543"/>
    <n v="3.1145056545811237E-2"/>
    <n v="0.98347059573901996"/>
    <x v="39"/>
  </r>
  <r>
    <s v="JPN"/>
    <x v="19"/>
    <d v="2020-04-02T00:00:00"/>
    <n v="2178"/>
    <x v="40"/>
    <n v="3.3380578754197563"/>
    <n v="3.1018439945671196E-2"/>
    <n v="0.98429945163726074"/>
    <x v="40"/>
  </r>
  <r>
    <s v="JPN"/>
    <x v="19"/>
    <d v="2020-04-03T00:00:00"/>
    <n v="2617"/>
    <x v="41"/>
    <n v="3.417803722639881"/>
    <n v="3.1070955198953736E-2"/>
    <n v="0.98539050041623544"/>
    <x v="41"/>
  </r>
  <r>
    <s v="JPN"/>
    <x v="19"/>
    <d v="2020-04-04T00:00:00"/>
    <n v="2935"/>
    <x v="42"/>
    <n v="3.4676081055836332"/>
    <n v="3.1175884153421048E-2"/>
    <n v="0.98631273371576778"/>
    <x v="42"/>
  </r>
  <r>
    <s v="JPN"/>
    <x v="19"/>
    <d v="2020-04-05T00:00:00"/>
    <n v="3271"/>
    <x v="43"/>
    <n v="3.5146805441249818"/>
    <n v="3.1315311924087846E-2"/>
    <n v="0.98705525021882812"/>
    <x v="43"/>
  </r>
  <r>
    <s v="JPN"/>
    <x v="19"/>
    <d v="2020-04-06T00:00:00"/>
    <n v="3654"/>
    <x v="44"/>
    <n v="3.562768543016519"/>
    <n v="3.148557408622743E-2"/>
    <n v="0.98760932249968081"/>
    <x v="44"/>
  </r>
  <r>
    <s v="JPN"/>
    <x v="19"/>
    <d v="2020-04-07T00:00:00"/>
    <n v="3817"/>
    <x v="45"/>
    <n v="3.5817221599490989"/>
    <n v="3.1599794376628083E-2"/>
    <n v="0.98828664497387775"/>
    <x v="45"/>
  </r>
  <r>
    <s v="JPN"/>
    <x v="19"/>
    <d v="2020-04-08T00:00:00"/>
    <n v="3906"/>
    <x v="46"/>
    <n v="3.5917322389518356"/>
    <n v="3.1642621452315119E-2"/>
    <n v="0.98901320771308865"/>
    <x v="46"/>
  </r>
  <r>
    <s v="JPN"/>
    <x v="19"/>
    <d v="2020-04-09T00:00:00"/>
    <n v="4257"/>
    <x v="47"/>
    <n v="3.6291036501771363"/>
    <n v="3.1694927908654434E-2"/>
    <n v="0.98967170935786475"/>
    <x v="47"/>
  </r>
  <r>
    <s v="KOR"/>
    <x v="20"/>
    <d v="2020-02-21T00:00:00"/>
    <n v="155"/>
    <x v="0"/>
    <n v="2.1903316981702914"/>
    <m/>
    <m/>
    <x v="0"/>
  </r>
  <r>
    <s v="KOR"/>
    <x v="20"/>
    <d v="2020-02-22T00:00:00"/>
    <n v="345"/>
    <x v="1"/>
    <n v="2.537819095073274"/>
    <n v="0.34748739690298258"/>
    <n v="0.99999999999999978"/>
    <x v="1"/>
  </r>
  <r>
    <s v="KOR"/>
    <x v="20"/>
    <d v="2020-02-23T00:00:00"/>
    <n v="601"/>
    <x v="2"/>
    <n v="2.7788744720027396"/>
    <n v="0.29427138691622412"/>
    <n v="0.98921652701349838"/>
    <x v="2"/>
  </r>
  <r>
    <s v="KOR"/>
    <x v="20"/>
    <d v="2020-02-24T00:00:00"/>
    <n v="762"/>
    <x v="3"/>
    <n v="2.8819549713396007"/>
    <n v="0.23159251964373934"/>
    <n v="0.9470847281987903"/>
    <x v="3"/>
  </r>
  <r>
    <s v="KOR"/>
    <x v="20"/>
    <d v="2020-02-25T00:00:00"/>
    <n v="892"/>
    <x v="4"/>
    <n v="2.9503648543761232"/>
    <n v="0.18642021886779903"/>
    <n v="0.90758024368212753"/>
    <x v="4"/>
  </r>
  <r>
    <s v="KOR"/>
    <x v="20"/>
    <d v="2020-02-26T00:00:00"/>
    <n v="1146"/>
    <x v="5"/>
    <n v="3.0591846176313711"/>
    <n v="0.16242806784430874"/>
    <n v="0.90437206335929488"/>
    <x v="5"/>
  </r>
  <r>
    <s v="KOR"/>
    <x v="20"/>
    <d v="2020-02-27T00:00:00"/>
    <n v="1595"/>
    <x v="6"/>
    <n v="3.2027606873931997"/>
    <n v="0.15183958554136795"/>
    <n v="0.9227385132045709"/>
    <x v="6"/>
  </r>
  <r>
    <s v="KOR"/>
    <x v="20"/>
    <d v="2020-02-28T00:00:00"/>
    <n v="2022"/>
    <x v="7"/>
    <n v="3.3057811512549824"/>
    <n v="0.14335945777517717"/>
    <n v="0.93491342347732453"/>
    <x v="7"/>
  </r>
  <r>
    <s v="KOR"/>
    <x v="20"/>
    <d v="2020-02-29T00:00:00"/>
    <n v="2931"/>
    <x v="8"/>
    <n v="3.4670158184384356"/>
    <n v="0.14059374544483991"/>
    <n v="0.95095766380218327"/>
    <x v="8"/>
  </r>
  <r>
    <s v="KOR"/>
    <x v="20"/>
    <d v="2020-03-01T00:00:00"/>
    <n v="3526"/>
    <x v="9"/>
    <n v="3.5472823079633033"/>
    <n v="0.13589516884466968"/>
    <n v="0.95846694766929985"/>
    <x v="9"/>
  </r>
  <r>
    <s v="KOR"/>
    <x v="20"/>
    <d v="2020-03-02T00:00:00"/>
    <n v="4212"/>
    <x v="10"/>
    <n v="3.624488362513449"/>
    <n v="0.13066462186755304"/>
    <n v="0.96157461876866379"/>
    <x v="10"/>
  </r>
  <r>
    <s v="KOR"/>
    <x v="20"/>
    <d v="2020-03-03T00:00:00"/>
    <n v="4812"/>
    <x v="11"/>
    <n v="3.6823256186678073"/>
    <n v="0.12484594608409363"/>
    <n v="0.9606961061066307"/>
    <x v="11"/>
  </r>
  <r>
    <s v="KOR"/>
    <x v="20"/>
    <d v="2020-03-04T00:00:00"/>
    <n v="5328"/>
    <x v="12"/>
    <n v="3.7265642161622448"/>
    <n v="0.11867177889882728"/>
    <n v="0.95647835074947873"/>
    <x v="12"/>
  </r>
  <r>
    <s v="KOR"/>
    <x v="20"/>
    <d v="2020-03-05T00:00:00"/>
    <n v="5766"/>
    <x v="13"/>
    <n v="3.7608746380521891"/>
    <n v="0.11238054932497751"/>
    <n v="0.94955310279996552"/>
    <x v="13"/>
  </r>
  <r>
    <s v="KOR"/>
    <x v="20"/>
    <d v="2020-03-06T00:00:00"/>
    <n v="6284"/>
    <x v="14"/>
    <n v="3.7982361763679355"/>
    <n v="0.10641577482674439"/>
    <n v="0.94183713523393386"/>
    <x v="14"/>
  </r>
  <r>
    <s v="KOR"/>
    <x v="20"/>
    <d v="2020-03-07T00:00:00"/>
    <n v="6767"/>
    <x v="15"/>
    <n v="3.8303961764834691"/>
    <n v="0.10078664391885583"/>
    <n v="0.93348565054258015"/>
    <x v="15"/>
  </r>
  <r>
    <s v="KOR"/>
    <x v="20"/>
    <d v="2020-03-08T00:00:00"/>
    <n v="7134"/>
    <x v="16"/>
    <n v="3.8533331050023354"/>
    <n v="9.5397049856579541E-2"/>
    <n v="0.92401271153827857"/>
    <x v="16"/>
  </r>
  <r>
    <s v="KOR"/>
    <x v="20"/>
    <d v="2020-03-09T00:00:00"/>
    <n v="7382"/>
    <x v="17"/>
    <n v="3.8681740408596386"/>
    <n v="9.0201613426924662E-2"/>
    <n v="0.91311500757621655"/>
    <x v="17"/>
  </r>
  <r>
    <s v="KOR"/>
    <x v="20"/>
    <d v="2020-03-10T00:00:00"/>
    <n v="7513"/>
    <x v="18"/>
    <n v="3.8758133888397577"/>
    <n v="8.5179160001801105E-2"/>
    <n v="0.9005766055675033"/>
    <x v="18"/>
  </r>
  <r>
    <s v="KOR"/>
    <x v="20"/>
    <d v="2020-03-11T00:00:00"/>
    <n v="7755"/>
    <x v="19"/>
    <n v="3.8895818021496238"/>
    <n v="8.0499790410754848E-2"/>
    <n v="0.88792344272927803"/>
    <x v="19"/>
  </r>
  <r>
    <s v="KOR"/>
    <x v="20"/>
    <d v="2020-03-12T00:00:00"/>
    <n v="7869"/>
    <x v="20"/>
    <n v="3.8959195453100159"/>
    <n v="7.6072698021923707E-2"/>
    <n v="0.8744948605824896"/>
    <x v="20"/>
  </r>
  <r>
    <s v="KOR"/>
    <x v="20"/>
    <d v="2020-03-13T00:00:00"/>
    <n v="7979"/>
    <x v="21"/>
    <n v="3.901948465073084"/>
    <n v="7.1917445497597682E-2"/>
    <n v="0.86066609020203577"/>
    <x v="21"/>
  </r>
  <r>
    <s v="KOR"/>
    <x v="20"/>
    <d v="2020-03-14T00:00:00"/>
    <n v="8086"/>
    <x v="22"/>
    <n v="3.9077337369976552"/>
    <n v="6.8037012342425415E-2"/>
    <n v="0.84670867369341718"/>
    <x v="22"/>
  </r>
  <r>
    <s v="KOR"/>
    <x v="20"/>
    <d v="2020-03-15T00:00:00"/>
    <n v="8162"/>
    <x v="23"/>
    <n v="3.9117965904372523"/>
    <n v="6.4409337223914495E-2"/>
    <n v="0.83261661669343523"/>
    <x v="23"/>
  </r>
  <r>
    <s v="KOR"/>
    <x v="20"/>
    <d v="2020-03-16T00:00:00"/>
    <n v="8236"/>
    <x v="24"/>
    <n v="3.9157163379459936"/>
    <n v="6.1026966226595154E-2"/>
    <n v="0.8185671600407225"/>
    <x v="24"/>
  </r>
  <r>
    <s v="KOR"/>
    <x v="20"/>
    <d v="2020-03-17T00:00:00"/>
    <n v="8320"/>
    <x v="25"/>
    <n v="3.920123326290724"/>
    <n v="5.7883392639969111E-2"/>
    <n v="0.80476693508143615"/>
    <x v="25"/>
  </r>
  <r>
    <s v="KOR"/>
    <x v="20"/>
    <d v="2020-03-18T00:00:00"/>
    <n v="8413"/>
    <x v="26"/>
    <n v="3.9249508889156108"/>
    <n v="5.4967414952050979E-2"/>
    <n v="0.79136084688473196"/>
    <x v="26"/>
  </r>
  <r>
    <s v="KOR"/>
    <x v="20"/>
    <d v="2020-03-19T00:00:00"/>
    <n v="8565"/>
    <x v="27"/>
    <n v="3.9327273673015295"/>
    <n v="5.2284494857785524E-2"/>
    <n v="0.77877168937072383"/>
    <x v="27"/>
  </r>
  <r>
    <s v="KOR"/>
    <x v="20"/>
    <d v="2020-03-20T00:00:00"/>
    <n v="8652"/>
    <x v="28"/>
    <n v="3.937116510767054"/>
    <n v="4.9789343116948805E-2"/>
    <n v="0.76655608262227848"/>
    <x v="28"/>
  </r>
  <r>
    <s v="KOR"/>
    <x v="20"/>
    <d v="2020-03-21T00:00:00"/>
    <n v="8799"/>
    <x v="29"/>
    <n v="3.9444333177002147"/>
    <n v="4.7487009855470018E-2"/>
    <n v="0.75510288018867822"/>
    <x v="29"/>
  </r>
  <r>
    <s v="KOR"/>
    <x v="20"/>
    <d v="2020-03-22T00:00:00"/>
    <n v="8897"/>
    <x v="30"/>
    <n v="3.949243590568265"/>
    <n v="4.5344313252400154E-2"/>
    <n v="0.74408281932514886"/>
    <x v="30"/>
  </r>
  <r>
    <s v="KOR"/>
    <x v="20"/>
    <d v="2020-03-23T00:00:00"/>
    <n v="8961"/>
    <x v="31"/>
    <n v="3.9523564773237907"/>
    <n v="4.3339072150456945E-2"/>
    <n v="0.73330969168220983"/>
    <x v="31"/>
  </r>
  <r>
    <s v="KOR"/>
    <x v="20"/>
    <d v="2020-03-24T00:00:00"/>
    <n v="9037"/>
    <x v="32"/>
    <n v="3.9560242822806773"/>
    <n v="4.1464828097008986E-2"/>
    <n v="0.72287925301671407"/>
    <x v="32"/>
  </r>
  <r>
    <s v="KOR"/>
    <x v="20"/>
    <d v="2020-03-25T00:00:00"/>
    <n v="9137"/>
    <x v="33"/>
    <n v="3.9608036249117697"/>
    <n v="3.971746421985279E-2"/>
    <n v="0.71293004630686108"/>
    <x v="33"/>
  </r>
  <r>
    <s v="KOR"/>
    <x v="20"/>
    <d v="2020-03-26T00:00:00"/>
    <n v="9241"/>
    <x v="34"/>
    <n v="3.9657189702442208"/>
    <n v="3.8087282499534268E-2"/>
    <n v="0.70346689958733022"/>
    <x v="34"/>
  </r>
  <r>
    <s v="KOR"/>
    <x v="20"/>
    <d v="2020-03-27T00:00:00"/>
    <n v="9332"/>
    <x v="35"/>
    <n v="3.9699747301217152"/>
    <n v="3.6561717164752268E-2"/>
    <n v="0.69440386443118374"/>
    <x v="35"/>
  </r>
  <r>
    <s v="KOR"/>
    <x v="20"/>
    <d v="2020-03-28T00:00:00"/>
    <n v="9478"/>
    <x v="36"/>
    <n v="3.9767167043633824"/>
    <n v="3.5143266804916494E-2"/>
    <n v="0.68599918731756315"/>
    <x v="36"/>
  </r>
  <r>
    <s v="KOR"/>
    <x v="20"/>
    <d v="2020-03-29T00:00:00"/>
    <n v="9583"/>
    <x v="37"/>
    <n v="3.9815014881482469"/>
    <n v="3.3814388025217842E-2"/>
    <n v="0.67800619616635649"/>
    <x v="37"/>
  </r>
  <r>
    <s v="KOR"/>
    <x v="20"/>
    <d v="2020-03-30T00:00:00"/>
    <n v="9661"/>
    <x v="38"/>
    <n v="3.985022082109535"/>
    <n v="3.256321539769081E-2"/>
    <n v="0.67028231030054097"/>
    <x v="38"/>
  </r>
  <r>
    <s v="KOR"/>
    <x v="20"/>
    <d v="2020-03-31T00:00:00"/>
    <n v="9786"/>
    <x v="39"/>
    <n v="3.9906052114239192"/>
    <n v="3.1391856110615922E-2"/>
    <n v="0.6630373512604204"/>
    <x v="39"/>
  </r>
  <r>
    <s v="KOR"/>
    <x v="20"/>
    <d v="2020-04-01T00:00:00"/>
    <n v="9786"/>
    <x v="40"/>
    <n v="3.9906052114239192"/>
    <n v="3.0274373183723512E-2"/>
    <n v="0.65569329411941324"/>
    <x v="40"/>
  </r>
  <r>
    <s v="KOR"/>
    <x v="20"/>
    <d v="2020-04-02T00:00:00"/>
    <n v="9976"/>
    <x v="41"/>
    <n v="3.998956440470486"/>
    <n v="2.9236271173327569E-2"/>
    <n v="0.64910504193055929"/>
    <x v="41"/>
  </r>
  <r>
    <s v="KOR"/>
    <x v="20"/>
    <d v="2020-04-03T00:00:00"/>
    <n v="10062"/>
    <x v="42"/>
    <n v="4.0026843129897296"/>
    <n v="2.8255543007907974E-2"/>
    <n v="0.64277097135658379"/>
    <x v="42"/>
  </r>
  <r>
    <s v="KOR"/>
    <x v="20"/>
    <d v="2020-04-04T00:00:00"/>
    <n v="10156"/>
    <x v="43"/>
    <n v="4.0067226922016843"/>
    <n v="2.7329221349509884E-2"/>
    <n v="0.63671691189997037"/>
    <x v="43"/>
  </r>
  <r>
    <s v="KOR"/>
    <x v="20"/>
    <d v="2020-04-05T00:00:00"/>
    <n v="10237"/>
    <x v="44"/>
    <n v="4.0101727032867789"/>
    <n v="2.6451824162720752E-2"/>
    <n v="0.63088101243756622"/>
    <x v="44"/>
  </r>
  <r>
    <s v="KOR"/>
    <x v="20"/>
    <d v="2020-04-06T00:00:00"/>
    <n v="10284"/>
    <x v="45"/>
    <n v="4.0121620679708228"/>
    <n v="2.5616111750936754E-2"/>
    <n v="0.62512812249037275"/>
    <x v="45"/>
  </r>
  <r>
    <s v="KOR"/>
    <x v="20"/>
    <d v="2020-04-07T00:00:00"/>
    <n v="10331"/>
    <x v="46"/>
    <n v="4.014142361545006"/>
    <n v="2.4819779532677465E-2"/>
    <n v="0.61946813719006755"/>
    <x v="46"/>
  </r>
  <r>
    <s v="KOR"/>
    <x v="20"/>
    <d v="2020-04-08T00:00:00"/>
    <n v="10384"/>
    <x v="47"/>
    <n v="4.0163646794562942"/>
    <n v="2.4061279336450862E-2"/>
    <n v="0.6139311716575625"/>
    <x v="47"/>
  </r>
  <r>
    <s v="KOR"/>
    <x v="20"/>
    <d v="2020-04-09T00:00:00"/>
    <n v="10423"/>
    <x v="48"/>
    <n v="4.0179927377664333"/>
    <n v="2.3337003111797875E-2"/>
    <n v="0.60846976502227867"/>
    <x v="48"/>
  </r>
  <r>
    <s v="LUX"/>
    <x v="21"/>
    <d v="2020-03-18T00:00:00"/>
    <n v="140"/>
    <x v="0"/>
    <n v="2.1461280356782382"/>
    <m/>
    <m/>
    <x v="0"/>
  </r>
  <r>
    <s v="LUX"/>
    <x v="21"/>
    <d v="2020-03-19T00:00:00"/>
    <n v="210"/>
    <x v="1"/>
    <n v="2.3222192947339191"/>
    <n v="0.1760912590556809"/>
    <n v="0.99999999999999978"/>
    <x v="1"/>
  </r>
  <r>
    <s v="LUX"/>
    <x v="21"/>
    <d v="2020-03-20T00:00:00"/>
    <n v="345"/>
    <x v="2"/>
    <n v="2.537819095073274"/>
    <n v="0.19584552969751789"/>
    <n v="0.99662010613446628"/>
    <x v="2"/>
  </r>
  <r>
    <s v="LUX"/>
    <x v="21"/>
    <d v="2020-03-21T00:00:00"/>
    <n v="484"/>
    <x v="3"/>
    <n v="2.6848453616444123"/>
    <n v="0.18317517782378773"/>
    <n v="0.99528194450841267"/>
    <x v="3"/>
  </r>
  <r>
    <s v="LUX"/>
    <x v="21"/>
    <d v="2020-03-22T00:00:00"/>
    <n v="670"/>
    <x v="4"/>
    <n v="2.8260748027008264"/>
    <n v="0.17225196009556698"/>
    <n v="0.99334290309435769"/>
    <x v="4"/>
  </r>
  <r>
    <s v="LUX"/>
    <x v="21"/>
    <d v="2020-03-23T00:00:00"/>
    <n v="798"/>
    <x v="5"/>
    <n v="2.9020028913507296"/>
    <n v="0.15537048768098052"/>
    <n v="0.97996214501987267"/>
    <x v="5"/>
  </r>
  <r>
    <s v="LUX"/>
    <x v="21"/>
    <d v="2020-03-24T00:00:00"/>
    <n v="875"/>
    <x v="6"/>
    <n v="2.9420080530223132"/>
    <n v="0.13698081974619281"/>
    <n v="0.95558458128417922"/>
    <x v="6"/>
  </r>
  <r>
    <s v="LUX"/>
    <x v="21"/>
    <d v="2020-03-25T00:00:00"/>
    <n v="1099"/>
    <x v="7"/>
    <n v="3.0409976924234905"/>
    <n v="0.12615252641127994"/>
    <n v="0.95123079030983893"/>
    <x v="7"/>
  </r>
  <r>
    <s v="LUX"/>
    <x v="21"/>
    <d v="2020-03-26T00:00:00"/>
    <n v="1333"/>
    <x v="8"/>
    <n v="3.1248301494138593"/>
    <n v="0.11827798489359324"/>
    <n v="0.95132196267864855"/>
    <x v="8"/>
  </r>
  <r>
    <s v="LUX"/>
    <x v="21"/>
    <d v="2020-03-27T00:00:00"/>
    <n v="1453"/>
    <x v="9"/>
    <n v="3.1622656142980214"/>
    <n v="0.10985953539316555"/>
    <n v="0.94447052221595351"/>
    <x v="9"/>
  </r>
  <r>
    <s v="LUX"/>
    <x v="21"/>
    <d v="2020-03-28T00:00:00"/>
    <n v="1605"/>
    <x v="10"/>
    <n v="3.2054750367408911"/>
    <n v="0.10223810325882794"/>
    <n v="0.9366923788063235"/>
    <x v="10"/>
  </r>
  <r>
    <s v="LUX"/>
    <x v="21"/>
    <d v="2020-03-29T00:00:00"/>
    <n v="1831"/>
    <x v="11"/>
    <n v="3.2626883443016963"/>
    <n v="9.6109400269863046E-2"/>
    <n v="0.93250008434126774"/>
    <x v="11"/>
  </r>
  <r>
    <s v="LUX"/>
    <x v="21"/>
    <d v="2020-03-30T00:00:00"/>
    <n v="1950"/>
    <x v="12"/>
    <n v="3.2900346113625178"/>
    <n v="9.0138322643267516E-2"/>
    <n v="0.92528380693760082"/>
    <x v="12"/>
  </r>
  <r>
    <s v="LUX"/>
    <x v="21"/>
    <d v="2020-03-31T00:00:00"/>
    <n v="1988"/>
    <x v="13"/>
    <n v="3.2984163800612945"/>
    <n v="8.4049172308136286E-2"/>
    <n v="0.91299741691385516"/>
    <x v="13"/>
  </r>
  <r>
    <s v="LUX"/>
    <x v="21"/>
    <d v="2020-04-01T00:00:00"/>
    <n v="2178"/>
    <x v="14"/>
    <n v="3.3380578754197563"/>
    <n v="7.8981032666559134E-2"/>
    <n v="0.90454795058033588"/>
    <x v="14"/>
  </r>
  <r>
    <s v="LUX"/>
    <x v="21"/>
    <d v="2020-04-02T00:00:00"/>
    <n v="2319"/>
    <x v="15"/>
    <n v="3.3653007486379876"/>
    <n v="7.4448568065614243E-2"/>
    <n v="0.89677836116626974"/>
    <x v="15"/>
  </r>
  <r>
    <s v="LUX"/>
    <x v="21"/>
    <d v="2020-04-03T00:00:00"/>
    <n v="2487"/>
    <x v="16"/>
    <n v="3.395675785269936"/>
    <n v="7.0473866252540984E-2"/>
    <n v="0.89051298654776689"/>
    <x v="16"/>
  </r>
  <r>
    <s v="LUX"/>
    <x v="21"/>
    <d v="2020-04-04T00:00:00"/>
    <n v="2612"/>
    <x v="17"/>
    <n v="3.4169731726030363"/>
    <n v="6.6821856578113417E-2"/>
    <n v="0.88410138186249321"/>
    <x v="17"/>
  </r>
  <r>
    <s v="LUX"/>
    <x v="21"/>
    <d v="2020-04-05T00:00:00"/>
    <n v="2729"/>
    <x v="18"/>
    <n v="3.4360035356698964"/>
    <n v="6.3453183966240195E-2"/>
    <n v="0.87754343478781882"/>
    <x v="18"/>
  </r>
  <r>
    <s v="LUX"/>
    <x v="21"/>
    <d v="2020-04-06T00:00:00"/>
    <n v="2804"/>
    <x v="19"/>
    <n v="3.4477780092946211"/>
    <n v="6.0260598058425222E-2"/>
    <n v="0.8699734746918748"/>
    <x v="19"/>
  </r>
  <r>
    <s v="LUX"/>
    <x v="21"/>
    <d v="2020-04-07T00:00:00"/>
    <n v="2843"/>
    <x v="20"/>
    <n v="3.4537768596904423"/>
    <n v="5.719255722195693E-2"/>
    <n v="0.86093724166221197"/>
    <x v="20"/>
  </r>
  <r>
    <s v="LUX"/>
    <x v="21"/>
    <d v="2020-04-08T00:00:00"/>
    <n v="2970"/>
    <x v="21"/>
    <n v="3.4727564493172123"/>
    <n v="5.4435376740871809E-2"/>
    <n v="0.85313438285418486"/>
    <x v="21"/>
  </r>
  <r>
    <s v="LUX"/>
    <x v="21"/>
    <d v="2020-04-09T00:00:00"/>
    <n v="3034"/>
    <x v="22"/>
    <n v="3.4820155764507117"/>
    <n v="5.1846475835618196E-2"/>
    <n v="0.84494982436996435"/>
    <x v="22"/>
  </r>
  <r>
    <s v="MEX"/>
    <x v="22"/>
    <d v="2020-03-19T00:00:00"/>
    <n v="118"/>
    <x v="0"/>
    <n v="2.0718820073061255"/>
    <m/>
    <m/>
    <x v="0"/>
  </r>
  <r>
    <s v="MEX"/>
    <x v="22"/>
    <d v="2020-03-20T00:00:00"/>
    <n v="164"/>
    <x v="1"/>
    <n v="2.214843848047698"/>
    <n v="0.14296184074157248"/>
    <n v="1"/>
    <x v="1"/>
  </r>
  <r>
    <s v="MEX"/>
    <x v="22"/>
    <d v="2020-03-21T00:00:00"/>
    <n v="203"/>
    <x v="2"/>
    <n v="2.307496037913213"/>
    <n v="0.11780701530354376"/>
    <n v="0.98502977209777487"/>
    <x v="2"/>
  </r>
  <r>
    <s v="MEX"/>
    <x v="22"/>
    <d v="2020-03-22T00:00:00"/>
    <n v="251"/>
    <x v="3"/>
    <n v="2.399673721481038"/>
    <n v="0.10760273323902525"/>
    <n v="0.98689181931457659"/>
    <x v="3"/>
  </r>
  <r>
    <s v="MEX"/>
    <x v="22"/>
    <d v="2020-03-23T00:00:00"/>
    <n v="316"/>
    <x v="4"/>
    <n v="2.4996870826184039"/>
    <n v="0.10404400240578968"/>
    <n v="0.99179474136245493"/>
    <x v="4"/>
  </r>
  <r>
    <s v="MEX"/>
    <x v="22"/>
    <d v="2020-03-24T00:00:00"/>
    <n v="367"/>
    <x v="5"/>
    <n v="2.5646660642520893"/>
    <n v="9.7446504914564622E-2"/>
    <n v="0.98862971289203094"/>
    <x v="5"/>
  </r>
  <r>
    <s v="MEX"/>
    <x v="22"/>
    <d v="2020-03-25T00:00:00"/>
    <n v="405"/>
    <x v="6"/>
    <n v="2.6074550232146687"/>
    <n v="8.9234090172842978E-2"/>
    <n v="0.97781466603888101"/>
    <x v="6"/>
  </r>
  <r>
    <s v="MEX"/>
    <x v="22"/>
    <d v="2020-03-26T00:00:00"/>
    <n v="475"/>
    <x v="7"/>
    <n v="2.6766936096248664"/>
    <n v="8.4145958716905181E-2"/>
    <n v="0.97625447522309172"/>
    <x v="7"/>
  </r>
  <r>
    <s v="MEX"/>
    <x v="22"/>
    <d v="2020-03-27T00:00:00"/>
    <n v="585"/>
    <x v="8"/>
    <n v="2.7671558660821804"/>
    <n v="8.2192583886828124E-2"/>
    <n v="0.98119735285194032"/>
    <x v="8"/>
  </r>
  <r>
    <s v="MEX"/>
    <x v="22"/>
    <d v="2020-03-28T00:00:00"/>
    <n v="717"/>
    <x v="9"/>
    <n v="2.8555191556678001"/>
    <n v="8.1534722465995718E-2"/>
    <n v="0.98586651543503201"/>
    <x v="9"/>
  </r>
  <r>
    <s v="MEX"/>
    <x v="22"/>
    <d v="2020-03-29T00:00:00"/>
    <n v="848"/>
    <x v="10"/>
    <n v="2.9283958522567137"/>
    <n v="8.0782342332947038E-2"/>
    <n v="0.98891082234799499"/>
    <x v="10"/>
  </r>
  <r>
    <s v="MEX"/>
    <x v="22"/>
    <d v="2020-03-30T00:00:00"/>
    <n v="993"/>
    <x v="11"/>
    <n v="2.996949248495381"/>
    <n v="7.9877932791023579E-2"/>
    <n v="0.99083522333497809"/>
    <x v="11"/>
  </r>
  <r>
    <s v="MEX"/>
    <x v="22"/>
    <d v="2020-03-31T00:00:00"/>
    <n v="1094"/>
    <x v="12"/>
    <n v="3.0390173219974121"/>
    <n v="7.8084832761652498E-2"/>
    <n v="0.9905515049958793"/>
    <x v="12"/>
  </r>
  <r>
    <s v="MEX"/>
    <x v="22"/>
    <d v="2020-04-01T00:00:00"/>
    <n v="1215"/>
    <x v="13"/>
    <n v="3.0845762779343309"/>
    <n v="7.6028430548198273E-2"/>
    <n v="0.989143543949068"/>
    <x v="13"/>
  </r>
  <r>
    <s v="MEX"/>
    <x v="22"/>
    <d v="2020-04-02T00:00:00"/>
    <n v="1378"/>
    <x v="14"/>
    <n v="3.1392492175716069"/>
    <n v="7.4157881836679984E-2"/>
    <n v="0.98801508910291613"/>
    <x v="14"/>
  </r>
  <r>
    <s v="MEX"/>
    <x v="22"/>
    <d v="2020-04-03T00:00:00"/>
    <n v="1510"/>
    <x v="15"/>
    <n v="3.1789769472931693"/>
    <n v="7.2146776034521784E-2"/>
    <n v="0.98601780806961303"/>
    <x v="15"/>
  </r>
  <r>
    <s v="MEX"/>
    <x v="22"/>
    <d v="2020-04-04T00:00:00"/>
    <n v="1688"/>
    <x v="16"/>
    <n v="3.2273724422896364"/>
    <n v="7.0300893993078789E-2"/>
    <n v="0.98435575386971408"/>
    <x v="16"/>
  </r>
  <r>
    <s v="MEX"/>
    <x v="22"/>
    <d v="2020-04-05T00:00:00"/>
    <n v="1890"/>
    <x v="17"/>
    <n v="3.2764618041732443"/>
    <n v="6.8633406032250877E-2"/>
    <n v="0.9831006690267593"/>
    <x v="17"/>
  </r>
  <r>
    <s v="MEX"/>
    <x v="22"/>
    <d v="2020-04-06T00:00:00"/>
    <n v="2143"/>
    <x v="18"/>
    <n v="3.3310221710418286"/>
    <n v="6.7217629820863586E-2"/>
    <n v="0.9825622174285078"/>
    <x v="18"/>
  </r>
  <r>
    <s v="MEX"/>
    <x v="22"/>
    <d v="2020-04-07T00:00:00"/>
    <n v="2439"/>
    <x v="19"/>
    <n v="3.3872118003137306"/>
    <n v="6.6028592859010485E-2"/>
    <n v="0.98259775613383793"/>
    <x v="19"/>
  </r>
  <r>
    <s v="MEX"/>
    <x v="22"/>
    <d v="2020-04-08T00:00:00"/>
    <n v="2785"/>
    <x v="20"/>
    <n v="3.4448251995097476"/>
    <n v="6.5039108437080342E-2"/>
    <n v="0.98306163934402979"/>
    <x v="20"/>
  </r>
  <r>
    <s v="MEX"/>
    <x v="22"/>
    <d v="2020-04-09T00:00:00"/>
    <n v="3181"/>
    <x v="21"/>
    <n v="3.5025636691073632"/>
    <n v="6.4209448529234048E-2"/>
    <n v="0.9837818396088247"/>
    <x v="21"/>
  </r>
  <r>
    <s v="MLT"/>
    <x v="23"/>
    <d v="2020-03-24T00:00:00"/>
    <n v="107"/>
    <x v="0"/>
    <n v="2.0293837776852097"/>
    <m/>
    <m/>
    <x v="0"/>
  </r>
  <r>
    <s v="MLT"/>
    <x v="23"/>
    <d v="2020-03-25T00:00:00"/>
    <n v="120"/>
    <x v="1"/>
    <n v="2.0791812460476247"/>
    <n v="4.9797468362414943E-2"/>
    <n v="1"/>
    <x v="1"/>
  </r>
  <r>
    <s v="MLT"/>
    <x v="23"/>
    <d v="2020-03-26T00:00:00"/>
    <n v="129"/>
    <x v="2"/>
    <n v="2.1105897102992488"/>
    <n v="4.0602966307019539E-2"/>
    <n v="0.98319420892837162"/>
    <x v="2"/>
  </r>
  <r>
    <s v="MLT"/>
    <x v="23"/>
    <d v="2020-03-27T00:00:00"/>
    <n v="134"/>
    <x v="3"/>
    <n v="2.1271047983648077"/>
    <n v="3.2457152629041808E-2"/>
    <n v="0.94994653042125921"/>
    <x v="3"/>
  </r>
  <r>
    <s v="MLT"/>
    <x v="23"/>
    <d v="2020-03-28T00:00:00"/>
    <n v="139"/>
    <x v="4"/>
    <n v="2.143014800254095"/>
    <n v="2.7518559745495351E-2"/>
    <n v="0.93557850116510188"/>
    <x v="4"/>
  </r>
  <r>
    <s v="MLT"/>
    <x v="23"/>
    <d v="2020-03-29T00:00:00"/>
    <n v="149"/>
    <x v="5"/>
    <n v="2.173186268412274"/>
    <n v="2.6486520123436896E-2"/>
    <n v="0.95739822149927134"/>
    <x v="5"/>
  </r>
  <r>
    <s v="MLT"/>
    <x v="23"/>
    <d v="2020-03-30T00:00:00"/>
    <n v="151"/>
    <x v="6"/>
    <n v="2.1789769472931693"/>
    <n v="2.3900522982429413E-2"/>
    <n v="0.94906722161603874"/>
    <x v="6"/>
  </r>
  <r>
    <s v="MLT"/>
    <x v="23"/>
    <d v="2020-03-31T00:00:00"/>
    <n v="156"/>
    <x v="7"/>
    <n v="2.1931245983544616"/>
    <n v="2.201028484691487E-2"/>
    <n v="0.94613011098254152"/>
    <x v="7"/>
  </r>
  <r>
    <s v="MLT"/>
    <x v="23"/>
    <d v="2020-04-01T00:00:00"/>
    <n v="167"/>
    <x v="8"/>
    <n v="2.2227164711475833"/>
    <n v="2.1633612913421873E-2"/>
    <n v="0.95972669468219507"/>
    <x v="8"/>
  </r>
  <r>
    <s v="MLT"/>
    <x v="23"/>
    <d v="2020-04-02T00:00:00"/>
    <n v="188"/>
    <x v="9"/>
    <n v="2.27415784926368"/>
    <n v="2.3067730758334976E-2"/>
    <n v="0.96418166855774656"/>
    <x v="9"/>
  </r>
  <r>
    <s v="MLT"/>
    <x v="23"/>
    <d v="2020-04-03T00:00:00"/>
    <n v="195"/>
    <x v="10"/>
    <n v="2.2900346113625178"/>
    <n v="2.352311464376498E-2"/>
    <n v="0.97284051761139212"/>
    <x v="10"/>
  </r>
  <r>
    <s v="MLT"/>
    <x v="23"/>
    <d v="2020-04-04T00:00:00"/>
    <n v="202"/>
    <x v="11"/>
    <n v="2.3053513694466239"/>
    <n v="2.3470207017680021E-2"/>
    <n v="0.97886720424924778"/>
    <x v="11"/>
  </r>
  <r>
    <s v="MLT"/>
    <x v="23"/>
    <d v="2020-04-05T00:00:00"/>
    <n v="213"/>
    <x v="12"/>
    <n v="2.3283796034387376"/>
    <n v="2.3423659341730886E-2"/>
    <n v="0.98324088039214153"/>
    <x v="12"/>
  </r>
  <r>
    <s v="MLT"/>
    <x v="23"/>
    <d v="2020-04-06T00:00:00"/>
    <n v="234"/>
    <x v="13"/>
    <n v="2.369215857410143"/>
    <n v="2.3891903506267839E-2"/>
    <n v="0.98556835022325118"/>
    <x v="13"/>
  </r>
  <r>
    <s v="MLT"/>
    <x v="23"/>
    <d v="2020-04-07T00:00:00"/>
    <n v="241"/>
    <x v="14"/>
    <n v="2.3820170425748683"/>
    <n v="2.3918994254678302E-2"/>
    <n v="0.98826334627927559"/>
    <x v="14"/>
  </r>
  <r>
    <s v="MLT"/>
    <x v="23"/>
    <d v="2020-04-08T00:00:00"/>
    <n v="293"/>
    <x v="15"/>
    <n v="2.4668676203541096"/>
    <n v="2.5281200200847717E-2"/>
    <n v="0.97818321118068929"/>
    <x v="15"/>
  </r>
  <r>
    <s v="MLT"/>
    <x v="23"/>
    <d v="2020-04-09T00:00:00"/>
    <n v="299"/>
    <x v="16"/>
    <n v="2.4756711883244296"/>
    <n v="2.5892956590757556E-2"/>
    <n v="0.97990287667427278"/>
    <x v="16"/>
  </r>
  <r>
    <s v="NOR"/>
    <x v="24"/>
    <d v="2020-03-07T00:00:00"/>
    <n v="113"/>
    <x v="0"/>
    <n v="2.0530784434834195"/>
    <m/>
    <m/>
    <x v="0"/>
  </r>
  <r>
    <s v="NOR"/>
    <x v="24"/>
    <d v="2020-03-08T00:00:00"/>
    <n v="147"/>
    <x v="1"/>
    <n v="2.167317334748176"/>
    <n v="0.1142388912647565"/>
    <n v="1"/>
    <x v="1"/>
  </r>
  <r>
    <s v="NOR"/>
    <x v="24"/>
    <d v="2020-03-09T00:00:00"/>
    <n v="169"/>
    <x v="2"/>
    <n v="2.2278867046136734"/>
    <n v="8.740413056512697E-2"/>
    <n v="0.96953686387135074"/>
    <x v="2"/>
  </r>
  <r>
    <s v="NOR"/>
    <x v="24"/>
    <d v="2020-03-10T00:00:00"/>
    <n v="192"/>
    <x v="3"/>
    <n v="2.2833012287035497"/>
    <n v="7.5123772552588799E-2"/>
    <n v="0.96634459560865815"/>
    <x v="3"/>
  </r>
  <r>
    <s v="NOR"/>
    <x v="24"/>
    <d v="2020-03-11T00:00:00"/>
    <n v="277"/>
    <x v="4"/>
    <n v="2.4424797690644486"/>
    <n v="8.9478654511743194E-2"/>
    <n v="0.96338020154346582"/>
    <x v="4"/>
  </r>
  <r>
    <s v="NOR"/>
    <x v="24"/>
    <d v="2020-03-12T00:00:00"/>
    <n v="489"/>
    <x v="5"/>
    <n v="2.6893088591236203"/>
    <n v="0.11605868300684852"/>
    <n v="0.92349228542525597"/>
    <x v="5"/>
  </r>
  <r>
    <s v="NOR"/>
    <x v="24"/>
    <d v="2020-03-13T00:00:00"/>
    <n v="621"/>
    <x v="6"/>
    <n v="2.79309160017658"/>
    <n v="0.12423627083146947"/>
    <n v="0.95020203603704045"/>
    <x v="6"/>
  </r>
  <r>
    <s v="NOR"/>
    <x v="24"/>
    <d v="2020-03-14T00:00:00"/>
    <n v="621"/>
    <x v="7"/>
    <n v="2.79309160017658"/>
    <n v="0.11729057652243909"/>
    <n v="0.95582876284662288"/>
    <x v="7"/>
  </r>
  <r>
    <s v="NOR"/>
    <x v="24"/>
    <d v="2020-03-15T00:00:00"/>
    <n v="907"/>
    <x v="8"/>
    <n v="2.9576072870600951"/>
    <n v="0.11719759320229663"/>
    <n v="0.96861534241734881"/>
    <x v="8"/>
  </r>
  <r>
    <s v="NOR"/>
    <x v="24"/>
    <d v="2020-03-16T00:00:00"/>
    <n v="1077"/>
    <x v="9"/>
    <n v="3.0322157032979815"/>
    <n v="0.11482721022307446"/>
    <n v="0.97495907530357162"/>
    <x v="9"/>
  </r>
  <r>
    <s v="NOR"/>
    <x v="24"/>
    <d v="2020-03-17T00:00:00"/>
    <n v="1169"/>
    <x v="10"/>
    <n v="3.0678145111618402"/>
    <n v="0.10993298303626166"/>
    <n v="0.97374534977817506"/>
    <x v="10"/>
  </r>
  <r>
    <s v="NOR"/>
    <x v="24"/>
    <d v="2020-03-18T00:00:00"/>
    <n v="1308"/>
    <x v="11"/>
    <n v="3.1166077439882485"/>
    <n v="0.10475786157425988"/>
    <n v="0.96995561173508293"/>
    <x v="11"/>
  </r>
  <r>
    <s v="NOR"/>
    <x v="24"/>
    <d v="2020-03-19T00:00:00"/>
    <n v="1423"/>
    <x v="12"/>
    <n v="3.1532049000842841"/>
    <n v="9.9382984685855852E-2"/>
    <n v="0.96360851273238968"/>
    <x v="12"/>
  </r>
  <r>
    <s v="NOR"/>
    <x v="24"/>
    <d v="2020-03-20T00:00:00"/>
    <n v="1552"/>
    <x v="13"/>
    <n v="3.1908917169221698"/>
    <n v="9.4241742988917007E-2"/>
    <n v="0.95647697617256944"/>
    <x v="13"/>
  </r>
  <r>
    <s v="NOR"/>
    <x v="24"/>
    <d v="2020-03-21T00:00:00"/>
    <n v="1742"/>
    <x v="14"/>
    <n v="3.2410481506716442"/>
    <n v="8.9797803154920683E-2"/>
    <n v="0.95117236061543486"/>
    <x v="14"/>
  </r>
  <r>
    <s v="NOR"/>
    <x v="24"/>
    <d v="2020-03-22T00:00:00"/>
    <n v="1926"/>
    <x v="15"/>
    <n v="3.2846562827885157"/>
    <n v="8.5805394787216174E-2"/>
    <n v="0.94660784731577263"/>
    <x v="15"/>
  </r>
  <r>
    <s v="NOR"/>
    <x v="24"/>
    <d v="2020-03-23T00:00:00"/>
    <n v="2132"/>
    <x v="16"/>
    <n v="3.3287872003545345"/>
    <n v="8.2248360079552371E-2"/>
    <n v="0.94294412978861009"/>
    <x v="16"/>
  </r>
  <r>
    <s v="NOR"/>
    <x v="24"/>
    <d v="2020-03-24T00:00:00"/>
    <n v="2371"/>
    <x v="17"/>
    <n v="3.3749315539781883"/>
    <n v="7.9118791750386552E-2"/>
    <n v="0.94037134171436265"/>
    <x v="17"/>
  </r>
  <r>
    <s v="NOR"/>
    <x v="24"/>
    <d v="2020-03-25T00:00:00"/>
    <n v="2566"/>
    <x v="18"/>
    <n v="3.4092566520389096"/>
    <n v="7.6171410835462638E-2"/>
    <n v="0.93752842703874761"/>
    <x v="18"/>
  </r>
  <r>
    <s v="NOR"/>
    <x v="24"/>
    <d v="2020-03-26T00:00:00"/>
    <n v="2916"/>
    <x v="19"/>
    <n v="3.4647875196459372"/>
    <n v="7.3729168408468992E-2"/>
    <n v="0.93672864220819529"/>
    <x v="19"/>
  </r>
  <r>
    <s v="NOR"/>
    <x v="24"/>
    <d v="2020-03-27T00:00:00"/>
    <n v="3156"/>
    <x v="20"/>
    <n v="3.4991369945373827"/>
    <n v="7.1409850072681191E-2"/>
    <n v="0.93557089872412835"/>
    <x v="20"/>
  </r>
  <r>
    <s v="NOR"/>
    <x v="24"/>
    <d v="2020-03-28T00:00:00"/>
    <n v="3581"/>
    <x v="21"/>
    <n v="3.5540043210119028"/>
    <n v="6.9471913098000687E-2"/>
    <n v="0.93592759725711183"/>
    <x v="21"/>
  </r>
  <r>
    <s v="NOR"/>
    <x v="24"/>
    <d v="2020-03-29T00:00:00"/>
    <n v="3845"/>
    <x v="22"/>
    <n v="3.5848963441374497"/>
    <n v="6.7578049204521443E-2"/>
    <n v="0.93562557590346074"/>
    <x v="22"/>
  </r>
  <r>
    <s v="NOR"/>
    <x v="24"/>
    <d v="2020-03-30T00:00:00"/>
    <n v="4102"/>
    <x v="23"/>
    <n v="3.6129956560323473"/>
    <n v="6.5724986633446197E-2"/>
    <n v="0.93472023588476283"/>
    <x v="23"/>
  </r>
  <r>
    <s v="NOR"/>
    <x v="24"/>
    <d v="2020-03-31T00:00:00"/>
    <n v="4226"/>
    <x v="24"/>
    <n v="3.6259294927162946"/>
    <n v="6.379514577089071E-2"/>
    <n v="0.93232218971225866"/>
    <x v="24"/>
  </r>
  <r>
    <s v="NOR"/>
    <x v="24"/>
    <d v="2020-04-01T00:00:00"/>
    <n v="4447"/>
    <x v="25"/>
    <n v="3.6480671294489349"/>
    <n v="6.1921616981203915E-2"/>
    <n v="0.92953022175076616"/>
    <x v="25"/>
  </r>
  <r>
    <s v="NOR"/>
    <x v="24"/>
    <d v="2020-04-02T00:00:00"/>
    <n v="4665"/>
    <x v="26"/>
    <n v="3.6688516480825188"/>
    <n v="6.0108204462820572E-2"/>
    <n v="0.92642328430518706"/>
    <x v="26"/>
  </r>
  <r>
    <s v="NOR"/>
    <x v="24"/>
    <d v="2020-04-03T00:00:00"/>
    <n v="4935"/>
    <x v="27"/>
    <n v="3.6932871570056554"/>
    <n v="5.8392989795102282E-2"/>
    <n v="0.92342370496732751"/>
    <x v="27"/>
  </r>
  <r>
    <s v="NOR"/>
    <x v="24"/>
    <d v="2020-04-04T00:00:00"/>
    <n v="5208"/>
    <x v="28"/>
    <n v="3.7166709755601355"/>
    <n v="5.6767546433973561E-2"/>
    <n v="0.92051544945629959"/>
    <x v="28"/>
  </r>
  <r>
    <s v="NOR"/>
    <x v="24"/>
    <d v="2020-04-05T00:00:00"/>
    <n v="5510"/>
    <x v="29"/>
    <n v="3.7411515988517849"/>
    <n v="5.523791555239585E-2"/>
    <n v="0.91782868347833746"/>
    <x v="29"/>
  </r>
  <r>
    <s v="NOR"/>
    <x v="24"/>
    <d v="2020-04-06T00:00:00"/>
    <n v="5640"/>
    <x v="30"/>
    <n v="3.7512791039833422"/>
    <n v="5.3712993437107406E-2"/>
    <n v="0.91441252704500797"/>
    <x v="30"/>
  </r>
  <r>
    <s v="NOR"/>
    <x v="24"/>
    <d v="2020-04-07T00:00:00"/>
    <n v="5755"/>
    <x v="31"/>
    <n v="3.7600453279658108"/>
    <n v="5.2201286186133206E-2"/>
    <n v="0.91035271810513418"/>
    <x v="31"/>
  </r>
  <r>
    <s v="NOR"/>
    <x v="24"/>
    <d v="2020-04-08T00:00:00"/>
    <n v="5863"/>
    <x v="32"/>
    <n v="3.7681198941847973"/>
    <n v="5.0712295042453268E-2"/>
    <n v="0.90576048513372576"/>
    <x v="32"/>
  </r>
  <r>
    <s v="NOR"/>
    <x v="24"/>
    <d v="2020-04-09T00:00:00"/>
    <n v="6010"/>
    <x v="33"/>
    <n v="3.7788744720027396"/>
    <n v="4.9269584523228438E-2"/>
    <n v="0.90096175380266019"/>
    <x v="33"/>
  </r>
  <r>
    <s v="NZL"/>
    <x v="25"/>
    <d v="2020-03-23T00:00:00"/>
    <n v="102"/>
    <x v="0"/>
    <n v="2.0086001717619175"/>
    <m/>
    <m/>
    <x v="0"/>
  </r>
  <r>
    <s v="NZL"/>
    <x v="25"/>
    <d v="2020-03-24T00:00:00"/>
    <n v="142"/>
    <x v="1"/>
    <n v="2.1522883443830563"/>
    <n v="0.14368817262113875"/>
    <n v="0.99999999999999956"/>
    <x v="1"/>
  </r>
  <r>
    <s v="NZL"/>
    <x v="25"/>
    <d v="2020-03-25T00:00:00"/>
    <n v="189"/>
    <x v="2"/>
    <n v="2.2764618041732443"/>
    <n v="0.13393081620566338"/>
    <n v="0.99823390374945087"/>
    <x v="2"/>
  </r>
  <r>
    <s v="NZL"/>
    <x v="25"/>
    <d v="2020-03-26T00:00:00"/>
    <n v="262"/>
    <x v="3"/>
    <n v="2.4183012913197452"/>
    <n v="0.13532768184636712"/>
    <n v="0.9992363989662667"/>
    <x v="3"/>
  </r>
  <r>
    <s v="NZL"/>
    <x v="25"/>
    <d v="2020-03-27T00:00:00"/>
    <n v="338"/>
    <x v="4"/>
    <n v="2.5289167002776547"/>
    <n v="0.13066460039681632"/>
    <n v="0.99831938714550761"/>
    <x v="4"/>
  </r>
  <r>
    <s v="NZL"/>
    <x v="25"/>
    <d v="2020-03-28T00:00:00"/>
    <n v="416"/>
    <x v="5"/>
    <n v="2.6190933306267428"/>
    <n v="0.12354829569012636"/>
    <n v="0.99453051983009222"/>
    <x v="5"/>
  </r>
  <r>
    <s v="NZL"/>
    <x v="25"/>
    <d v="2020-03-29T00:00:00"/>
    <n v="476"/>
    <x v="6"/>
    <n v="2.6776069527204931"/>
    <n v="0.11403875755241108"/>
    <n v="0.98461652615340323"/>
    <x v="6"/>
  </r>
  <r>
    <s v="NZL"/>
    <x v="25"/>
    <d v="2020-03-30T00:00:00"/>
    <n v="552"/>
    <x v="7"/>
    <n v="2.741939077729199"/>
    <n v="0.10593423061638761"/>
    <n v="0.97677550303470317"/>
    <x v="7"/>
  </r>
  <r>
    <s v="NZL"/>
    <x v="25"/>
    <d v="2020-03-31T00:00:00"/>
    <n v="647"/>
    <x v="8"/>
    <n v="2.8109042806687006"/>
    <n v="9.9687516201117585E-2"/>
    <n v="0.97280323998231266"/>
    <x v="8"/>
  </r>
  <r>
    <s v="NZL"/>
    <x v="25"/>
    <d v="2020-04-01T00:00:00"/>
    <n v="647"/>
    <x v="9"/>
    <n v="2.8109042806687006"/>
    <n v="9.106986979691914E-2"/>
    <n v="0.95397962869972253"/>
    <x v="9"/>
  </r>
  <r>
    <s v="NZL"/>
    <x v="25"/>
    <d v="2020-04-02T00:00:00"/>
    <n v="723"/>
    <x v="10"/>
    <n v="2.859138297294531"/>
    <n v="8.4422251159579631E-2"/>
    <n v="0.94277040618048213"/>
    <x v="10"/>
  </r>
  <r>
    <s v="NZL"/>
    <x v="25"/>
    <d v="2020-04-03T00:00:00"/>
    <n v="772"/>
    <x v="11"/>
    <n v="2.8876173003357359"/>
    <n v="7.8435423171946239E-2"/>
    <n v="0.93151901865218267"/>
    <x v="11"/>
  </r>
  <r>
    <s v="NZL"/>
    <x v="25"/>
    <d v="2020-04-04T00:00:00"/>
    <n v="824"/>
    <x v="12"/>
    <n v="2.9159272116971158"/>
    <n v="7.3164521251599723E-2"/>
    <n v="0.92130701610698384"/>
    <x v="12"/>
  </r>
  <r>
    <s v="NZL"/>
    <x v="25"/>
    <d v="2020-04-05T00:00:00"/>
    <n v="872"/>
    <x v="13"/>
    <n v="2.9405164849325671"/>
    <n v="6.846351867263481E-2"/>
    <n v="0.9116627658257781"/>
    <x v="13"/>
  </r>
  <r>
    <s v="NZL"/>
    <x v="25"/>
    <d v="2020-04-06T00:00:00"/>
    <n v="911"/>
    <x v="14"/>
    <n v="2.9595183769729982"/>
    <n v="6.4171326330502501E-2"/>
    <n v="0.90171397737403869"/>
    <x v="14"/>
  </r>
  <r>
    <s v="NZL"/>
    <x v="25"/>
    <d v="2020-04-07T00:00:00"/>
    <n v="943"/>
    <x v="15"/>
    <n v="2.9745116927373285"/>
    <n v="6.0214535633204315E-2"/>
    <n v="0.89118669147800234"/>
    <x v="15"/>
  </r>
  <r>
    <s v="NZL"/>
    <x v="25"/>
    <d v="2020-04-08T00:00:00"/>
    <n v="969"/>
    <x v="16"/>
    <n v="2.9863237770507651"/>
    <n v="5.6550023364082658E-2"/>
    <n v="0.880003038723424"/>
    <x v="16"/>
  </r>
  <r>
    <s v="NZL"/>
    <x v="25"/>
    <d v="2020-04-09T00:00:00"/>
    <n v="992"/>
    <x v="17"/>
    <n v="2.9965116721541785"/>
    <n v="5.3165065135564488E-2"/>
    <n v="0.86840483598877016"/>
    <x v="17"/>
  </r>
  <r>
    <s v="PAK"/>
    <x v="26"/>
    <d v="2020-03-17T00:00:00"/>
    <n v="187"/>
    <x v="0"/>
    <n v="2.271841606536499"/>
    <m/>
    <m/>
    <x v="0"/>
  </r>
  <r>
    <s v="PAK"/>
    <x v="26"/>
    <d v="2020-03-18T00:00:00"/>
    <n v="187"/>
    <x v="1"/>
    <n v="2.271841606536499"/>
    <n v="0"/>
    <e v="#DIV/0!"/>
    <x v="1"/>
  </r>
  <r>
    <s v="PAK"/>
    <x v="26"/>
    <d v="2020-03-19T00:00:00"/>
    <n v="302"/>
    <x v="2"/>
    <n v="2.4800069429571505"/>
    <n v="0.10408266821032575"/>
    <n v="0.74999999999999989"/>
    <x v="2"/>
  </r>
  <r>
    <s v="PAK"/>
    <x v="26"/>
    <d v="2020-03-20T00:00:00"/>
    <n v="478"/>
    <x v="3"/>
    <n v="2.6794278966121188"/>
    <n v="0.14309242066475109"/>
    <n v="0.89278390600479096"/>
    <x v="3"/>
  </r>
  <r>
    <s v="PAK"/>
    <x v="26"/>
    <d v="2020-03-21T00:00:00"/>
    <n v="495"/>
    <x v="4"/>
    <n v="2.6946051989335689"/>
    <n v="0.12531134748697595"/>
    <n v="0.91039060950494688"/>
    <x v="4"/>
  </r>
  <r>
    <s v="PAK"/>
    <x v="26"/>
    <d v="2020-03-22T00:00:00"/>
    <n v="646"/>
    <x v="5"/>
    <n v="2.8102325179950842"/>
    <n v="0.11884760823254581"/>
    <n v="0.93766956083775466"/>
    <x v="5"/>
  </r>
  <r>
    <s v="PAK"/>
    <x v="26"/>
    <d v="2020-03-23T00:00:00"/>
    <n v="784"/>
    <x v="6"/>
    <n v="2.8943160626844384"/>
    <n v="0.11281440883347882"/>
    <n v="0.95158770004031734"/>
    <x v="6"/>
  </r>
  <r>
    <s v="PAK"/>
    <x v="26"/>
    <d v="2020-03-24T00:00:00"/>
    <n v="887"/>
    <x v="7"/>
    <n v="2.9479236198317262"/>
    <n v="0.10536667144335166"/>
    <n v="0.95340379198331626"/>
    <x v="7"/>
  </r>
  <r>
    <s v="PAK"/>
    <x v="26"/>
    <d v="2020-03-25T00:00:00"/>
    <n v="991"/>
    <x v="8"/>
    <n v="2.9960736544852753"/>
    <n v="9.8076618208638805E-2"/>
    <n v="0.95022891946596477"/>
    <x v="8"/>
  </r>
  <r>
    <s v="PAK"/>
    <x v="26"/>
    <d v="2020-03-26T00:00:00"/>
    <n v="1057"/>
    <x v="9"/>
    <n v="3.0240749873074262"/>
    <n v="9.0543030086249296E-2"/>
    <n v="0.94059472698160329"/>
    <x v="9"/>
  </r>
  <r>
    <s v="PAK"/>
    <x v="26"/>
    <d v="2020-03-27T00:00:00"/>
    <n v="1197"/>
    <x v="10"/>
    <n v="3.0780941504064105"/>
    <n v="8.4773624429161129E-2"/>
    <n v="0.93639118319977221"/>
    <x v="10"/>
  </r>
  <r>
    <s v="PAK"/>
    <x v="26"/>
    <d v="2020-03-28T00:00:00"/>
    <n v="1197"/>
    <x v="11"/>
    <n v="3.0780941504064105"/>
    <n v="7.8184597148950236E-2"/>
    <n v="0.92156848321427109"/>
    <x v="11"/>
  </r>
  <r>
    <s v="PAK"/>
    <x v="26"/>
    <d v="2020-03-29T00:00:00"/>
    <n v="1408"/>
    <x v="12"/>
    <n v="3.1486026548060932"/>
    <n v="7.3949160020824939E-2"/>
    <n v="0.92015205030377456"/>
    <x v="12"/>
  </r>
  <r>
    <s v="PAK"/>
    <x v="26"/>
    <d v="2020-03-30T00:00:00"/>
    <n v="1526"/>
    <x v="13"/>
    <n v="3.1835545336188615"/>
    <n v="7.0172677220058863E-2"/>
    <n v="0.9185437405315473"/>
    <x v="13"/>
  </r>
  <r>
    <s v="PAK"/>
    <x v="26"/>
    <d v="2020-03-31T00:00:00"/>
    <n v="1625"/>
    <x v="14"/>
    <n v="3.2108533653148932"/>
    <n v="6.6646117261460219E-2"/>
    <n v="0.91574042370831177"/>
    <x v="14"/>
  </r>
  <r>
    <s v="PAK"/>
    <x v="26"/>
    <d v="2020-04-01T00:00:00"/>
    <n v="2039"/>
    <x v="15"/>
    <n v="3.30941722577814"/>
    <n v="6.4990501624496128E-2"/>
    <n v="0.92360547828509021"/>
    <x v="15"/>
  </r>
  <r>
    <s v="PAK"/>
    <x v="26"/>
    <d v="2020-04-02T00:00:00"/>
    <n v="2291"/>
    <x v="16"/>
    <n v="3.3600250891893975"/>
    <n v="6.3572282300829813E-2"/>
    <n v="0.93064298708446802"/>
    <x v="16"/>
  </r>
  <r>
    <s v="PAK"/>
    <x v="26"/>
    <d v="2020-04-03T00:00:00"/>
    <n v="2291"/>
    <x v="17"/>
    <n v="3.3600250891893975"/>
    <n v="6.1461737471926611E-2"/>
    <n v="0.93159157814507143"/>
    <x v="17"/>
  </r>
  <r>
    <s v="PAK"/>
    <x v="26"/>
    <d v="2020-04-04T00:00:00"/>
    <n v="2291"/>
    <x v="18"/>
    <n v="3.3600250891893975"/>
    <n v="5.8980583213260225E-2"/>
    <n v="0.92780993115144761"/>
    <x v="18"/>
  </r>
  <r>
    <s v="PAK"/>
    <x v="26"/>
    <d v="2020-04-05T00:00:00"/>
    <n v="2450"/>
    <x v="19"/>
    <n v="3.3891660843645326"/>
    <n v="5.6746605281401484E-2"/>
    <n v="0.92477434960971572"/>
    <x v="19"/>
  </r>
  <r>
    <s v="PAK"/>
    <x v="26"/>
    <d v="2020-04-06T00:00:00"/>
    <n v="3277"/>
    <x v="20"/>
    <n v="3.515476441382376"/>
    <n v="5.5996306705044269E-2"/>
    <n v="0.93171924299547371"/>
    <x v="20"/>
  </r>
  <r>
    <s v="PAK"/>
    <x v="26"/>
    <d v="2020-04-07T00:00:00"/>
    <n v="3864"/>
    <x v="21"/>
    <n v="3.5870371177434559"/>
    <n v="5.5617399113978019E-2"/>
    <n v="0.93904958146310669"/>
    <x v="21"/>
  </r>
  <r>
    <s v="PAK"/>
    <x v="26"/>
    <d v="2020-04-08T00:00:00"/>
    <n v="4072"/>
    <x v="22"/>
    <n v="3.6098077693287025"/>
    <n v="5.4972069995463099E-2"/>
    <n v="0.94419871420514434"/>
    <x v="22"/>
  </r>
  <r>
    <s v="PAK"/>
    <x v="26"/>
    <d v="2020-04-09T00:00:00"/>
    <n v="4322"/>
    <x v="23"/>
    <n v="3.6356847625472226"/>
    <n v="5.418421580643723E-2"/>
    <n v="0.94779452189051716"/>
    <x v="23"/>
  </r>
  <r>
    <s v="PAN"/>
    <x v="27"/>
    <d v="2020-03-19T00:00:00"/>
    <n v="109"/>
    <x v="0"/>
    <n v="2.0374264979406238"/>
    <m/>
    <m/>
    <x v="0"/>
  </r>
  <r>
    <s v="PAN"/>
    <x v="27"/>
    <d v="2020-03-20T00:00:00"/>
    <n v="137"/>
    <x v="1"/>
    <n v="2.1367205671564067"/>
    <n v="9.9294069215782876E-2"/>
    <n v="1"/>
    <x v="1"/>
  </r>
  <r>
    <s v="PAN"/>
    <x v="27"/>
    <d v="2020-03-21T00:00:00"/>
    <n v="200"/>
    <x v="2"/>
    <n v="2.3010299956639813"/>
    <n v="0.13180174886167872"/>
    <n v="0.98012577724221506"/>
    <x v="2"/>
  </r>
  <r>
    <s v="PAN"/>
    <x v="27"/>
    <d v="2020-03-22T00:00:00"/>
    <n v="245"/>
    <x v="3"/>
    <n v="2.3891660843645326"/>
    <n v="0.1219528187779301"/>
    <n v="0.98636644583078059"/>
    <x v="3"/>
  </r>
  <r>
    <s v="PAN"/>
    <x v="27"/>
    <d v="2020-03-23T00:00:00"/>
    <n v="313"/>
    <x v="4"/>
    <n v="2.4955443375464483"/>
    <n v="0.11686811964197749"/>
    <n v="0.99066948341529959"/>
    <x v="4"/>
  </r>
  <r>
    <s v="PAN"/>
    <x v="27"/>
    <d v="2020-03-24T00:00:00"/>
    <n v="345"/>
    <x v="5"/>
    <n v="2.537819095073274"/>
    <n v="0.10475915387239791"/>
    <n v="0.97607414515872892"/>
    <x v="5"/>
  </r>
  <r>
    <s v="PAN"/>
    <x v="27"/>
    <d v="2020-03-25T00:00:00"/>
    <n v="443"/>
    <x v="6"/>
    <n v="2.6464037262230695"/>
    <n v="0.10084439580584068"/>
    <n v="0.98131153360057877"/>
    <x v="6"/>
  </r>
  <r>
    <s v="PAN"/>
    <x v="27"/>
    <d v="2020-03-26T00:00:00"/>
    <n v="588"/>
    <x v="7"/>
    <n v="2.7693773260761385"/>
    <n v="0.10105734694871085"/>
    <n v="0.9875063848064497"/>
    <x v="7"/>
  </r>
  <r>
    <s v="PAN"/>
    <x v="27"/>
    <d v="2020-03-27T00:00:00"/>
    <n v="674"/>
    <x v="8"/>
    <n v="2.8286598965353198"/>
    <n v="9.8371739049414958E-2"/>
    <n v="0.98903611737425723"/>
    <x v="8"/>
  </r>
  <r>
    <s v="PAN"/>
    <x v="27"/>
    <d v="2020-03-28T00:00:00"/>
    <n v="786"/>
    <x v="9"/>
    <n v="2.8954225460394079"/>
    <n v="9.5280388325482857E-2"/>
    <n v="0.98872765270211194"/>
    <x v="9"/>
  </r>
  <r>
    <s v="PAN"/>
    <x v="27"/>
    <d v="2020-03-29T00:00:00"/>
    <n v="901"/>
    <x v="10"/>
    <n v="2.9547247909790628"/>
    <n v="9.1958826867618623E-2"/>
    <n v="0.98707573778220326"/>
    <x v="10"/>
  </r>
  <r>
    <s v="PAN"/>
    <x v="27"/>
    <d v="2020-03-30T00:00:00"/>
    <n v="989"/>
    <x v="11"/>
    <n v="2.9951962915971793"/>
    <n v="8.8062259632331469E-2"/>
    <n v="0.98279209751371743"/>
    <x v="11"/>
  </r>
  <r>
    <s v="PAN"/>
    <x v="27"/>
    <d v="2020-03-31T00:00:00"/>
    <n v="1075"/>
    <x v="12"/>
    <n v="3.0314084642516241"/>
    <n v="8.399784799634849E-2"/>
    <n v="0.97684335366626862"/>
    <x v="12"/>
  </r>
  <r>
    <s v="PAN"/>
    <x v="27"/>
    <d v="2020-04-01T00:00:00"/>
    <n v="1181"/>
    <x v="13"/>
    <n v="3.0722498976135149"/>
    <n v="8.0210034549888953E-2"/>
    <n v="0.97113947026300784"/>
    <x v="13"/>
  </r>
  <r>
    <s v="PAN"/>
    <x v="27"/>
    <d v="2020-04-02T00:00:00"/>
    <n v="1317"/>
    <x v="14"/>
    <n v="3.1195857749617839"/>
    <n v="7.6926101879649753E-2"/>
    <n v="0.96697898974819996"/>
    <x v="14"/>
  </r>
  <r>
    <s v="PAN"/>
    <x v="27"/>
    <d v="2020-04-03T00:00:00"/>
    <n v="1475"/>
    <x v="15"/>
    <n v="3.1687920203141817"/>
    <n v="7.4117297154844428E-2"/>
    <n v="0.96432351650449133"/>
    <x v="15"/>
  </r>
  <r>
    <s v="PAN"/>
    <x v="27"/>
    <d v="2020-04-04T00:00:00"/>
    <n v="1673"/>
    <x v="16"/>
    <n v="3.2234959409623944"/>
    <n v="7.1809031627887238E-2"/>
    <n v="0.96338132498423068"/>
    <x v="16"/>
  </r>
  <r>
    <s v="PAN"/>
    <x v="27"/>
    <d v="2020-04-05T00:00:00"/>
    <n v="1801"/>
    <x v="17"/>
    <n v="3.2555137128195333"/>
    <n v="6.9491103893693604E-2"/>
    <n v="0.96143328092110814"/>
    <x v="17"/>
  </r>
  <r>
    <s v="PAN"/>
    <x v="27"/>
    <d v="2020-04-06T00:00:00"/>
    <n v="1988"/>
    <x v="18"/>
    <n v="3.2984163800612945"/>
    <n v="6.7412138199977129E-2"/>
    <n v="0.96004147169589782"/>
    <x v="18"/>
  </r>
  <r>
    <s v="PAN"/>
    <x v="27"/>
    <d v="2020-04-07T00:00:00"/>
    <n v="2100"/>
    <x v="19"/>
    <n v="3.3222192947339191"/>
    <n v="6.5274474287021503E-2"/>
    <n v="0.95740910267374024"/>
    <x v="19"/>
  </r>
  <r>
    <s v="PAN"/>
    <x v="27"/>
    <d v="2020-04-08T00:00:00"/>
    <n v="2249"/>
    <x v="20"/>
    <n v="3.351989455435632"/>
    <n v="6.323095277242699E-2"/>
    <n v="0.95460124939410862"/>
    <x v="20"/>
  </r>
  <r>
    <s v="PAN"/>
    <x v="27"/>
    <d v="2020-04-09T00:00:00"/>
    <n v="2528"/>
    <x v="21"/>
    <n v="3.4027770696103472"/>
    <n v="6.1548742876908841E-2"/>
    <n v="0.95362876611378877"/>
    <x v="21"/>
  </r>
  <r>
    <s v="PER"/>
    <x v="28"/>
    <d v="2020-03-18T00:00:00"/>
    <n v="117"/>
    <x v="0"/>
    <n v="2.0681858617461617"/>
    <m/>
    <m/>
    <x v="0"/>
  </r>
  <r>
    <s v="PER"/>
    <x v="28"/>
    <d v="2020-03-19T00:00:00"/>
    <n v="145"/>
    <x v="1"/>
    <n v="2.1613680022349748"/>
    <n v="9.3182140488813126E-2"/>
    <n v="1"/>
    <x v="1"/>
  </r>
  <r>
    <s v="PER"/>
    <x v="28"/>
    <d v="2020-03-20T00:00:00"/>
    <n v="234"/>
    <x v="2"/>
    <n v="2.369215857410143"/>
    <n v="0.15051499783199063"/>
    <n v="0.95386674751170775"/>
    <x v="2"/>
  </r>
  <r>
    <s v="PER"/>
    <x v="28"/>
    <d v="2020-03-21T00:00:00"/>
    <n v="263"/>
    <x v="3"/>
    <n v="2.419955748489758"/>
    <n v="0.12631575154059571"/>
    <n v="0.95062800961292016"/>
    <x v="3"/>
  </r>
  <r>
    <s v="PER"/>
    <x v="28"/>
    <d v="2020-03-22T00:00:00"/>
    <n v="318"/>
    <x v="4"/>
    <n v="2.5024271199844326"/>
    <n v="0.11270702627313249"/>
    <n v="0.95493029428975706"/>
    <x v="4"/>
  </r>
  <r>
    <s v="PER"/>
    <x v="28"/>
    <d v="2020-03-23T00:00:00"/>
    <n v="363"/>
    <x v="5"/>
    <n v="2.5599066250361124"/>
    <n v="0.10092917316507834"/>
    <n v="0.95076192293281214"/>
    <x v="5"/>
  </r>
  <r>
    <s v="PER"/>
    <x v="28"/>
    <d v="2020-03-24T00:00:00"/>
    <n v="395"/>
    <x v="6"/>
    <n v="2.5965970956264601"/>
    <n v="8.9840078922052147E-2"/>
    <n v="0.93787233464982878"/>
    <x v="6"/>
  </r>
  <r>
    <s v="PER"/>
    <x v="28"/>
    <d v="2020-03-25T00:00:00"/>
    <n v="416"/>
    <x v="7"/>
    <n v="2.6190933306267428"/>
    <n v="7.9607635993977105E-2"/>
    <n v="0.91803121350547312"/>
    <x v="7"/>
  </r>
  <r>
    <s v="PER"/>
    <x v="28"/>
    <d v="2020-03-26T00:00:00"/>
    <n v="558"/>
    <x v="8"/>
    <n v="2.7466341989375787"/>
    <n v="7.8028044781999345E-2"/>
    <n v="0.93807425213934603"/>
    <x v="8"/>
  </r>
  <r>
    <s v="PER"/>
    <x v="28"/>
    <d v="2020-03-27T00:00:00"/>
    <n v="580"/>
    <x v="9"/>
    <n v="2.7634279935629373"/>
    <n v="7.388383924735753E-2"/>
    <n v="0.94167574923752762"/>
    <x v="9"/>
  </r>
  <r>
    <s v="PER"/>
    <x v="28"/>
    <d v="2020-03-28T00:00:00"/>
    <n v="635"/>
    <x v="10"/>
    <n v="2.8027737252919755"/>
    <n v="7.0053449523083844E-2"/>
    <n v="0.94282668148082316"/>
    <x v="10"/>
  </r>
  <r>
    <s v="PER"/>
    <x v="28"/>
    <d v="2020-03-29T00:00:00"/>
    <n v="671"/>
    <x v="11"/>
    <n v="2.8267225201689921"/>
    <n v="6.6070353349615668E-2"/>
    <n v="0.939359903140917"/>
    <x v="11"/>
  </r>
  <r>
    <s v="PER"/>
    <x v="28"/>
    <d v="2020-03-30T00:00:00"/>
    <n v="852"/>
    <x v="12"/>
    <n v="2.9304395947667001"/>
    <n v="6.4904088230973128E-2"/>
    <n v="0.94899648493960931"/>
    <x v="12"/>
  </r>
  <r>
    <s v="PER"/>
    <x v="28"/>
    <d v="2020-03-31T00:00:00"/>
    <n v="950"/>
    <x v="13"/>
    <n v="2.9777236052888476"/>
    <n v="6.3667576507574222E-2"/>
    <n v="0.95584859314944159"/>
    <x v="13"/>
  </r>
  <r>
    <s v="PER"/>
    <x v="28"/>
    <d v="2020-04-01T00:00:00"/>
    <n v="1065"/>
    <x v="14"/>
    <n v="3.0273496077747564"/>
    <n v="6.2512804536823285E-2"/>
    <n v="0.96116132796155807"/>
    <x v="14"/>
  </r>
  <r>
    <s v="PER"/>
    <x v="28"/>
    <d v="2020-04-02T00:00:00"/>
    <n v="1323"/>
    <x v="15"/>
    <n v="3.1215598441875008"/>
    <n v="6.2439334288951438E-2"/>
    <n v="0.96771504058750346"/>
    <x v="15"/>
  </r>
  <r>
    <s v="PER"/>
    <x v="28"/>
    <d v="2020-04-03T00:00:00"/>
    <n v="1414"/>
    <x v="16"/>
    <n v="3.1504494094608808"/>
    <n v="6.1731074922459543E-2"/>
    <n v="0.97172144067535748"/>
    <x v="16"/>
  </r>
  <r>
    <s v="PER"/>
    <x v="28"/>
    <d v="2020-04-04T00:00:00"/>
    <n v="1595"/>
    <x v="17"/>
    <n v="3.2027606873931997"/>
    <n v="6.106879120930489E-2"/>
    <n v="0.97497415182210945"/>
    <x v="17"/>
  </r>
  <r>
    <s v="PER"/>
    <x v="28"/>
    <d v="2020-04-05T00:00:00"/>
    <n v="1746"/>
    <x v="18"/>
    <n v="3.2420442393695508"/>
    <n v="6.0250758037263333E-2"/>
    <n v="0.97707866770176277"/>
    <x v="18"/>
  </r>
  <r>
    <s v="PER"/>
    <x v="28"/>
    <d v="2020-04-06T00:00:00"/>
    <n v="2281"/>
    <x v="19"/>
    <n v="3.3581252852766488"/>
    <n v="6.0452337981487844E-2"/>
    <n v="0.98035314356475667"/>
    <x v="19"/>
  </r>
  <r>
    <s v="PER"/>
    <x v="28"/>
    <d v="2020-04-07T00:00:00"/>
    <n v="2561"/>
    <x v="20"/>
    <n v="3.4084095784684298"/>
    <n v="6.0469506968904581E-2"/>
    <n v="0.9829956818251151"/>
    <x v="20"/>
  </r>
  <r>
    <s v="PER"/>
    <x v="28"/>
    <d v="2020-04-08T00:00:00"/>
    <n v="2954"/>
    <x v="21"/>
    <n v="3.4704104909759308"/>
    <n v="6.0500559633825418E-2"/>
    <n v="0.98519404660665422"/>
    <x v="21"/>
  </r>
  <r>
    <s v="PER"/>
    <x v="28"/>
    <d v="2020-04-09T00:00:00"/>
    <n v="4342"/>
    <x v="22"/>
    <n v="3.6376898191184011"/>
    <n v="6.168482544962002E-2"/>
    <n v="0.98499852079474293"/>
    <x v="22"/>
  </r>
  <r>
    <s v="POL"/>
    <x v="29"/>
    <d v="2020-03-15T00:00:00"/>
    <n v="104"/>
    <x v="0"/>
    <n v="2.0170333392987803"/>
    <m/>
    <m/>
    <x v="0"/>
  </r>
  <r>
    <s v="POL"/>
    <x v="29"/>
    <d v="2020-03-16T00:00:00"/>
    <n v="125"/>
    <x v="1"/>
    <n v="2.0969100130080562"/>
    <n v="7.987667370927598E-2"/>
    <n v="1"/>
    <x v="1"/>
  </r>
  <r>
    <s v="POL"/>
    <x v="29"/>
    <d v="2020-03-17T00:00:00"/>
    <n v="177"/>
    <x v="2"/>
    <n v="2.2479732663618068"/>
    <n v="0.11546996353151329"/>
    <n v="0.96930022014922845"/>
    <x v="2"/>
  </r>
  <r>
    <s v="POL"/>
    <x v="29"/>
    <d v="2020-03-18T00:00:00"/>
    <n v="238"/>
    <x v="3"/>
    <n v="2.3765769570565118"/>
    <n v="0.12296941066269454"/>
    <n v="0.98653355844017721"/>
    <x v="3"/>
  </r>
  <r>
    <s v="POL"/>
    <x v="29"/>
    <d v="2020-03-19T00:00:00"/>
    <n v="287"/>
    <x v="4"/>
    <n v="2.4578818967339924"/>
    <n v="0.11613640589188798"/>
    <n v="0.98900859097593397"/>
    <x v="4"/>
  </r>
  <r>
    <s v="POL"/>
    <x v="29"/>
    <d v="2020-03-20T00:00:00"/>
    <n v="355"/>
    <x v="5"/>
    <n v="2.5502283530550942"/>
    <n v="0.11078555459011666"/>
    <n v="0.99001148259727756"/>
    <x v="5"/>
  </r>
  <r>
    <s v="POL"/>
    <x v="29"/>
    <d v="2020-03-21T00:00:00"/>
    <n v="425"/>
    <x v="6"/>
    <n v="2.6283889300503116"/>
    <n v="0.10537900295431626"/>
    <n v="0.98877092946191847"/>
    <x v="6"/>
  </r>
  <r>
    <s v="POL"/>
    <x v="29"/>
    <d v="2020-03-22T00:00:00"/>
    <n v="536"/>
    <x v="7"/>
    <n v="2.7291647896927702"/>
    <n v="0.10274267783007798"/>
    <n v="0.99080394587303544"/>
    <x v="7"/>
  </r>
  <r>
    <s v="POL"/>
    <x v="29"/>
    <d v="2020-03-23T00:00:00"/>
    <n v="634"/>
    <x v="8"/>
    <n v="2.8020892578817329"/>
    <n v="9.9524512129359075E-2"/>
    <n v="0.99072323781037464"/>
    <x v="8"/>
  </r>
  <r>
    <s v="POL"/>
    <x v="29"/>
    <d v="2020-03-24T00:00:00"/>
    <n v="749"/>
    <x v="9"/>
    <n v="2.8744818176994666"/>
    <n v="9.6406248555631707E-2"/>
    <n v="0.99005250838222936"/>
    <x v="9"/>
  </r>
  <r>
    <s v="POL"/>
    <x v="29"/>
    <d v="2020-03-25T00:00:00"/>
    <n v="901"/>
    <x v="10"/>
    <n v="2.9547247909790628"/>
    <n v="9.3970683184687903E-2"/>
    <n v="0.99015141573485033"/>
    <x v="10"/>
  </r>
  <r>
    <s v="POL"/>
    <x v="29"/>
    <d v="2020-03-26T00:00:00"/>
    <n v="1051"/>
    <x v="11"/>
    <n v="3.0216027160282422"/>
    <n v="9.1523520157777663E-2"/>
    <n v="0.98965915416574324"/>
    <x v="11"/>
  </r>
  <r>
    <s v="POL"/>
    <x v="29"/>
    <d v="2020-03-27T00:00:00"/>
    <n v="1221"/>
    <x v="12"/>
    <n v="3.0867156639448825"/>
    <n v="8.9173787375321917E-2"/>
    <n v="0.98892985623395713"/>
    <x v="12"/>
  </r>
  <r>
    <s v="POL"/>
    <x v="29"/>
    <d v="2020-03-28T00:00:00"/>
    <n v="1389"/>
    <x v="13"/>
    <n v="3.1427022457376155"/>
    <n v="8.6748606609704307E-2"/>
    <n v="0.98756730778244983"/>
    <x v="13"/>
  </r>
  <r>
    <s v="POL"/>
    <x v="29"/>
    <d v="2020-03-29T00:00:00"/>
    <n v="1638"/>
    <x v="14"/>
    <n v="3.2143138974243999"/>
    <n v="8.47938152389799E-2"/>
    <n v="0.98715826721053357"/>
    <x v="14"/>
  </r>
  <r>
    <s v="POL"/>
    <x v="29"/>
    <d v="2020-03-30T00:00:00"/>
    <n v="1862"/>
    <x v="15"/>
    <n v="3.269979676645324"/>
    <n v="8.2843299630229211E-2"/>
    <n v="0.98637763325514716"/>
    <x v="15"/>
  </r>
  <r>
    <s v="POL"/>
    <x v="29"/>
    <d v="2020-03-31T00:00:00"/>
    <n v="2055"/>
    <x v="16"/>
    <n v="3.312811826212088"/>
    <n v="8.0720178132783357E-2"/>
    <n v="0.98465788653833464"/>
    <x v="16"/>
  </r>
  <r>
    <s v="POL"/>
    <x v="29"/>
    <d v="2020-04-01T00:00:00"/>
    <n v="2311"/>
    <x v="17"/>
    <n v="3.3637999454791094"/>
    <n v="7.8708653242193963E-2"/>
    <n v="0.98301003522694264"/>
    <x v="17"/>
  </r>
  <r>
    <s v="POL"/>
    <x v="29"/>
    <d v="2020-04-02T00:00:00"/>
    <n v="2554"/>
    <x v="18"/>
    <n v="3.4072208929273966"/>
    <n v="7.6711650597447237E-2"/>
    <n v="0.98105947472744737"/>
    <x v="18"/>
  </r>
  <r>
    <s v="POL"/>
    <x v="29"/>
    <d v="2020-04-03T00:00:00"/>
    <n v="2946"/>
    <x v="19"/>
    <n v="3.4692327425066121"/>
    <n v="7.5046694370299871E-2"/>
    <n v="0.98015789894292593"/>
    <x v="19"/>
  </r>
  <r>
    <s v="POL"/>
    <x v="29"/>
    <d v="2020-04-04T00:00:00"/>
    <n v="3383"/>
    <x v="20"/>
    <n v="3.5293019977879805"/>
    <n v="7.3619682110087778E-2"/>
    <n v="0.97986649942911019"/>
    <x v="20"/>
  </r>
  <r>
    <s v="POL"/>
    <x v="29"/>
    <d v="2020-04-05T00:00:00"/>
    <n v="3627"/>
    <x v="21"/>
    <n v="3.5595475555804343"/>
    <n v="7.2033695144106763E-2"/>
    <n v="0.97857479648573531"/>
    <x v="21"/>
  </r>
  <r>
    <s v="POL"/>
    <x v="29"/>
    <d v="2020-04-06T00:00:00"/>
    <n v="4102"/>
    <x v="22"/>
    <n v="3.6129956560323473"/>
    <n v="7.0624948597249507E-2"/>
    <n v="0.97778995459061346"/>
    <x v="22"/>
  </r>
  <r>
    <s v="POL"/>
    <x v="29"/>
    <d v="2020-04-07T00:00:00"/>
    <n v="4413"/>
    <x v="23"/>
    <n v="3.6447339274471924"/>
    <n v="6.9151346984345427E-2"/>
    <n v="0.97639095768114403"/>
    <x v="23"/>
  </r>
  <r>
    <s v="POL"/>
    <x v="29"/>
    <d v="2020-04-08T00:00:00"/>
    <n v="4848"/>
    <x v="24"/>
    <n v="3.6855626111582298"/>
    <n v="6.7742764837007988E-2"/>
    <n v="0.97503577143519127"/>
    <x v="24"/>
  </r>
  <r>
    <s v="POL"/>
    <x v="29"/>
    <d v="2020-04-09T00:00:00"/>
    <n v="5205"/>
    <x v="25"/>
    <n v="3.7164207338465549"/>
    <n v="6.6319908429283828E-2"/>
    <n v="0.97330426916893698"/>
    <x v="25"/>
  </r>
  <r>
    <s v="RUS"/>
    <x v="30"/>
    <d v="2020-03-18T00:00:00"/>
    <n v="114"/>
    <x v="0"/>
    <n v="2.0569048513364727"/>
    <m/>
    <m/>
    <x v="0"/>
  </r>
  <r>
    <s v="RUS"/>
    <x v="30"/>
    <d v="2020-03-19T00:00:00"/>
    <n v="147"/>
    <x v="1"/>
    <n v="2.167317334748176"/>
    <n v="0.11041248341170329"/>
    <n v="0.99999999999999978"/>
    <x v="1"/>
  </r>
  <r>
    <s v="RUS"/>
    <x v="30"/>
    <d v="2020-03-20T00:00:00"/>
    <n v="199"/>
    <x v="2"/>
    <n v="2.2988530764097068"/>
    <n v="0.12097411253661705"/>
    <n v="0.99746572544438028"/>
    <x v="2"/>
  </r>
  <r>
    <s v="RUS"/>
    <x v="30"/>
    <d v="2020-03-21T00:00:00"/>
    <n v="253"/>
    <x v="3"/>
    <n v="2.403120521175818"/>
    <n v="0.11701827511795666"/>
    <n v="0.99815538510472546"/>
    <x v="3"/>
  </r>
  <r>
    <s v="RUS"/>
    <x v="30"/>
    <d v="2020-03-22T00:00:00"/>
    <n v="306"/>
    <x v="4"/>
    <n v="2.4857214264815801"/>
    <n v="0.10934363367178568"/>
    <n v="0.99405093514636855"/>
    <x v="4"/>
  </r>
  <r>
    <s v="RUS"/>
    <x v="30"/>
    <d v="2020-03-23T00:00:00"/>
    <n v="438"/>
    <x v="5"/>
    <n v="2.6414741105040997"/>
    <n v="0.11378074330869882"/>
    <n v="0.9948407795276083"/>
    <x v="5"/>
  </r>
  <r>
    <s v="RUS"/>
    <x v="30"/>
    <d v="2020-03-24T00:00:00"/>
    <n v="438"/>
    <x v="6"/>
    <n v="2.6414741105040997"/>
    <n v="0.10317463139595007"/>
    <n v="0.97890064040070679"/>
    <x v="6"/>
  </r>
  <r>
    <s v="RUS"/>
    <x v="30"/>
    <d v="2020-03-25T00:00:00"/>
    <n v="495"/>
    <x v="7"/>
    <n v="2.6946051989335689"/>
    <n v="9.458512285176468E-2"/>
    <n v="0.96750013806735147"/>
    <x v="7"/>
  </r>
  <r>
    <s v="RUS"/>
    <x v="30"/>
    <d v="2020-03-26T00:00:00"/>
    <n v="658"/>
    <x v="8"/>
    <n v="2.8182258936139557"/>
    <n v="9.2512390319719626E-2"/>
    <n v="0.97489559693170191"/>
    <x v="8"/>
  </r>
  <r>
    <s v="RUS"/>
    <x v="30"/>
    <d v="2020-03-27T00:00:00"/>
    <n v="840"/>
    <x v="9"/>
    <n v="2.9242792860618816"/>
    <n v="9.2195781146762509E-2"/>
    <n v="0.98146195407921455"/>
    <x v="9"/>
  </r>
  <r>
    <s v="RUS"/>
    <x v="30"/>
    <d v="2020-03-28T00:00:00"/>
    <n v="1036"/>
    <x v="10"/>
    <n v="3.0153597554092144"/>
    <n v="9.1972389243357253E-2"/>
    <n v="0.98594754038041188"/>
    <x v="10"/>
  </r>
  <r>
    <s v="RUS"/>
    <x v="30"/>
    <d v="2020-03-29T00:00:00"/>
    <n v="1264"/>
    <x v="11"/>
    <n v="3.1017470739463664"/>
    <n v="9.1628698887307874E-2"/>
    <n v="0.98902875389491418"/>
    <x v="11"/>
  </r>
  <r>
    <s v="RUS"/>
    <x v="30"/>
    <d v="2020-03-30T00:00:00"/>
    <n v="1534"/>
    <x v="12"/>
    <n v="3.185825359612962"/>
    <n v="9.1172059225276519E-2"/>
    <n v="0.99118303452197098"/>
    <x v="12"/>
  </r>
  <r>
    <s v="RUS"/>
    <x v="30"/>
    <d v="2020-03-31T00:00:00"/>
    <n v="1836"/>
    <x v="13"/>
    <n v="3.2638726768652235"/>
    <n v="9.0510035952770698E-2"/>
    <n v="0.99262006860525853"/>
    <x v="13"/>
  </r>
  <r>
    <s v="RUS"/>
    <x v="30"/>
    <d v="2020-04-01T00:00:00"/>
    <n v="2337"/>
    <x v="14"/>
    <n v="3.3686587123922269"/>
    <n v="9.0436620814997704E-2"/>
    <n v="0.99398298165447319"/>
    <x v="14"/>
  </r>
  <r>
    <s v="RUS"/>
    <x v="30"/>
    <d v="2020-04-02T00:00:00"/>
    <n v="2777"/>
    <x v="15"/>
    <n v="3.4435758797502576"/>
    <n v="9.0045156565672385E-2"/>
    <n v="0.99490922110683078"/>
    <x v="15"/>
  </r>
  <r>
    <s v="RUS"/>
    <x v="30"/>
    <d v="2020-04-03T00:00:00"/>
    <n v="3548"/>
    <x v="16"/>
    <n v="3.5499836111596887"/>
    <n v="9.0097339430718917E-2"/>
    <n v="0.9957573147359019"/>
    <x v="16"/>
  </r>
  <r>
    <s v="RUS"/>
    <x v="30"/>
    <d v="2020-04-04T00:00:00"/>
    <n v="4149"/>
    <x v="17"/>
    <n v="3.6179434348289732"/>
    <n v="8.9745581515638689E-2"/>
    <n v="0.99631550052941087"/>
    <x v="17"/>
  </r>
  <r>
    <s v="RUS"/>
    <x v="30"/>
    <d v="2020-04-05T00:00:00"/>
    <n v="4731"/>
    <x v="18"/>
    <n v="3.6749529480485652"/>
    <n v="8.8976911613854168E-2"/>
    <n v="0.99639219600751305"/>
    <x v="18"/>
  </r>
  <r>
    <s v="RUS"/>
    <x v="30"/>
    <d v="2020-04-06T00:00:00"/>
    <n v="5389"/>
    <x v="19"/>
    <n v="3.7315081835960253"/>
    <n v="8.7953713884462728E-2"/>
    <n v="0.99602760041645177"/>
    <x v="19"/>
  </r>
  <r>
    <s v="RUS"/>
    <x v="30"/>
    <d v="2020-04-07T00:00:00"/>
    <n v="6343"/>
    <x v="20"/>
    <n v="3.8022947113974639"/>
    <n v="8.6973331330458342E-2"/>
    <n v="0.9956914313109988"/>
    <x v="20"/>
  </r>
  <r>
    <s v="RUS"/>
    <x v="30"/>
    <d v="2020-04-08T00:00:00"/>
    <n v="7497"/>
    <x v="21"/>
    <n v="3.8748875108461123"/>
    <n v="8.6066555516599599E-2"/>
    <n v="0.99543839082765584"/>
    <x v="21"/>
  </r>
  <r>
    <s v="RUS"/>
    <x v="30"/>
    <d v="2020-04-09T00:00:00"/>
    <n v="8672"/>
    <x v="22"/>
    <n v="3.9381192691943117"/>
    <n v="8.5128413080311396E-2"/>
    <n v="0.99507567465461977"/>
    <x v="22"/>
  </r>
  <r>
    <s v="SAU"/>
    <x v="31"/>
    <d v="2020-03-16T00:00:00"/>
    <n v="118"/>
    <x v="0"/>
    <n v="2.0718820073061255"/>
    <m/>
    <m/>
    <x v="0"/>
  </r>
  <r>
    <s v="SAU"/>
    <x v="31"/>
    <d v="2020-03-17T00:00:00"/>
    <n v="133"/>
    <x v="1"/>
    <n v="2.1238516409670858"/>
    <n v="5.1969633660960302E-2"/>
    <n v="1"/>
    <x v="1"/>
  </r>
  <r>
    <s v="SAU"/>
    <x v="31"/>
    <d v="2020-03-18T00:00:00"/>
    <n v="133"/>
    <x v="2"/>
    <n v="2.1238516409670858"/>
    <n v="2.5984816830480151E-2"/>
    <n v="0.75000000000000011"/>
    <x v="2"/>
  </r>
  <r>
    <s v="SAU"/>
    <x v="31"/>
    <d v="2020-03-19T00:00:00"/>
    <n v="171"/>
    <x v="3"/>
    <n v="2.2329961103921536"/>
    <n v="4.8334230925808443E-2"/>
    <n v="0.84668671012451435"/>
    <x v="3"/>
  </r>
  <r>
    <s v="SAU"/>
    <x v="31"/>
    <d v="2020-03-20T00:00:00"/>
    <n v="238"/>
    <x v="4"/>
    <n v="2.3765769570565118"/>
    <n v="7.1853436892584055E-2"/>
    <n v="0.87099869171277944"/>
    <x v="4"/>
  </r>
  <r>
    <s v="SAU"/>
    <x v="31"/>
    <d v="2020-03-21T00:00:00"/>
    <n v="274"/>
    <x v="5"/>
    <n v="2.4377505628203879"/>
    <n v="7.7047519864704525E-2"/>
    <n v="0.92621231367022971"/>
    <x v="5"/>
  </r>
  <r>
    <s v="SAU"/>
    <x v="31"/>
    <d v="2020-03-22T00:00:00"/>
    <n v="392"/>
    <x v="6"/>
    <n v="2.5932860670204572"/>
    <n v="8.7311976390679474E-2"/>
    <n v="0.94179107051981992"/>
    <x v="6"/>
  </r>
  <r>
    <s v="SAU"/>
    <x v="31"/>
    <d v="2020-03-23T00:00:00"/>
    <n v="511"/>
    <x v="7"/>
    <n v="2.7084209001347128"/>
    <n v="9.3907404670133712E-2"/>
    <n v="0.95649363904042195"/>
    <x v="7"/>
  </r>
  <r>
    <s v="SAU"/>
    <x v="31"/>
    <d v="2020-03-24T00:00:00"/>
    <n v="562"/>
    <x v="8"/>
    <n v="2.7497363155690611"/>
    <n v="9.3479138584826676E-2"/>
    <n v="0.96882226686436368"/>
    <x v="8"/>
  </r>
  <r>
    <s v="SAU"/>
    <x v="31"/>
    <d v="2020-03-25T00:00:00"/>
    <n v="767"/>
    <x v="9"/>
    <n v="2.8847953639489812"/>
    <n v="9.5529107293857288E-2"/>
    <n v="0.97690718877610838"/>
    <x v="9"/>
  </r>
  <r>
    <s v="SAU"/>
    <x v="31"/>
    <d v="2020-03-26T00:00:00"/>
    <n v="900"/>
    <x v="10"/>
    <n v="2.9542425094393248"/>
    <n v="9.5461728325896056E-2"/>
    <n v="0.98255420786003422"/>
    <x v="10"/>
  </r>
  <r>
    <s v="SAU"/>
    <x v="31"/>
    <d v="2020-03-27T00:00:00"/>
    <n v="1012"/>
    <x v="11"/>
    <n v="3.0051805125037805"/>
    <n v="9.3710404872786118E-2"/>
    <n v="0.9848940753659281"/>
    <x v="11"/>
  </r>
  <r>
    <s v="SAU"/>
    <x v="31"/>
    <d v="2020-03-28T00:00:00"/>
    <n v="1104"/>
    <x v="12"/>
    <n v="3.0429690733931802"/>
    <n v="9.080833540167399E-2"/>
    <n v="0.98369195617339644"/>
    <x v="12"/>
  </r>
  <r>
    <s v="SAU"/>
    <x v="31"/>
    <d v="2020-03-29T00:00:00"/>
    <n v="1203"/>
    <x v="13"/>
    <n v="3.0802656273398448"/>
    <n v="8.7455269406831793E-2"/>
    <n v="0.98021999735929255"/>
    <x v="13"/>
  </r>
  <r>
    <s v="SAU"/>
    <x v="31"/>
    <d v="2020-03-30T00:00:00"/>
    <n v="1229"/>
    <x v="14"/>
    <n v="3.0895518828864539"/>
    <n v="8.3321551163678786E-2"/>
    <n v="0.97207384814163833"/>
    <x v="14"/>
  </r>
  <r>
    <s v="SAU"/>
    <x v="31"/>
    <d v="2020-03-31T00:00:00"/>
    <n v="1453"/>
    <x v="15"/>
    <n v="3.1622656142980214"/>
    <n v="8.0321611315272476E-2"/>
    <n v="0.96902158120001936"/>
    <x v="15"/>
  </r>
  <r>
    <s v="SAU"/>
    <x v="31"/>
    <d v="2020-04-01T00:00:00"/>
    <n v="1563"/>
    <x v="16"/>
    <n v="3.1939589780191868"/>
    <n v="7.7309334015501385E-2"/>
    <n v="0.96492676806170941"/>
    <x v="16"/>
  </r>
  <r>
    <s v="SAU"/>
    <x v="31"/>
    <d v="2020-04-02T00:00:00"/>
    <n v="1720"/>
    <x v="17"/>
    <n v="3.2355284469075487"/>
    <n v="7.4568440030975333E-2"/>
    <n v="0.96144039654379854"/>
    <x v="17"/>
  </r>
  <r>
    <s v="SAU"/>
    <x v="31"/>
    <d v="2020-04-03T00:00:00"/>
    <n v="1885"/>
    <x v="18"/>
    <n v="3.2753113545418118"/>
    <n v="7.2057291719998057E-2"/>
    <n v="0.95841473340489747"/>
    <x v="18"/>
  </r>
  <r>
    <s v="SAU"/>
    <x v="31"/>
    <d v="2020-04-04T00:00:00"/>
    <n v="1885"/>
    <x v="19"/>
    <n v="3.2753113545418118"/>
    <n v="6.9198350926000393E-2"/>
    <n v="0.95186479946522551"/>
    <x v="19"/>
  </r>
  <r>
    <s v="SAU"/>
    <x v="31"/>
    <d v="2020-04-05T00:00:00"/>
    <n v="2179"/>
    <x v="20"/>
    <n v="3.3382572302462554"/>
    <n v="6.7000791179514338E-2"/>
    <n v="0.94930820599496379"/>
    <x v="20"/>
  </r>
  <r>
    <s v="SAU"/>
    <x v="31"/>
    <d v="2020-04-06T00:00:00"/>
    <n v="2385"/>
    <x v="21"/>
    <n v="3.3774883833761327"/>
    <n v="6.5021165622276167E-2"/>
    <n v="0.94743286176364361"/>
    <x v="21"/>
  </r>
  <r>
    <s v="SAU"/>
    <x v="31"/>
    <d v="2020-04-07T00:00:00"/>
    <n v="2523"/>
    <x v="22"/>
    <n v="3.4019172505175748"/>
    <n v="6.3073708149585864E-2"/>
    <n v="0.94494221852754867"/>
    <x v="22"/>
  </r>
  <r>
    <s v="SAU"/>
    <x v="31"/>
    <d v="2020-04-08T00:00:00"/>
    <n v="2795"/>
    <x v="23"/>
    <n v="3.4463818122224419"/>
    <n v="6.1388074431167186E-2"/>
    <n v="0.94370112730038136"/>
    <x v="23"/>
  </r>
  <r>
    <s v="SAU"/>
    <x v="31"/>
    <d v="2020-04-09T00:00:00"/>
    <n v="2932"/>
    <x v="24"/>
    <n v="3.4671639659690903"/>
    <n v="5.9701049530202596E-2"/>
    <n v="0.9416900298530414"/>
    <x v="24"/>
  </r>
  <r>
    <s v="SLV"/>
    <x v="32"/>
    <d v="2020-04-09T00:00:00"/>
    <n v="103"/>
    <x v="0"/>
    <n v="2.012837224705172"/>
    <m/>
    <m/>
    <x v="0"/>
  </r>
  <r>
    <s v="SWE"/>
    <x v="33"/>
    <d v="2020-03-07T00:00:00"/>
    <n v="137"/>
    <x v="0"/>
    <n v="2.1367205671564067"/>
    <m/>
    <m/>
    <x v="0"/>
  </r>
  <r>
    <s v="SWE"/>
    <x v="33"/>
    <d v="2020-03-08T00:00:00"/>
    <n v="161"/>
    <x v="1"/>
    <n v="2.2068258760318495"/>
    <n v="7.0105308875442862E-2"/>
    <n v="1"/>
    <x v="1"/>
  </r>
  <r>
    <s v="SWE"/>
    <x v="33"/>
    <d v="2020-03-09T00:00:00"/>
    <n v="203"/>
    <x v="2"/>
    <n v="2.307496037913213"/>
    <n v="8.5387735378403162E-2"/>
    <n v="0.98943523700188463"/>
    <x v="2"/>
  </r>
  <r>
    <s v="SWE"/>
    <x v="33"/>
    <d v="2020-03-10T00:00:00"/>
    <n v="248"/>
    <x v="3"/>
    <n v="2.3944516808262164"/>
    <n v="8.7386350289079262E-2"/>
    <n v="0.99559289005503782"/>
    <x v="3"/>
  </r>
  <r>
    <s v="SWE"/>
    <x v="33"/>
    <d v="2020-03-11T00:00:00"/>
    <n v="326"/>
    <x v="4"/>
    <n v="2.5132176000679389"/>
    <n v="9.4061987061743138E-2"/>
    <n v="0.99310080433028292"/>
    <x v="4"/>
  </r>
  <r>
    <s v="SWE"/>
    <x v="33"/>
    <d v="2020-03-12T00:00:00"/>
    <n v="462"/>
    <x v="5"/>
    <n v="2.6646419755561257"/>
    <n v="0.10416393877199619"/>
    <n v="0.98446744292573463"/>
    <x v="5"/>
  </r>
  <r>
    <s v="SWE"/>
    <x v="33"/>
    <d v="2020-03-13T00:00:00"/>
    <n v="620"/>
    <x v="6"/>
    <n v="2.7923916894982539"/>
    <n v="0.11029882600817213"/>
    <n v="0.98624128694531488"/>
    <x v="6"/>
  </r>
  <r>
    <s v="SWE"/>
    <x v="33"/>
    <d v="2020-03-14T00:00:00"/>
    <n v="775"/>
    <x v="7"/>
    <n v="2.8893017025063101"/>
    <n v="0.11173929460656915"/>
    <n v="0.99069287051152044"/>
    <x v="7"/>
  </r>
  <r>
    <s v="SWE"/>
    <x v="33"/>
    <d v="2020-03-15T00:00:00"/>
    <n v="924"/>
    <x v="8"/>
    <n v="2.9656719712201065"/>
    <n v="0.11005357822630286"/>
    <n v="0.99272665070999555"/>
    <x v="8"/>
  </r>
  <r>
    <s v="SWE"/>
    <x v="33"/>
    <d v="2020-03-16T00:00:00"/>
    <n v="1032"/>
    <x v="9"/>
    <n v="3.0136796972911926"/>
    <n v="0.10581107613333732"/>
    <n v="0.99004873084335232"/>
    <x v="9"/>
  </r>
  <r>
    <s v="SWE"/>
    <x v="33"/>
    <d v="2020-03-17T00:00:00"/>
    <n v="1121"/>
    <x v="10"/>
    <n v="3.0496056125949731"/>
    <n v="0.10032038586310353"/>
    <n v="0.98292379939211649"/>
    <x v="10"/>
  </r>
  <r>
    <s v="SWE"/>
    <x v="33"/>
    <d v="2020-03-18T00:00:00"/>
    <n v="1167"/>
    <x v="11"/>
    <n v="3.0670708560453703"/>
    <n v="9.396594369132609E-2"/>
    <n v="0.97042524378905781"/>
    <x v="11"/>
  </r>
  <r>
    <s v="SWE"/>
    <x v="33"/>
    <d v="2020-03-19T00:00:00"/>
    <n v="1301"/>
    <x v="12"/>
    <n v="3.1142772965615864"/>
    <n v="8.8583824691621835E-2"/>
    <n v="0.96109584589086672"/>
    <x v="12"/>
  </r>
  <r>
    <s v="SWE"/>
    <x v="33"/>
    <d v="2020-03-20T00:00:00"/>
    <n v="1423"/>
    <x v="13"/>
    <n v="3.1532049000842841"/>
    <n v="8.3782029286981294E-2"/>
    <n v="0.95297944044204608"/>
    <x v="13"/>
  </r>
  <r>
    <s v="SWE"/>
    <x v="33"/>
    <d v="2020-03-21T00:00:00"/>
    <n v="1623"/>
    <x v="14"/>
    <n v="3.2103185198262318"/>
    <n v="7.9994152035339133E-2"/>
    <n v="0.94904399072484613"/>
    <x v="14"/>
  </r>
  <r>
    <s v="SWE"/>
    <x v="33"/>
    <d v="2020-03-22T00:00:00"/>
    <n v="1746"/>
    <x v="15"/>
    <n v="3.2420442393695508"/>
    <n v="7.6394871686989871E-2"/>
    <n v="0.94442946033298059"/>
    <x v="15"/>
  </r>
  <r>
    <s v="SWE"/>
    <x v="33"/>
    <d v="2020-03-23T00:00:00"/>
    <n v="1906"/>
    <x v="16"/>
    <n v="3.2801228963023075"/>
    <n v="7.3173479001765226E-2"/>
    <n v="0.94061295341468865"/>
    <x v="16"/>
  </r>
  <r>
    <s v="SWE"/>
    <x v="33"/>
    <d v="2020-03-24T00:00:00"/>
    <n v="2016"/>
    <x v="17"/>
    <n v="3.3044905277734875"/>
    <n v="7.0056609616860444E-2"/>
    <n v="0.93583825895329786"/>
    <x v="17"/>
  </r>
  <r>
    <s v="SWE"/>
    <x v="33"/>
    <d v="2020-03-25T00:00:00"/>
    <n v="2272"/>
    <x v="18"/>
    <n v="3.3564083270389813"/>
    <n v="6.7539185051591275E-2"/>
    <n v="0.93407772625651786"/>
    <x v="18"/>
  </r>
  <r>
    <s v="SWE"/>
    <x v="33"/>
    <d v="2020-03-26T00:00:00"/>
    <n v="2510"/>
    <x v="19"/>
    <n v="3.399673721481038"/>
    <n v="6.5358293002473228E-2"/>
    <n v="0.93346479546776484"/>
    <x v="19"/>
  </r>
  <r>
    <s v="SWE"/>
    <x v="33"/>
    <d v="2020-03-27T00:00:00"/>
    <n v="2806"/>
    <x v="20"/>
    <n v="3.448087666692341"/>
    <n v="6.3523809955838173E-2"/>
    <n v="0.93418950917243826"/>
    <x v="20"/>
  </r>
  <r>
    <s v="SWE"/>
    <x v="33"/>
    <d v="2020-03-28T00:00:00"/>
    <n v="3046"/>
    <x v="21"/>
    <n v="3.4837298990000236"/>
    <n v="6.1815523347912765E-2"/>
    <n v="0.93477002652685837"/>
    <x v="21"/>
  </r>
  <r>
    <s v="SWE"/>
    <x v="33"/>
    <d v="2020-03-29T00:00:00"/>
    <n v="3447"/>
    <x v="22"/>
    <n v="3.5374412834079476"/>
    <n v="6.0427651592534874E-2"/>
    <n v="0.93669039779835561"/>
    <x v="22"/>
  </r>
  <r>
    <s v="SWE"/>
    <x v="33"/>
    <d v="2020-03-30T00:00:00"/>
    <n v="3700"/>
    <x v="23"/>
    <n v="3.568201724066995"/>
    <n v="5.9062318231559011E-2"/>
    <n v="0.9379292594534574"/>
    <x v="23"/>
  </r>
  <r>
    <s v="SWE"/>
    <x v="33"/>
    <d v="2020-03-31T00:00:00"/>
    <n v="4028"/>
    <x v="24"/>
    <n v="3.6050894618815805"/>
    <n v="5.7794770288242654E-2"/>
    <n v="0.93912031791417105"/>
    <x v="24"/>
  </r>
  <r>
    <s v="SWE"/>
    <x v="33"/>
    <d v="2020-04-01T00:00:00"/>
    <n v="4435"/>
    <x v="25"/>
    <n v="3.646893624167745"/>
    <n v="5.6661394059292387E-2"/>
    <n v="0.94059883694114699"/>
    <x v="25"/>
  </r>
  <r>
    <s v="SWE"/>
    <x v="33"/>
    <d v="2020-04-02T00:00:00"/>
    <n v="4947"/>
    <x v="26"/>
    <n v="3.694341910364181"/>
    <n v="5.5688769212007591E-2"/>
    <n v="0.94258261914455699"/>
    <x v="26"/>
  </r>
  <r>
    <s v="SWE"/>
    <x v="33"/>
    <d v="2020-04-03T00:00:00"/>
    <n v="5466"/>
    <x v="27"/>
    <n v="3.7376696273566421"/>
    <n v="5.4818852384356846E-2"/>
    <n v="0.94469478598302215"/>
    <x v="27"/>
  </r>
  <r>
    <s v="SWE"/>
    <x v="33"/>
    <d v="2020-04-04T00:00:00"/>
    <n v="6078"/>
    <x v="28"/>
    <n v="3.7837606957439243"/>
    <n v="5.4056727882065753E-2"/>
    <n v="0.94699325358232889"/>
    <x v="28"/>
  </r>
  <r>
    <s v="SWE"/>
    <x v="33"/>
    <d v="2020-04-05T00:00:00"/>
    <n v="6443"/>
    <x v="29"/>
    <n v="3.8090881313463463"/>
    <n v="5.325184414291529E-2"/>
    <n v="0.948560512598429"/>
    <x v="29"/>
  </r>
  <r>
    <s v="SWE"/>
    <x v="33"/>
    <d v="2020-04-06T00:00:00"/>
    <n v="6830"/>
    <x v="30"/>
    <n v="3.8344207036815328"/>
    <n v="5.2424141293080047E-2"/>
    <n v="0.94956044833424202"/>
    <x v="30"/>
  </r>
  <r>
    <s v="SWE"/>
    <x v="33"/>
    <d v="2020-04-07T00:00:00"/>
    <n v="7206"/>
    <x v="31"/>
    <n v="3.8576942577865498"/>
    <n v="5.1576598677090427E-2"/>
    <n v="0.95003725848580156"/>
    <x v="31"/>
  </r>
  <r>
    <s v="SWE"/>
    <x v="33"/>
    <d v="2020-04-08T00:00:00"/>
    <n v="7693"/>
    <x v="32"/>
    <n v="3.8860957324377474"/>
    <n v="5.0750158947121024E-2"/>
    <n v="0.95033130601942872"/>
    <x v="32"/>
  </r>
  <r>
    <s v="SWE"/>
    <x v="33"/>
    <d v="2020-04-09T00:00:00"/>
    <n v="8419"/>
    <x v="33"/>
    <n v="3.9252605095194353"/>
    <n v="5.0002813986345984E-2"/>
    <n v="0.95092592922460428"/>
    <x v="33"/>
  </r>
  <r>
    <s v="THA"/>
    <x v="34"/>
    <d v="2020-03-16T00:00:00"/>
    <n v="114"/>
    <x v="0"/>
    <n v="2.0569048513364727"/>
    <m/>
    <m/>
    <x v="0"/>
  </r>
  <r>
    <s v="THA"/>
    <x v="34"/>
    <d v="2020-03-17T00:00:00"/>
    <n v="177"/>
    <x v="1"/>
    <n v="2.2479732663618068"/>
    <n v="0.19106841502533412"/>
    <n v="0.99999999999999978"/>
    <x v="1"/>
  </r>
  <r>
    <s v="THA"/>
    <x v="34"/>
    <d v="2020-03-18T00:00:00"/>
    <n v="177"/>
    <x v="2"/>
    <n v="2.2479732663618068"/>
    <n v="9.5534207512667058E-2"/>
    <n v="0.75000000000000011"/>
    <x v="2"/>
  </r>
  <r>
    <s v="THA"/>
    <x v="34"/>
    <d v="2020-03-19T00:00:00"/>
    <n v="177"/>
    <x v="3"/>
    <n v="2.2479732663618068"/>
    <n v="5.7320524507600237E-2"/>
    <n v="0.60000000000000009"/>
    <x v="3"/>
  </r>
  <r>
    <s v="THA"/>
    <x v="34"/>
    <d v="2020-03-20T00:00:00"/>
    <n v="212"/>
    <x v="4"/>
    <n v="2.3263358609287512"/>
    <n v="5.3886201918455702E-2"/>
    <n v="0.72398831815333953"/>
    <x v="4"/>
  </r>
  <r>
    <s v="THA"/>
    <x v="34"/>
    <d v="2020-03-21T00:00:00"/>
    <n v="366"/>
    <x v="5"/>
    <n v="2.5634810853944106"/>
    <n v="7.9084827256872062E-2"/>
    <n v="0.80873055450835518"/>
    <x v="5"/>
  </r>
  <r>
    <s v="THA"/>
    <x v="34"/>
    <d v="2020-03-22T00:00:00"/>
    <n v="599"/>
    <x v="6"/>
    <n v="2.7774268223893115"/>
    <n v="0.10253371949252386"/>
    <n v="0.85098691658835346"/>
    <x v="6"/>
  </r>
  <r>
    <s v="THA"/>
    <x v="34"/>
    <d v="2020-03-23T00:00:00"/>
    <n v="721"/>
    <x v="7"/>
    <n v="2.8579352647194289"/>
    <n v="0.11046865149384491"/>
    <n v="0.90018047147443914"/>
    <x v="7"/>
  </r>
  <r>
    <s v="THA"/>
    <x v="34"/>
    <d v="2020-03-24T00:00:00"/>
    <n v="827"/>
    <x v="8"/>
    <n v="2.9175055095525466"/>
    <n v="0.11077839265041292"/>
    <n v="0.92832700375416366"/>
    <x v="8"/>
  </r>
  <r>
    <s v="THA"/>
    <x v="34"/>
    <d v="2020-03-25T00:00:00"/>
    <n v="934"/>
    <x v="9"/>
    <n v="2.9703468762300935"/>
    <n v="0.10777587764069123"/>
    <n v="0.94215891775263338"/>
    <x v="9"/>
  </r>
  <r>
    <s v="THA"/>
    <x v="34"/>
    <d v="2020-03-26T00:00:00"/>
    <n v="1045"/>
    <x v="10"/>
    <n v="3.019116290447073"/>
    <n v="0.10345603020703793"/>
    <n v="0.94768760462172241"/>
    <x v="10"/>
  </r>
  <r>
    <s v="THA"/>
    <x v="34"/>
    <d v="2020-03-27T00:00:00"/>
    <n v="1136"/>
    <x v="11"/>
    <n v="3.055378331375"/>
    <n v="9.8379426330733696E-2"/>
    <n v="0.94711960888106339"/>
    <x v="11"/>
  </r>
  <r>
    <s v="THA"/>
    <x v="34"/>
    <d v="2020-03-28T00:00:00"/>
    <n v="1136"/>
    <x v="12"/>
    <n v="3.055378331375"/>
    <n v="9.2067871471514642E-2"/>
    <n v="0.93692507039492401"/>
    <x v="12"/>
  </r>
  <r>
    <s v="THA"/>
    <x v="34"/>
    <d v="2020-03-29T00:00:00"/>
    <n v="1245"/>
    <x v="13"/>
    <n v="3.0951693514317551"/>
    <n v="8.6606984091012376E-2"/>
    <n v="0.9287069688658679"/>
    <x v="13"/>
  </r>
  <r>
    <s v="THA"/>
    <x v="34"/>
    <d v="2020-03-30T00:00:00"/>
    <n v="1388"/>
    <x v="14"/>
    <n v="3.1423894661188361"/>
    <n v="8.2072735558587642E-2"/>
    <n v="0.92363343863398006"/>
    <x v="14"/>
  </r>
  <r>
    <s v="THA"/>
    <x v="34"/>
    <d v="2020-03-31T00:00:00"/>
    <n v="1651"/>
    <x v="15"/>
    <n v="3.2177470732627937"/>
    <n v="7.8890662016716004E-2"/>
    <n v="0.92482481121430471"/>
    <x v="15"/>
  </r>
  <r>
    <s v="THA"/>
    <x v="34"/>
    <d v="2020-04-01T00:00:00"/>
    <n v="1651"/>
    <x v="16"/>
    <n v="3.2177470732627937"/>
    <n v="7.5160010330790047E-2"/>
    <n v="0.92000690408038077"/>
    <x v="16"/>
  </r>
  <r>
    <s v="THA"/>
    <x v="34"/>
    <d v="2020-04-02T00:00:00"/>
    <n v="1771"/>
    <x v="17"/>
    <n v="3.2482185611900749"/>
    <n v="7.1757999982710305E-2"/>
    <n v="0.91548734958719402"/>
    <x v="17"/>
  </r>
  <r>
    <s v="THA"/>
    <x v="34"/>
    <d v="2020-04-03T00:00:00"/>
    <n v="1875"/>
    <x v="18"/>
    <n v="3.2730012720637376"/>
    <n v="6.8581161694994563E-2"/>
    <n v="0.91069335281036501"/>
    <x v="18"/>
  </r>
  <r>
    <s v="THA"/>
    <x v="34"/>
    <d v="2020-04-04T00:00:00"/>
    <n v="1978"/>
    <x v="19"/>
    <n v="3.2962262872611605"/>
    <n v="6.5618663135407762E-2"/>
    <n v="0.90575943812097837"/>
    <x v="19"/>
  </r>
  <r>
    <s v="THA"/>
    <x v="34"/>
    <d v="2020-04-05T00:00:00"/>
    <n v="2169"/>
    <x v="20"/>
    <n v="3.3362595520141931"/>
    <n v="6.3093366820098404E-2"/>
    <n v="0.90306440626423001"/>
    <x v="20"/>
  </r>
  <r>
    <s v="THA"/>
    <x v="34"/>
    <d v="2020-04-06T00:00:00"/>
    <n v="2220"/>
    <x v="21"/>
    <n v="3.3463529744506388"/>
    <n v="6.0568441392984812E-2"/>
    <n v="0.89857790325181297"/>
    <x v="21"/>
  </r>
  <r>
    <s v="THA"/>
    <x v="34"/>
    <d v="2020-04-07T00:00:00"/>
    <n v="2258"/>
    <x v="22"/>
    <n v="3.3537239375889492"/>
    <n v="5.8069069021760615E-2"/>
    <n v="0.89252774147420666"/>
    <x v="22"/>
  </r>
  <r>
    <s v="THA"/>
    <x v="34"/>
    <d v="2020-04-08T00:00:00"/>
    <n v="2369"/>
    <x v="23"/>
    <n v="3.3745650607227651"/>
    <n v="5.5772272837038561E-2"/>
    <n v="0.88706916004232006"/>
    <x v="23"/>
  </r>
  <r>
    <s v="THA"/>
    <x v="34"/>
    <d v="2020-04-09T00:00:00"/>
    <n v="2423"/>
    <x v="24"/>
    <n v="3.384353414137506"/>
    <n v="5.3559838397033668E-2"/>
    <n v="0.88090477334799677"/>
    <x v="24"/>
  </r>
  <r>
    <s v="TUR"/>
    <x v="35"/>
    <d v="2020-03-19T00:00:00"/>
    <n v="191"/>
    <x v="0"/>
    <n v="2.2810333672477277"/>
    <m/>
    <m/>
    <x v="0"/>
  </r>
  <r>
    <s v="TUR"/>
    <x v="35"/>
    <d v="2020-03-20T00:00:00"/>
    <n v="359"/>
    <x v="1"/>
    <n v="2.5550944485783194"/>
    <n v="0.2740610813305917"/>
    <n v="1"/>
    <x v="1"/>
  </r>
  <r>
    <s v="TUR"/>
    <x v="35"/>
    <d v="2020-03-21T00:00:00"/>
    <n v="670"/>
    <x v="2"/>
    <n v="2.8260748027008264"/>
    <n v="0.2725207177265494"/>
    <n v="0.99998935068755468"/>
    <x v="2"/>
  </r>
  <r>
    <s v="TUR"/>
    <x v="35"/>
    <d v="2020-03-22T00:00:00"/>
    <n v="947"/>
    <x v="3"/>
    <n v="2.9763499790032735"/>
    <n v="0.23569301893891445"/>
    <n v="0.98397854248396155"/>
    <x v="3"/>
  </r>
  <r>
    <s v="TUR"/>
    <x v="35"/>
    <d v="2020-03-23T00:00:00"/>
    <n v="1236"/>
    <x v="4"/>
    <n v="3.0920184707527971"/>
    <n v="0.20432257374350932"/>
    <n v="0.96673875027958089"/>
    <x v="4"/>
  </r>
  <r>
    <s v="TUR"/>
    <x v="35"/>
    <d v="2020-03-24T00:00:00"/>
    <n v="1529"/>
    <x v="5"/>
    <n v="3.1844074854123203"/>
    <n v="0.17936908096139553"/>
    <n v="0.95118859056628557"/>
    <x v="5"/>
  </r>
  <r>
    <s v="TUR"/>
    <x v="35"/>
    <d v="2020-03-25T00:00:00"/>
    <n v="1872"/>
    <x v="6"/>
    <n v="3.2723058444020863"/>
    <n v="0.16065668475653744"/>
    <n v="0.94109717643558333"/>
    <x v="6"/>
  </r>
  <r>
    <s v="TUR"/>
    <x v="35"/>
    <d v="2020-03-26T00:00:00"/>
    <n v="2433"/>
    <x v="7"/>
    <n v="3.3861421089308186"/>
    <n v="0.14895815131886284"/>
    <n v="0.94261950675108586"/>
    <x v="7"/>
  </r>
  <r>
    <s v="TUR"/>
    <x v="35"/>
    <d v="2020-03-27T00:00:00"/>
    <n v="3629"/>
    <x v="8"/>
    <n v="3.5597869682005565"/>
    <n v="0.14514461624467298"/>
    <n v="0.95557463699155987"/>
    <x v="8"/>
  </r>
  <r>
    <s v="TUR"/>
    <x v="35"/>
    <d v="2020-03-28T00:00:00"/>
    <n v="5698"/>
    <x v="9"/>
    <n v="3.7557224449034581"/>
    <n v="0.14597359077735245"/>
    <n v="0.96757229285466473"/>
    <x v="9"/>
  </r>
  <r>
    <s v="TUR"/>
    <x v="35"/>
    <d v="2020-03-29T00:00:00"/>
    <n v="7402"/>
    <x v="10"/>
    <n v="3.8693490807590929"/>
    <n v="0.14495544257146317"/>
    <n v="0.97500266148840065"/>
    <x v="10"/>
  </r>
  <r>
    <s v="TUR"/>
    <x v="35"/>
    <d v="2020-03-30T00:00:00"/>
    <n v="9217"/>
    <x v="11"/>
    <n v="3.9645895874899035"/>
    <n v="0.14245593645880966"/>
    <n v="0.97900423906176892"/>
    <x v="11"/>
  </r>
  <r>
    <s v="TUR"/>
    <x v="35"/>
    <d v="2020-03-31T00:00:00"/>
    <n v="10827"/>
    <x v="12"/>
    <n v="4.03450813677917"/>
    <n v="0.13855390351700117"/>
    <n v="0.97969957723408352"/>
    <x v="12"/>
  </r>
  <r>
    <s v="TUR"/>
    <x v="35"/>
    <d v="2020-04-01T00:00:00"/>
    <n v="13531"/>
    <x v="13"/>
    <n v="4.1313298940428096"/>
    <n v="0.1349088500606255"/>
    <n v="0.98000327614600458"/>
    <x v="13"/>
  </r>
  <r>
    <s v="TUR"/>
    <x v="35"/>
    <d v="2020-04-02T00:00:00"/>
    <n v="15679"/>
    <x v="14"/>
    <n v="4.1953183601130135"/>
    <n v="0.13076655571422077"/>
    <n v="0.97847928183559707"/>
    <x v="14"/>
  </r>
  <r>
    <s v="TUR"/>
    <x v="35"/>
    <d v="2020-04-03T00:00:00"/>
    <n v="18135"/>
    <x v="15"/>
    <n v="4.2585175599164531"/>
    <n v="0.12650441708734447"/>
    <n v="0.97594200477446957"/>
    <x v="15"/>
  </r>
  <r>
    <s v="TUR"/>
    <x v="35"/>
    <d v="2020-04-04T00:00:00"/>
    <n v="20921"/>
    <x v="16"/>
    <n v="4.3205824394735517"/>
    <n v="0.12231589964673829"/>
    <n v="0.97291729856209119"/>
    <x v="16"/>
  </r>
  <r>
    <s v="TUR"/>
    <x v="35"/>
    <d v="2020-04-05T00:00:00"/>
    <n v="23934"/>
    <x v="17"/>
    <n v="4.3790152866934831"/>
    <n v="0.11825583385636891"/>
    <n v="0.96958861418318598"/>
    <x v="17"/>
  </r>
  <r>
    <s v="TUR"/>
    <x v="35"/>
    <d v="2020-04-06T00:00:00"/>
    <n v="27069"/>
    <x v="18"/>
    <n v="4.4324722120873226"/>
    <n v="0.11432654084122248"/>
    <n v="0.96597994394400644"/>
    <x v="18"/>
  </r>
  <r>
    <s v="TUR"/>
    <x v="35"/>
    <d v="2020-04-07T00:00:00"/>
    <n v="30217"/>
    <x v="19"/>
    <n v="4.4802513445787868"/>
    <n v="0.1105130929537621"/>
    <n v="0.96204671535933672"/>
    <x v="19"/>
  </r>
  <r>
    <s v="TUR"/>
    <x v="35"/>
    <d v="2020-04-08T00:00:00"/>
    <n v="34109"/>
    <x v="20"/>
    <n v="4.5328689870459753"/>
    <n v="0.10693826204373852"/>
    <n v="0.95834608218269546"/>
    <x v="20"/>
  </r>
  <r>
    <s v="TUR"/>
    <x v="35"/>
    <d v="2020-04-09T00:00:00"/>
    <n v="38226"/>
    <x v="21"/>
    <n v="4.5823588554656851"/>
    <n v="0.10357240017110389"/>
    <n v="0.95480689650506345"/>
    <x v="21"/>
  </r>
  <r>
    <s v="USA"/>
    <x v="36"/>
    <d v="2020-03-03T00:00:00"/>
    <n v="103"/>
    <x v="0"/>
    <n v="2.012837224705172"/>
    <m/>
    <m/>
    <x v="0"/>
  </r>
  <r>
    <s v="USA"/>
    <x v="36"/>
    <d v="2020-03-04T00:00:00"/>
    <n v="125"/>
    <x v="1"/>
    <n v="2.0969100130080562"/>
    <n v="8.4072788302884227E-2"/>
    <n v="1"/>
    <x v="1"/>
  </r>
  <r>
    <s v="USA"/>
    <x v="36"/>
    <d v="2020-03-05T00:00:00"/>
    <n v="159"/>
    <x v="2"/>
    <n v="2.2013971243204513"/>
    <n v="9.4279949807639651E-2"/>
    <n v="0.99610814613312948"/>
    <x v="2"/>
  </r>
  <r>
    <s v="USA"/>
    <x v="36"/>
    <d v="2020-03-06T00:00:00"/>
    <n v="233"/>
    <x v="3"/>
    <n v="2.3673559210260189"/>
    <n v="0.11680432002749357"/>
    <n v="0.97484004108679811"/>
    <x v="3"/>
  </r>
  <r>
    <s v="USA"/>
    <x v="36"/>
    <d v="2020-03-07T00:00:00"/>
    <n v="338"/>
    <x v="4"/>
    <n v="2.5289167002776547"/>
    <n v="0.1302604859162928"/>
    <n v="0.97938635153674403"/>
    <x v="4"/>
  </r>
  <r>
    <s v="USA"/>
    <x v="36"/>
    <d v="2020-03-08T00:00:00"/>
    <n v="433"/>
    <x v="5"/>
    <n v="2.6364878963533656"/>
    <n v="0.13086377762158088"/>
    <n v="0.98819614361549823"/>
    <x v="5"/>
  </r>
  <r>
    <s v="USA"/>
    <x v="36"/>
    <d v="2020-03-09T00:00:00"/>
    <n v="554"/>
    <x v="6"/>
    <n v="2.7435097647284299"/>
    <n v="0.12852474866848557"/>
    <n v="0.99177644211711857"/>
    <x v="6"/>
  </r>
  <r>
    <s v="USA"/>
    <x v="36"/>
    <d v="2020-03-10T00:00:00"/>
    <n v="754"/>
    <x v="7"/>
    <n v="2.8773713458697738"/>
    <n v="0.12799488931076736"/>
    <n v="0.99442330769983245"/>
    <x v="7"/>
  </r>
  <r>
    <s v="USA"/>
    <x v="36"/>
    <d v="2020-03-11T00:00:00"/>
    <n v="1025"/>
    <x v="8"/>
    <n v="3.0107238653917729"/>
    <n v="0.12810479695791432"/>
    <n v="0.99609474992426961"/>
    <x v="8"/>
  </r>
  <r>
    <s v="USA"/>
    <x v="36"/>
    <d v="2020-03-12T00:00:00"/>
    <n v="1312"/>
    <x v="9"/>
    <n v="3.1179338350396413"/>
    <n v="0.12702103208864121"/>
    <n v="0.99691523708437613"/>
    <x v="9"/>
  </r>
  <r>
    <s v="USA"/>
    <x v="36"/>
    <d v="2020-03-13T00:00:00"/>
    <n v="1663"/>
    <x v="10"/>
    <n v="3.2208922492195193"/>
    <n v="0.12533613225500295"/>
    <n v="0.99708284207533726"/>
    <x v="10"/>
  </r>
  <r>
    <s v="USA"/>
    <x v="36"/>
    <d v="2020-03-14T00:00:00"/>
    <n v="2174"/>
    <x v="11"/>
    <n v="3.3372595397502756"/>
    <n v="0.12401911920774064"/>
    <n v="0.99733264042738501"/>
    <x v="11"/>
  </r>
  <r>
    <s v="USA"/>
    <x v="36"/>
    <d v="2020-03-15T00:00:00"/>
    <n v="2951"/>
    <x v="12"/>
    <n v="3.4699692094999595"/>
    <n v="0.12350962397726156"/>
    <n v="0.99782359154523048"/>
    <x v="12"/>
  </r>
  <r>
    <s v="USA"/>
    <x v="36"/>
    <d v="2020-03-16T00:00:00"/>
    <n v="3774"/>
    <x v="13"/>
    <n v="3.5768018958289125"/>
    <n v="0.12271288589958018"/>
    <n v="0.99806746472368935"/>
    <x v="13"/>
  </r>
  <r>
    <s v="USA"/>
    <x v="36"/>
    <d v="2020-03-17T00:00:00"/>
    <n v="4661"/>
    <x v="14"/>
    <n v="3.6684791029325856"/>
    <n v="0.12141911417918959"/>
    <n v="0.99790546773374389"/>
    <x v="14"/>
  </r>
  <r>
    <s v="USA"/>
    <x v="36"/>
    <d v="2020-03-18T00:00:00"/>
    <n v="6427"/>
    <x v="15"/>
    <n v="3.8080082999104001"/>
    <n v="0.1209529158103685"/>
    <n v="0.9981920655621993"/>
    <x v="15"/>
  </r>
  <r>
    <s v="USA"/>
    <x v="36"/>
    <d v="2020-03-19T00:00:00"/>
    <n v="9415"/>
    <x v="16"/>
    <n v="3.9738203243526837"/>
    <n v="0.12151256611866611"/>
    <n v="0.99840102878719938"/>
    <x v="16"/>
  </r>
  <r>
    <s v="USA"/>
    <x v="36"/>
    <d v="2020-03-20T00:00:00"/>
    <n v="14250"/>
    <x v="17"/>
    <n v="4.153814864344529"/>
    <n v="0.12293130271875528"/>
    <n v="0.99797603794974321"/>
    <x v="17"/>
  </r>
  <r>
    <s v="USA"/>
    <x v="36"/>
    <d v="2020-03-21T00:00:00"/>
    <n v="19624"/>
    <x v="18"/>
    <n v="4.2927875351983289"/>
    <n v="0.12420010420305666"/>
    <n v="0.99772498583413716"/>
    <x v="18"/>
  </r>
  <r>
    <s v="USA"/>
    <x v="36"/>
    <d v="2020-03-22T00:00:00"/>
    <n v="26747"/>
    <x v="19"/>
    <n v="4.4272750777026655"/>
    <n v="0.12527148011735162"/>
    <n v="0.99764552124419081"/>
    <x v="19"/>
  </r>
  <r>
    <s v="USA"/>
    <x v="36"/>
    <d v="2020-03-23T00:00:00"/>
    <n v="35206"/>
    <x v="20"/>
    <n v="4.5466166846381952"/>
    <n v="0.12598756523336455"/>
    <n v="0.99778520713430763"/>
    <x v="20"/>
  </r>
  <r>
    <s v="USA"/>
    <x v="36"/>
    <d v="2020-03-24T00:00:00"/>
    <n v="46442"/>
    <x v="21"/>
    <n v="4.666910914129863"/>
    <n v="0.12645782675438177"/>
    <n v="0.99799597867130496"/>
    <x v="21"/>
  </r>
  <r>
    <s v="USA"/>
    <x v="36"/>
    <d v="2020-03-25T00:00:00"/>
    <n v="55231"/>
    <x v="22"/>
    <n v="4.7421829065325722"/>
    <n v="0.12625926666872453"/>
    <n v="0.99822327950097745"/>
    <x v="22"/>
  </r>
  <r>
    <s v="USA"/>
    <x v="36"/>
    <d v="2020-03-26T00:00:00"/>
    <n v="69194"/>
    <x v="23"/>
    <n v="4.8400684372332794"/>
    <n v="0.1258226380430883"/>
    <n v="0.99833727312244969"/>
    <x v="23"/>
  </r>
  <r>
    <s v="USA"/>
    <x v="36"/>
    <d v="2020-03-27T00:00:00"/>
    <n v="85991"/>
    <x v="24"/>
    <n v="4.9344529994427093"/>
    <n v="0.12519254182835923"/>
    <n v="0.99832042800885956"/>
    <x v="24"/>
  </r>
  <r>
    <s v="USA"/>
    <x v="36"/>
    <d v="2020-03-28T00:00:00"/>
    <n v="104686"/>
    <x v="25"/>
    <n v="5.0198886059454528"/>
    <n v="0.12435727869091741"/>
    <n v="0.9981269875959351"/>
    <x v="25"/>
  </r>
  <r>
    <s v="USA"/>
    <x v="36"/>
    <d v="2020-03-29T00:00:00"/>
    <n v="124665"/>
    <x v="26"/>
    <n v="5.0957445413660452"/>
    <n v="0.1233094401431833"/>
    <n v="0.99769948954862098"/>
    <x v="26"/>
  </r>
  <r>
    <s v="USA"/>
    <x v="36"/>
    <d v="2020-03-30T00:00:00"/>
    <n v="143025"/>
    <x v="27"/>
    <n v="5.1554119564377059"/>
    <n v="0.12200039185937002"/>
    <n v="0.99689996215954835"/>
    <x v="27"/>
  </r>
  <r>
    <s v="USA"/>
    <x v="36"/>
    <d v="2020-03-31T00:00:00"/>
    <n v="164620"/>
    <x v="28"/>
    <n v="5.21648259735246"/>
    <n v="0.12052392013419236"/>
    <n v="0.99579935800580044"/>
    <x v="28"/>
  </r>
  <r>
    <s v="USA"/>
    <x v="36"/>
    <d v="2020-04-01T00:00:00"/>
    <n v="189618"/>
    <x v="29"/>
    <n v="5.2778795615338163"/>
    <n v="0.11894222727402964"/>
    <n v="0.99446815524746479"/>
    <x v="29"/>
  </r>
  <r>
    <s v="USA"/>
    <x v="36"/>
    <d v="2020-04-02T00:00:00"/>
    <n v="216721"/>
    <x v="30"/>
    <n v="5.3359009959632804"/>
    <n v="0.1172790625970946"/>
    <n v="0.99292130659963973"/>
    <x v="30"/>
  </r>
  <r>
    <s v="USA"/>
    <x v="36"/>
    <d v="2020-04-03T00:00:00"/>
    <n v="245540"/>
    <x v="31"/>
    <n v="5.3901222515067007"/>
    <n v="0.11555055870386025"/>
    <n v="0.9911646839443008"/>
    <x v="31"/>
  </r>
  <r>
    <s v="USA"/>
    <x v="36"/>
    <d v="2020-04-04T00:00:00"/>
    <n v="277965"/>
    <x v="32"/>
    <n v="5.4439901151130377"/>
    <n v="0.11378798758862577"/>
    <n v="0.98925603957322306"/>
    <x v="32"/>
  </r>
  <r>
    <s v="USA"/>
    <x v="36"/>
    <d v="2020-04-05T00:00:00"/>
    <n v="312237"/>
    <x v="33"/>
    <n v="5.4944843655544346"/>
    <n v="0.11199955652207445"/>
    <n v="0.98719683854120421"/>
    <x v="33"/>
  </r>
  <r>
    <s v="USA"/>
    <x v="36"/>
    <d v="2020-04-06T00:00:00"/>
    <n v="337635"/>
    <x v="34"/>
    <n v="5.5284474602255083"/>
    <n v="0.11012907876224583"/>
    <n v="0.98476676118687645"/>
    <x v="34"/>
  </r>
  <r>
    <s v="USA"/>
    <x v="36"/>
    <d v="2020-04-07T00:00:00"/>
    <n v="368196"/>
    <x v="35"/>
    <n v="5.5660790661143196"/>
    <n v="0.10822693095160886"/>
    <n v="0.98210644880406217"/>
    <x v="35"/>
  </r>
  <r>
    <s v="USA"/>
    <x v="36"/>
    <d v="2020-04-08T00:00:00"/>
    <n v="398809"/>
    <x v="36"/>
    <n v="5.6007649505579558"/>
    <n v="0.10630317407130602"/>
    <n v="0.97922586931722599"/>
    <x v="36"/>
  </r>
  <r>
    <s v="USA"/>
    <x v="36"/>
    <d v="2020-04-09T00:00:00"/>
    <n v="432132"/>
    <x v="37"/>
    <n v="5.6356164276369558"/>
    <n v="0.10437831317310399"/>
    <n v="0.97618804332943254"/>
    <x v="37"/>
  </r>
  <r>
    <s v="VEN"/>
    <x v="37"/>
    <d v="2020-03-26T00:00:00"/>
    <n v="106"/>
    <x v="0"/>
    <n v="2.0253058652647704"/>
    <m/>
    <m/>
    <x v="0"/>
  </r>
  <r>
    <s v="VEN"/>
    <x v="37"/>
    <d v="2020-03-27T00:00:00"/>
    <n v="107"/>
    <x v="1"/>
    <n v="2.0293837776852097"/>
    <n v="4.0779124204393113E-3"/>
    <n v="1"/>
    <x v="1"/>
  </r>
  <r>
    <s v="VEN"/>
    <x v="37"/>
    <d v="2020-03-28T00:00:00"/>
    <n v="119"/>
    <x v="2"/>
    <n v="2.0755469613925306"/>
    <n v="2.5120548063880088E-2"/>
    <n v="0.81044178169751391"/>
    <x v="2"/>
  </r>
  <r>
    <s v="VEN"/>
    <x v="37"/>
    <d v="2020-03-29T00:00:00"/>
    <n v="119"/>
    <x v="3"/>
    <n v="2.0755469613925306"/>
    <n v="1.9688647209060141E-2"/>
    <n v="0.83122333863956632"/>
    <x v="3"/>
  </r>
  <r>
    <s v="VEN"/>
    <x v="37"/>
    <d v="2020-03-30T00:00:00"/>
    <n v="119"/>
    <x v="4"/>
    <n v="2.0755469613925306"/>
    <n v="1.4664537596284121E-2"/>
    <n v="0.76900586373251523"/>
    <x v="4"/>
  </r>
  <r>
    <s v="VEN"/>
    <x v="37"/>
    <d v="2020-03-31T00:00:00"/>
    <n v="135"/>
    <x v="5"/>
    <n v="2.1303337684950061"/>
    <n v="1.8960830493518318E-2"/>
    <n v="0.85387703472564414"/>
    <x v="5"/>
  </r>
  <r>
    <s v="VEN"/>
    <x v="37"/>
    <d v="2020-04-01T00:00:00"/>
    <n v="135"/>
    <x v="6"/>
    <n v="2.1303337684950061"/>
    <n v="1.8463703261082137E-2"/>
    <n v="0.89766548211245301"/>
    <x v="6"/>
  </r>
  <r>
    <s v="VEN"/>
    <x v="37"/>
    <d v="2020-04-02T00:00:00"/>
    <n v="143"/>
    <x v="7"/>
    <n v="2.1553360374650619"/>
    <n v="1.8801447389981532E-2"/>
    <n v="0.93115080560254748"/>
    <x v="7"/>
  </r>
  <r>
    <s v="VEN"/>
    <x v="37"/>
    <d v="2020-04-03T00:00:00"/>
    <n v="144"/>
    <x v="8"/>
    <n v="2.1583624920952498"/>
    <n v="1.7907395132815009E-2"/>
    <n v="0.94084768504766514"/>
    <x v="8"/>
  </r>
  <r>
    <s v="VEN"/>
    <x v="37"/>
    <d v="2020-04-04T00:00:00"/>
    <n v="144"/>
    <x v="9"/>
    <n v="2.1583624920952498"/>
    <n v="1.6475474249194866E-2"/>
    <n v="0.93095884424083586"/>
    <x v="9"/>
  </r>
  <r>
    <s v="VEN"/>
    <x v="37"/>
    <d v="2020-04-05T00:00:00"/>
    <n v="144"/>
    <x v="10"/>
    <n v="2.1583624920952498"/>
    <n v="1.4945541301347752E-2"/>
    <n v="0.90989450217877565"/>
    <x v="10"/>
  </r>
  <r>
    <s v="VEN"/>
    <x v="37"/>
    <d v="2020-04-06T00:00:00"/>
    <n v="148"/>
    <x v="11"/>
    <n v="2.1702617153949575"/>
    <n v="1.3945721600603644E-2"/>
    <n v="0.90528605398779249"/>
    <x v="11"/>
  </r>
  <r>
    <s v="VEN"/>
    <x v="37"/>
    <d v="2020-04-07T00:00:00"/>
    <n v="159"/>
    <x v="12"/>
    <n v="2.2013971243204513"/>
    <n v="1.3908127957018422E-2"/>
    <n v="0.92363757418340553"/>
    <x v="12"/>
  </r>
  <r>
    <s v="VEN"/>
    <x v="37"/>
    <d v="2020-04-08T00:00:00"/>
    <n v="166"/>
    <x v="13"/>
    <n v="2.220108088040055"/>
    <n v="1.4021721545695859E-2"/>
    <n v="0.93867115476361884"/>
    <x v="13"/>
  </r>
  <r>
    <s v="VEN"/>
    <x v="37"/>
    <d v="2020-04-09T00:00:00"/>
    <n v="167"/>
    <x v="14"/>
    <n v="2.2227164711475833"/>
    <n v="1.3810223917382005E-2"/>
    <n v="0.9472028365117256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N54" firstHeaderRow="1" firstDataRow="2" firstDataCol="1" rowPageCount="1" colPageCount="1"/>
  <pivotFields count="9">
    <pivotField showAll="0"/>
    <pivotField axis="axisCol" showAll="0">
      <items count="39">
        <item x="0"/>
        <item x="1"/>
        <item x="2"/>
        <item x="3"/>
        <item x="4"/>
        <item x="5"/>
        <item x="6"/>
        <item x="7"/>
        <item x="8"/>
        <item x="32"/>
        <item x="9"/>
        <item x="10"/>
        <item x="11"/>
        <item x="13"/>
        <item x="14"/>
        <item x="15"/>
        <item x="16"/>
        <item x="17"/>
        <item x="18"/>
        <item x="19"/>
        <item x="21"/>
        <item x="23"/>
        <item x="22"/>
        <item x="25"/>
        <item x="24"/>
        <item x="26"/>
        <item x="27"/>
        <item x="28"/>
        <item x="29"/>
        <item x="30"/>
        <item x="31"/>
        <item x="20"/>
        <item x="33"/>
        <item x="34"/>
        <item x="35"/>
        <item x="12"/>
        <item x="36"/>
        <item x="37"/>
        <item t="default"/>
      </items>
    </pivotField>
    <pivotField numFmtId="15" showAll="0"/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showAll="0"/>
    <pivotField showAll="0"/>
    <pivotField axis="axisPage" multipleItemSelectionAllowed="1" showAll="0">
      <items count="5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0"/>
        <item t="default"/>
      </items>
    </pivotField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pageFields count="1">
    <pageField fld="8" hier="-1"/>
  </pageFields>
  <dataFields count="1">
    <dataField name="Sum of LogCases" fld="5" baseField="0" baseItem="0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ourworldindata.org/urbanization" TargetMode="External"/><Relationship Id="rId13" Type="http://schemas.openxmlformats.org/officeDocument/2006/relationships/hyperlink" Target="https://ourworldindata.org/urbanization" TargetMode="External"/><Relationship Id="rId18" Type="http://schemas.openxmlformats.org/officeDocument/2006/relationships/hyperlink" Target="https://ourworldindata.org/urbanization" TargetMode="External"/><Relationship Id="rId26" Type="http://schemas.openxmlformats.org/officeDocument/2006/relationships/hyperlink" Target="https://ourworldindata.org/urbanization" TargetMode="External"/><Relationship Id="rId3" Type="http://schemas.openxmlformats.org/officeDocument/2006/relationships/hyperlink" Target="https://ourworldindata.org/urbanization" TargetMode="External"/><Relationship Id="rId21" Type="http://schemas.openxmlformats.org/officeDocument/2006/relationships/hyperlink" Target="https://ourworldindata.org/urbanization" TargetMode="External"/><Relationship Id="rId34" Type="http://schemas.openxmlformats.org/officeDocument/2006/relationships/hyperlink" Target="https://ourworldindata.org/urbanization" TargetMode="External"/><Relationship Id="rId7" Type="http://schemas.openxmlformats.org/officeDocument/2006/relationships/hyperlink" Target="https://ourworldindata.org/urbanization" TargetMode="External"/><Relationship Id="rId12" Type="http://schemas.openxmlformats.org/officeDocument/2006/relationships/hyperlink" Target="https://ourworldindata.org/urbanization" TargetMode="External"/><Relationship Id="rId17" Type="http://schemas.openxmlformats.org/officeDocument/2006/relationships/hyperlink" Target="https://ourworldindata.org/urbanization" TargetMode="External"/><Relationship Id="rId25" Type="http://schemas.openxmlformats.org/officeDocument/2006/relationships/hyperlink" Target="https://ourworldindata.org/urbanization" TargetMode="External"/><Relationship Id="rId33" Type="http://schemas.openxmlformats.org/officeDocument/2006/relationships/hyperlink" Target="https://ourworldindata.org/urbanization" TargetMode="External"/><Relationship Id="rId2" Type="http://schemas.openxmlformats.org/officeDocument/2006/relationships/hyperlink" Target="https://ourworldindata.org/urbanization" TargetMode="External"/><Relationship Id="rId16" Type="http://schemas.openxmlformats.org/officeDocument/2006/relationships/hyperlink" Target="https://ourworldindata.org/urbanization" TargetMode="External"/><Relationship Id="rId20" Type="http://schemas.openxmlformats.org/officeDocument/2006/relationships/hyperlink" Target="https://ourworldindata.org/urbanization" TargetMode="External"/><Relationship Id="rId29" Type="http://schemas.openxmlformats.org/officeDocument/2006/relationships/hyperlink" Target="https://ourworldindata.org/urbanization" TargetMode="External"/><Relationship Id="rId1" Type="http://schemas.openxmlformats.org/officeDocument/2006/relationships/hyperlink" Target="https://ourworldindata.org/urbanization" TargetMode="External"/><Relationship Id="rId6" Type="http://schemas.openxmlformats.org/officeDocument/2006/relationships/hyperlink" Target="https://ourworldindata.org/urbanization" TargetMode="External"/><Relationship Id="rId11" Type="http://schemas.openxmlformats.org/officeDocument/2006/relationships/hyperlink" Target="https://ourworldindata.org/urbanization" TargetMode="External"/><Relationship Id="rId24" Type="http://schemas.openxmlformats.org/officeDocument/2006/relationships/hyperlink" Target="https://ourworldindata.org/urbanization" TargetMode="External"/><Relationship Id="rId32" Type="http://schemas.openxmlformats.org/officeDocument/2006/relationships/hyperlink" Target="https://ourworldindata.org/urbanization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ourworldindata.org/urbanization" TargetMode="External"/><Relationship Id="rId15" Type="http://schemas.openxmlformats.org/officeDocument/2006/relationships/hyperlink" Target="https://ourworldindata.org/urbanization" TargetMode="External"/><Relationship Id="rId23" Type="http://schemas.openxmlformats.org/officeDocument/2006/relationships/hyperlink" Target="https://ourworldindata.org/urbanization" TargetMode="External"/><Relationship Id="rId28" Type="http://schemas.openxmlformats.org/officeDocument/2006/relationships/hyperlink" Target="https://ourworldindata.org/urbanization" TargetMode="External"/><Relationship Id="rId36" Type="http://schemas.openxmlformats.org/officeDocument/2006/relationships/hyperlink" Target="https://ourworldindata.org/urbanization" TargetMode="External"/><Relationship Id="rId10" Type="http://schemas.openxmlformats.org/officeDocument/2006/relationships/hyperlink" Target="https://ourworldindata.org/urbanization" TargetMode="External"/><Relationship Id="rId19" Type="http://schemas.openxmlformats.org/officeDocument/2006/relationships/hyperlink" Target="https://ourworldindata.org/urbanization" TargetMode="External"/><Relationship Id="rId31" Type="http://schemas.openxmlformats.org/officeDocument/2006/relationships/hyperlink" Target="https://ourworldindata.org/urbanization" TargetMode="External"/><Relationship Id="rId4" Type="http://schemas.openxmlformats.org/officeDocument/2006/relationships/hyperlink" Target="https://ourworldindata.org/urbanization" TargetMode="External"/><Relationship Id="rId9" Type="http://schemas.openxmlformats.org/officeDocument/2006/relationships/hyperlink" Target="https://ourworldindata.org/urbanization" TargetMode="External"/><Relationship Id="rId14" Type="http://schemas.openxmlformats.org/officeDocument/2006/relationships/hyperlink" Target="https://ourworldindata.org/urbanization" TargetMode="External"/><Relationship Id="rId22" Type="http://schemas.openxmlformats.org/officeDocument/2006/relationships/hyperlink" Target="https://ourworldindata.org/urbanization" TargetMode="External"/><Relationship Id="rId27" Type="http://schemas.openxmlformats.org/officeDocument/2006/relationships/hyperlink" Target="https://ourworldindata.org/urbanization" TargetMode="External"/><Relationship Id="rId30" Type="http://schemas.openxmlformats.org/officeDocument/2006/relationships/hyperlink" Target="https://ourworldindata.org/urbanization" TargetMode="External"/><Relationship Id="rId35" Type="http://schemas.openxmlformats.org/officeDocument/2006/relationships/hyperlink" Target="https://ourworldindata.org/urbanizatio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344"/>
  <sheetViews>
    <sheetView workbookViewId="0">
      <selection activeCell="E1" sqref="E1"/>
    </sheetView>
  </sheetViews>
  <sheetFormatPr defaultRowHeight="14.6" x14ac:dyDescent="0.4"/>
  <cols>
    <col min="1" max="1" width="44.4609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">
      <c r="A2" t="s">
        <v>5</v>
      </c>
      <c r="B2" t="s">
        <v>6</v>
      </c>
      <c r="C2" s="1">
        <v>43830</v>
      </c>
      <c r="D2">
        <v>0</v>
      </c>
    </row>
    <row r="3" spans="1:5" hidden="1" x14ac:dyDescent="0.4">
      <c r="A3" t="s">
        <v>5</v>
      </c>
      <c r="B3" t="s">
        <v>6</v>
      </c>
      <c r="C3" s="1">
        <v>43831</v>
      </c>
      <c r="D3">
        <v>0</v>
      </c>
    </row>
    <row r="4" spans="1:5" hidden="1" x14ac:dyDescent="0.4">
      <c r="A4" t="s">
        <v>5</v>
      </c>
      <c r="B4" t="s">
        <v>6</v>
      </c>
      <c r="C4" s="1">
        <v>43832</v>
      </c>
      <c r="D4">
        <v>0</v>
      </c>
    </row>
    <row r="5" spans="1:5" hidden="1" x14ac:dyDescent="0.4">
      <c r="A5" t="s">
        <v>5</v>
      </c>
      <c r="B5" t="s">
        <v>6</v>
      </c>
      <c r="C5" s="1">
        <v>43833</v>
      </c>
      <c r="D5">
        <v>0</v>
      </c>
    </row>
    <row r="6" spans="1:5" hidden="1" x14ac:dyDescent="0.4">
      <c r="A6" t="s">
        <v>5</v>
      </c>
      <c r="B6" t="s">
        <v>6</v>
      </c>
      <c r="C6" s="1">
        <v>43834</v>
      </c>
      <c r="D6">
        <v>0</v>
      </c>
    </row>
    <row r="7" spans="1:5" hidden="1" x14ac:dyDescent="0.4">
      <c r="A7" t="s">
        <v>5</v>
      </c>
      <c r="B7" t="s">
        <v>6</v>
      </c>
      <c r="C7" s="1">
        <v>43835</v>
      </c>
      <c r="D7">
        <v>0</v>
      </c>
    </row>
    <row r="8" spans="1:5" hidden="1" x14ac:dyDescent="0.4">
      <c r="A8" t="s">
        <v>5</v>
      </c>
      <c r="B8" t="s">
        <v>6</v>
      </c>
      <c r="C8" s="1">
        <v>43836</v>
      </c>
      <c r="D8">
        <v>0</v>
      </c>
    </row>
    <row r="9" spans="1:5" hidden="1" x14ac:dyDescent="0.4">
      <c r="A9" t="s">
        <v>5</v>
      </c>
      <c r="B9" t="s">
        <v>6</v>
      </c>
      <c r="C9" s="1">
        <v>43837</v>
      </c>
      <c r="D9">
        <v>0</v>
      </c>
    </row>
    <row r="10" spans="1:5" hidden="1" x14ac:dyDescent="0.4">
      <c r="A10" t="s">
        <v>5</v>
      </c>
      <c r="B10" t="s">
        <v>6</v>
      </c>
      <c r="C10" s="1">
        <v>43838</v>
      </c>
      <c r="D10">
        <v>0</v>
      </c>
    </row>
    <row r="11" spans="1:5" hidden="1" x14ac:dyDescent="0.4">
      <c r="A11" t="s">
        <v>5</v>
      </c>
      <c r="B11" t="s">
        <v>6</v>
      </c>
      <c r="C11" s="1">
        <v>43839</v>
      </c>
      <c r="D11">
        <v>0</v>
      </c>
    </row>
    <row r="12" spans="1:5" hidden="1" x14ac:dyDescent="0.4">
      <c r="A12" t="s">
        <v>5</v>
      </c>
      <c r="B12" t="s">
        <v>6</v>
      </c>
      <c r="C12" s="1">
        <v>43840</v>
      </c>
      <c r="D12">
        <v>0</v>
      </c>
    </row>
    <row r="13" spans="1:5" hidden="1" x14ac:dyDescent="0.4">
      <c r="A13" t="s">
        <v>5</v>
      </c>
      <c r="B13" t="s">
        <v>6</v>
      </c>
      <c r="C13" s="1">
        <v>43841</v>
      </c>
      <c r="D13">
        <v>0</v>
      </c>
    </row>
    <row r="14" spans="1:5" hidden="1" x14ac:dyDescent="0.4">
      <c r="A14" t="s">
        <v>5</v>
      </c>
      <c r="B14" t="s">
        <v>6</v>
      </c>
      <c r="C14" s="1">
        <v>43842</v>
      </c>
      <c r="D14">
        <v>0</v>
      </c>
    </row>
    <row r="15" spans="1:5" hidden="1" x14ac:dyDescent="0.4">
      <c r="A15" t="s">
        <v>5</v>
      </c>
      <c r="B15" t="s">
        <v>6</v>
      </c>
      <c r="C15" s="1">
        <v>43843</v>
      </c>
      <c r="D15">
        <v>0</v>
      </c>
    </row>
    <row r="16" spans="1:5" hidden="1" x14ac:dyDescent="0.4">
      <c r="A16" t="s">
        <v>5</v>
      </c>
      <c r="B16" t="s">
        <v>6</v>
      </c>
      <c r="C16" s="1">
        <v>43844</v>
      </c>
      <c r="D16">
        <v>0</v>
      </c>
    </row>
    <row r="17" spans="1:4" hidden="1" x14ac:dyDescent="0.4">
      <c r="A17" t="s">
        <v>5</v>
      </c>
      <c r="B17" t="s">
        <v>6</v>
      </c>
      <c r="C17" s="1">
        <v>43845</v>
      </c>
      <c r="D17">
        <v>0</v>
      </c>
    </row>
    <row r="18" spans="1:4" hidden="1" x14ac:dyDescent="0.4">
      <c r="A18" t="s">
        <v>5</v>
      </c>
      <c r="B18" t="s">
        <v>6</v>
      </c>
      <c r="C18" s="1">
        <v>43846</v>
      </c>
      <c r="D18">
        <v>0</v>
      </c>
    </row>
    <row r="19" spans="1:4" hidden="1" x14ac:dyDescent="0.4">
      <c r="A19" t="s">
        <v>5</v>
      </c>
      <c r="B19" t="s">
        <v>6</v>
      </c>
      <c r="C19" s="1">
        <v>43847</v>
      </c>
      <c r="D19">
        <v>0</v>
      </c>
    </row>
    <row r="20" spans="1:4" hidden="1" x14ac:dyDescent="0.4">
      <c r="A20" t="s">
        <v>5</v>
      </c>
      <c r="B20" t="s">
        <v>6</v>
      </c>
      <c r="C20" s="1">
        <v>43848</v>
      </c>
      <c r="D20">
        <v>0</v>
      </c>
    </row>
    <row r="21" spans="1:4" hidden="1" x14ac:dyDescent="0.4">
      <c r="A21" t="s">
        <v>5</v>
      </c>
      <c r="B21" t="s">
        <v>6</v>
      </c>
      <c r="C21" s="1">
        <v>43849</v>
      </c>
      <c r="D21">
        <v>0</v>
      </c>
    </row>
    <row r="22" spans="1:4" hidden="1" x14ac:dyDescent="0.4">
      <c r="A22" t="s">
        <v>5</v>
      </c>
      <c r="B22" t="s">
        <v>6</v>
      </c>
      <c r="C22" s="1">
        <v>43850</v>
      </c>
      <c r="D22">
        <v>0</v>
      </c>
    </row>
    <row r="23" spans="1:4" hidden="1" x14ac:dyDescent="0.4">
      <c r="A23" t="s">
        <v>5</v>
      </c>
      <c r="B23" t="s">
        <v>6</v>
      </c>
      <c r="C23" s="1">
        <v>43851</v>
      </c>
      <c r="D23">
        <v>0</v>
      </c>
    </row>
    <row r="24" spans="1:4" hidden="1" x14ac:dyDescent="0.4">
      <c r="A24" t="s">
        <v>5</v>
      </c>
      <c r="B24" t="s">
        <v>6</v>
      </c>
      <c r="C24" s="1">
        <v>43852</v>
      </c>
      <c r="D24">
        <v>0</v>
      </c>
    </row>
    <row r="25" spans="1:4" hidden="1" x14ac:dyDescent="0.4">
      <c r="A25" t="s">
        <v>5</v>
      </c>
      <c r="B25" t="s">
        <v>6</v>
      </c>
      <c r="C25" s="1">
        <v>43853</v>
      </c>
      <c r="D25">
        <v>0</v>
      </c>
    </row>
    <row r="26" spans="1:4" hidden="1" x14ac:dyDescent="0.4">
      <c r="A26" t="s">
        <v>5</v>
      </c>
      <c r="B26" t="s">
        <v>6</v>
      </c>
      <c r="C26" s="1">
        <v>43854</v>
      </c>
      <c r="D26">
        <v>0</v>
      </c>
    </row>
    <row r="27" spans="1:4" hidden="1" x14ac:dyDescent="0.4">
      <c r="A27" t="s">
        <v>5</v>
      </c>
      <c r="B27" t="s">
        <v>6</v>
      </c>
      <c r="C27" s="1">
        <v>43855</v>
      </c>
      <c r="D27">
        <v>0</v>
      </c>
    </row>
    <row r="28" spans="1:4" hidden="1" x14ac:dyDescent="0.4">
      <c r="A28" t="s">
        <v>5</v>
      </c>
      <c r="B28" t="s">
        <v>6</v>
      </c>
      <c r="C28" s="1">
        <v>43856</v>
      </c>
      <c r="D28">
        <v>0</v>
      </c>
    </row>
    <row r="29" spans="1:4" hidden="1" x14ac:dyDescent="0.4">
      <c r="A29" t="s">
        <v>5</v>
      </c>
      <c r="B29" t="s">
        <v>6</v>
      </c>
      <c r="C29" s="1">
        <v>43857</v>
      </c>
      <c r="D29">
        <v>0</v>
      </c>
    </row>
    <row r="30" spans="1:4" hidden="1" x14ac:dyDescent="0.4">
      <c r="A30" t="s">
        <v>5</v>
      </c>
      <c r="B30" t="s">
        <v>6</v>
      </c>
      <c r="C30" s="1">
        <v>43858</v>
      </c>
      <c r="D30">
        <v>0</v>
      </c>
    </row>
    <row r="31" spans="1:4" hidden="1" x14ac:dyDescent="0.4">
      <c r="A31" t="s">
        <v>5</v>
      </c>
      <c r="B31" t="s">
        <v>6</v>
      </c>
      <c r="C31" s="1">
        <v>43859</v>
      </c>
      <c r="D31">
        <v>0</v>
      </c>
    </row>
    <row r="32" spans="1:4" hidden="1" x14ac:dyDescent="0.4">
      <c r="A32" t="s">
        <v>5</v>
      </c>
      <c r="B32" t="s">
        <v>6</v>
      </c>
      <c r="C32" s="1">
        <v>43860</v>
      </c>
      <c r="D32">
        <v>0</v>
      </c>
    </row>
    <row r="33" spans="1:4" hidden="1" x14ac:dyDescent="0.4">
      <c r="A33" t="s">
        <v>5</v>
      </c>
      <c r="B33" t="s">
        <v>6</v>
      </c>
      <c r="C33" s="1">
        <v>43861</v>
      </c>
      <c r="D33">
        <v>0</v>
      </c>
    </row>
    <row r="34" spans="1:4" hidden="1" x14ac:dyDescent="0.4">
      <c r="A34" t="s">
        <v>5</v>
      </c>
      <c r="B34" t="s">
        <v>6</v>
      </c>
      <c r="C34" s="1">
        <v>43862</v>
      </c>
      <c r="D34">
        <v>0</v>
      </c>
    </row>
    <row r="35" spans="1:4" hidden="1" x14ac:dyDescent="0.4">
      <c r="A35" t="s">
        <v>5</v>
      </c>
      <c r="B35" t="s">
        <v>6</v>
      </c>
      <c r="C35" s="1">
        <v>43863</v>
      </c>
      <c r="D35">
        <v>0</v>
      </c>
    </row>
    <row r="36" spans="1:4" hidden="1" x14ac:dyDescent="0.4">
      <c r="A36" t="s">
        <v>5</v>
      </c>
      <c r="B36" t="s">
        <v>6</v>
      </c>
      <c r="C36" s="1">
        <v>43864</v>
      </c>
      <c r="D36">
        <v>0</v>
      </c>
    </row>
    <row r="37" spans="1:4" hidden="1" x14ac:dyDescent="0.4">
      <c r="A37" t="s">
        <v>5</v>
      </c>
      <c r="B37" t="s">
        <v>6</v>
      </c>
      <c r="C37" s="1">
        <v>43865</v>
      </c>
      <c r="D37">
        <v>0</v>
      </c>
    </row>
    <row r="38" spans="1:4" hidden="1" x14ac:dyDescent="0.4">
      <c r="A38" t="s">
        <v>5</v>
      </c>
      <c r="B38" t="s">
        <v>6</v>
      </c>
      <c r="C38" s="1">
        <v>43866</v>
      </c>
      <c r="D38">
        <v>0</v>
      </c>
    </row>
    <row r="39" spans="1:4" hidden="1" x14ac:dyDescent="0.4">
      <c r="A39" t="s">
        <v>5</v>
      </c>
      <c r="B39" t="s">
        <v>6</v>
      </c>
      <c r="C39" s="1">
        <v>43867</v>
      </c>
      <c r="D39">
        <v>0</v>
      </c>
    </row>
    <row r="40" spans="1:4" hidden="1" x14ac:dyDescent="0.4">
      <c r="A40" t="s">
        <v>5</v>
      </c>
      <c r="B40" t="s">
        <v>6</v>
      </c>
      <c r="C40" s="1">
        <v>43868</v>
      </c>
      <c r="D40">
        <v>0</v>
      </c>
    </row>
    <row r="41" spans="1:4" hidden="1" x14ac:dyDescent="0.4">
      <c r="A41" t="s">
        <v>5</v>
      </c>
      <c r="B41" t="s">
        <v>6</v>
      </c>
      <c r="C41" s="1">
        <v>43869</v>
      </c>
      <c r="D41">
        <v>0</v>
      </c>
    </row>
    <row r="42" spans="1:4" hidden="1" x14ac:dyDescent="0.4">
      <c r="A42" t="s">
        <v>5</v>
      </c>
      <c r="B42" t="s">
        <v>6</v>
      </c>
      <c r="C42" s="1">
        <v>43870</v>
      </c>
      <c r="D42">
        <v>0</v>
      </c>
    </row>
    <row r="43" spans="1:4" hidden="1" x14ac:dyDescent="0.4">
      <c r="A43" t="s">
        <v>5</v>
      </c>
      <c r="B43" t="s">
        <v>6</v>
      </c>
      <c r="C43" s="1">
        <v>43871</v>
      </c>
      <c r="D43">
        <v>0</v>
      </c>
    </row>
    <row r="44" spans="1:4" hidden="1" x14ac:dyDescent="0.4">
      <c r="A44" t="s">
        <v>5</v>
      </c>
      <c r="B44" t="s">
        <v>6</v>
      </c>
      <c r="C44" s="1">
        <v>43872</v>
      </c>
      <c r="D44">
        <v>0</v>
      </c>
    </row>
    <row r="45" spans="1:4" hidden="1" x14ac:dyDescent="0.4">
      <c r="A45" t="s">
        <v>5</v>
      </c>
      <c r="B45" t="s">
        <v>6</v>
      </c>
      <c r="C45" s="1">
        <v>43873</v>
      </c>
      <c r="D45">
        <v>0</v>
      </c>
    </row>
    <row r="46" spans="1:4" hidden="1" x14ac:dyDescent="0.4">
      <c r="A46" t="s">
        <v>5</v>
      </c>
      <c r="B46" t="s">
        <v>6</v>
      </c>
      <c r="C46" s="1">
        <v>43874</v>
      </c>
      <c r="D46">
        <v>0</v>
      </c>
    </row>
    <row r="47" spans="1:4" hidden="1" x14ac:dyDescent="0.4">
      <c r="A47" t="s">
        <v>5</v>
      </c>
      <c r="B47" t="s">
        <v>6</v>
      </c>
      <c r="C47" s="1">
        <v>43875</v>
      </c>
      <c r="D47">
        <v>0</v>
      </c>
    </row>
    <row r="48" spans="1:4" hidden="1" x14ac:dyDescent="0.4">
      <c r="A48" t="s">
        <v>5</v>
      </c>
      <c r="B48" t="s">
        <v>6</v>
      </c>
      <c r="C48" s="1">
        <v>43876</v>
      </c>
      <c r="D48">
        <v>0</v>
      </c>
    </row>
    <row r="49" spans="1:4" hidden="1" x14ac:dyDescent="0.4">
      <c r="A49" t="s">
        <v>5</v>
      </c>
      <c r="B49" t="s">
        <v>6</v>
      </c>
      <c r="C49" s="1">
        <v>43877</v>
      </c>
      <c r="D49">
        <v>0</v>
      </c>
    </row>
    <row r="50" spans="1:4" hidden="1" x14ac:dyDescent="0.4">
      <c r="A50" t="s">
        <v>5</v>
      </c>
      <c r="B50" t="s">
        <v>6</v>
      </c>
      <c r="C50" s="1">
        <v>43878</v>
      </c>
      <c r="D50">
        <v>0</v>
      </c>
    </row>
    <row r="51" spans="1:4" hidden="1" x14ac:dyDescent="0.4">
      <c r="A51" t="s">
        <v>5</v>
      </c>
      <c r="B51" t="s">
        <v>6</v>
      </c>
      <c r="C51" s="1">
        <v>43879</v>
      </c>
      <c r="D51">
        <v>0</v>
      </c>
    </row>
    <row r="52" spans="1:4" hidden="1" x14ac:dyDescent="0.4">
      <c r="A52" t="s">
        <v>5</v>
      </c>
      <c r="B52" t="s">
        <v>6</v>
      </c>
      <c r="C52" s="1">
        <v>43880</v>
      </c>
      <c r="D52">
        <v>0</v>
      </c>
    </row>
    <row r="53" spans="1:4" hidden="1" x14ac:dyDescent="0.4">
      <c r="A53" t="s">
        <v>5</v>
      </c>
      <c r="B53" t="s">
        <v>6</v>
      </c>
      <c r="C53" s="1">
        <v>43881</v>
      </c>
      <c r="D53">
        <v>0</v>
      </c>
    </row>
    <row r="54" spans="1:4" hidden="1" x14ac:dyDescent="0.4">
      <c r="A54" t="s">
        <v>5</v>
      </c>
      <c r="B54" t="s">
        <v>6</v>
      </c>
      <c r="C54" s="1">
        <v>43882</v>
      </c>
      <c r="D54">
        <v>0</v>
      </c>
    </row>
    <row r="55" spans="1:4" hidden="1" x14ac:dyDescent="0.4">
      <c r="A55" t="s">
        <v>5</v>
      </c>
      <c r="B55" t="s">
        <v>6</v>
      </c>
      <c r="C55" s="1">
        <v>43883</v>
      </c>
      <c r="D55">
        <v>0</v>
      </c>
    </row>
    <row r="56" spans="1:4" hidden="1" x14ac:dyDescent="0.4">
      <c r="A56" t="s">
        <v>5</v>
      </c>
      <c r="B56" t="s">
        <v>6</v>
      </c>
      <c r="C56" s="1">
        <v>43884</v>
      </c>
      <c r="D56">
        <v>0</v>
      </c>
    </row>
    <row r="57" spans="1:4" hidden="1" x14ac:dyDescent="0.4">
      <c r="A57" t="s">
        <v>5</v>
      </c>
      <c r="B57" t="s">
        <v>6</v>
      </c>
      <c r="C57" s="1">
        <v>43885</v>
      </c>
      <c r="D57">
        <v>0</v>
      </c>
    </row>
    <row r="58" spans="1:4" hidden="1" x14ac:dyDescent="0.4">
      <c r="A58" t="s">
        <v>5</v>
      </c>
      <c r="B58" t="s">
        <v>6</v>
      </c>
      <c r="C58" s="1">
        <v>43886</v>
      </c>
      <c r="D58">
        <v>1</v>
      </c>
    </row>
    <row r="59" spans="1:4" hidden="1" x14ac:dyDescent="0.4">
      <c r="A59" t="s">
        <v>5</v>
      </c>
      <c r="B59" t="s">
        <v>6</v>
      </c>
      <c r="C59" s="1">
        <v>43887</v>
      </c>
      <c r="D59">
        <v>1</v>
      </c>
    </row>
    <row r="60" spans="1:4" hidden="1" x14ac:dyDescent="0.4">
      <c r="A60" t="s">
        <v>5</v>
      </c>
      <c r="B60" t="s">
        <v>6</v>
      </c>
      <c r="C60" s="1">
        <v>43888</v>
      </c>
      <c r="D60">
        <v>1</v>
      </c>
    </row>
    <row r="61" spans="1:4" hidden="1" x14ac:dyDescent="0.4">
      <c r="A61" t="s">
        <v>5</v>
      </c>
      <c r="B61" t="s">
        <v>6</v>
      </c>
      <c r="C61" s="1">
        <v>43889</v>
      </c>
      <c r="D61">
        <v>1</v>
      </c>
    </row>
    <row r="62" spans="1:4" hidden="1" x14ac:dyDescent="0.4">
      <c r="A62" t="s">
        <v>5</v>
      </c>
      <c r="B62" t="s">
        <v>6</v>
      </c>
      <c r="C62" s="1">
        <v>43890</v>
      </c>
      <c r="D62">
        <v>1</v>
      </c>
    </row>
    <row r="63" spans="1:4" hidden="1" x14ac:dyDescent="0.4">
      <c r="A63" t="s">
        <v>5</v>
      </c>
      <c r="B63" t="s">
        <v>6</v>
      </c>
      <c r="C63" s="1">
        <v>43891</v>
      </c>
      <c r="D63">
        <v>1</v>
      </c>
    </row>
    <row r="64" spans="1:4" hidden="1" x14ac:dyDescent="0.4">
      <c r="A64" t="s">
        <v>5</v>
      </c>
      <c r="B64" t="s">
        <v>6</v>
      </c>
      <c r="C64" s="1">
        <v>43892</v>
      </c>
      <c r="D64">
        <v>1</v>
      </c>
    </row>
    <row r="65" spans="1:4" hidden="1" x14ac:dyDescent="0.4">
      <c r="A65" t="s">
        <v>5</v>
      </c>
      <c r="B65" t="s">
        <v>6</v>
      </c>
      <c r="C65" s="1">
        <v>43898</v>
      </c>
      <c r="D65">
        <v>4</v>
      </c>
    </row>
    <row r="66" spans="1:4" hidden="1" x14ac:dyDescent="0.4">
      <c r="A66" t="s">
        <v>5</v>
      </c>
      <c r="B66" t="s">
        <v>6</v>
      </c>
      <c r="C66" s="1">
        <v>43901</v>
      </c>
      <c r="D66">
        <v>7</v>
      </c>
    </row>
    <row r="67" spans="1:4" hidden="1" x14ac:dyDescent="0.4">
      <c r="A67" t="s">
        <v>5</v>
      </c>
      <c r="B67" t="s">
        <v>6</v>
      </c>
      <c r="C67" s="1">
        <v>43905</v>
      </c>
      <c r="D67">
        <v>10</v>
      </c>
    </row>
    <row r="68" spans="1:4" hidden="1" x14ac:dyDescent="0.4">
      <c r="A68" t="s">
        <v>5</v>
      </c>
      <c r="B68" t="s">
        <v>6</v>
      </c>
      <c r="C68" s="1">
        <v>43906</v>
      </c>
      <c r="D68">
        <v>16</v>
      </c>
    </row>
    <row r="69" spans="1:4" hidden="1" x14ac:dyDescent="0.4">
      <c r="A69" t="s">
        <v>5</v>
      </c>
      <c r="B69" t="s">
        <v>6</v>
      </c>
      <c r="C69" s="1">
        <v>43907</v>
      </c>
      <c r="D69">
        <v>21</v>
      </c>
    </row>
    <row r="70" spans="1:4" hidden="1" x14ac:dyDescent="0.4">
      <c r="A70" t="s">
        <v>5</v>
      </c>
      <c r="B70" t="s">
        <v>6</v>
      </c>
      <c r="C70" s="1">
        <v>43908</v>
      </c>
      <c r="D70">
        <v>22</v>
      </c>
    </row>
    <row r="71" spans="1:4" hidden="1" x14ac:dyDescent="0.4">
      <c r="A71" t="s">
        <v>5</v>
      </c>
      <c r="B71" t="s">
        <v>6</v>
      </c>
      <c r="C71" s="1">
        <v>43909</v>
      </c>
      <c r="D71">
        <v>22</v>
      </c>
    </row>
    <row r="72" spans="1:4" hidden="1" x14ac:dyDescent="0.4">
      <c r="A72" t="s">
        <v>5</v>
      </c>
      <c r="B72" t="s">
        <v>6</v>
      </c>
      <c r="C72" s="1">
        <v>43910</v>
      </c>
      <c r="D72">
        <v>22</v>
      </c>
    </row>
    <row r="73" spans="1:4" hidden="1" x14ac:dyDescent="0.4">
      <c r="A73" t="s">
        <v>5</v>
      </c>
      <c r="B73" t="s">
        <v>6</v>
      </c>
      <c r="C73" s="1">
        <v>43911</v>
      </c>
      <c r="D73">
        <v>24</v>
      </c>
    </row>
    <row r="74" spans="1:4" hidden="1" x14ac:dyDescent="0.4">
      <c r="A74" t="s">
        <v>5</v>
      </c>
      <c r="B74" t="s">
        <v>6</v>
      </c>
      <c r="C74" s="1">
        <v>43912</v>
      </c>
      <c r="D74">
        <v>24</v>
      </c>
    </row>
    <row r="75" spans="1:4" hidden="1" x14ac:dyDescent="0.4">
      <c r="A75" t="s">
        <v>5</v>
      </c>
      <c r="B75" t="s">
        <v>6</v>
      </c>
      <c r="C75" s="1">
        <v>43913</v>
      </c>
      <c r="D75">
        <v>34</v>
      </c>
    </row>
    <row r="76" spans="1:4" hidden="1" x14ac:dyDescent="0.4">
      <c r="A76" t="s">
        <v>5</v>
      </c>
      <c r="B76" t="s">
        <v>6</v>
      </c>
      <c r="C76" s="1">
        <v>43914</v>
      </c>
      <c r="D76">
        <v>40</v>
      </c>
    </row>
    <row r="77" spans="1:4" hidden="1" x14ac:dyDescent="0.4">
      <c r="A77" t="s">
        <v>5</v>
      </c>
      <c r="B77" t="s">
        <v>6</v>
      </c>
      <c r="C77" s="1">
        <v>43915</v>
      </c>
      <c r="D77">
        <v>42</v>
      </c>
    </row>
    <row r="78" spans="1:4" hidden="1" x14ac:dyDescent="0.4">
      <c r="A78" t="s">
        <v>5</v>
      </c>
      <c r="B78" t="s">
        <v>6</v>
      </c>
      <c r="C78" s="1">
        <v>43916</v>
      </c>
      <c r="D78">
        <v>75</v>
      </c>
    </row>
    <row r="79" spans="1:4" hidden="1" x14ac:dyDescent="0.4">
      <c r="A79" t="s">
        <v>5</v>
      </c>
      <c r="B79" t="s">
        <v>6</v>
      </c>
      <c r="C79" s="1">
        <v>43917</v>
      </c>
      <c r="D79">
        <v>75</v>
      </c>
    </row>
    <row r="80" spans="1:4" hidden="1" x14ac:dyDescent="0.4">
      <c r="A80" t="s">
        <v>5</v>
      </c>
      <c r="B80" t="s">
        <v>6</v>
      </c>
      <c r="C80" s="1">
        <v>43918</v>
      </c>
      <c r="D80">
        <v>91</v>
      </c>
    </row>
    <row r="81" spans="1:5" x14ac:dyDescent="0.4">
      <c r="A81" t="s">
        <v>5</v>
      </c>
      <c r="B81" t="s">
        <v>6</v>
      </c>
      <c r="C81" s="1">
        <v>43919</v>
      </c>
      <c r="D81">
        <v>106</v>
      </c>
      <c r="E81">
        <v>0</v>
      </c>
    </row>
    <row r="82" spans="1:5" x14ac:dyDescent="0.4">
      <c r="A82" t="s">
        <v>5</v>
      </c>
      <c r="B82" t="s">
        <v>6</v>
      </c>
      <c r="C82" s="1">
        <v>43920</v>
      </c>
      <c r="D82">
        <v>114</v>
      </c>
      <c r="E82">
        <v>1</v>
      </c>
    </row>
    <row r="83" spans="1:5" x14ac:dyDescent="0.4">
      <c r="A83" t="s">
        <v>5</v>
      </c>
      <c r="B83" t="s">
        <v>6</v>
      </c>
      <c r="C83" s="1">
        <v>43921</v>
      </c>
      <c r="D83">
        <v>141</v>
      </c>
      <c r="E83">
        <v>2</v>
      </c>
    </row>
    <row r="84" spans="1:5" x14ac:dyDescent="0.4">
      <c r="A84" t="s">
        <v>5</v>
      </c>
      <c r="B84" t="s">
        <v>6</v>
      </c>
      <c r="C84" s="1">
        <v>43922</v>
      </c>
      <c r="D84">
        <v>166</v>
      </c>
      <c r="E84">
        <v>3</v>
      </c>
    </row>
    <row r="85" spans="1:5" x14ac:dyDescent="0.4">
      <c r="A85" t="s">
        <v>5</v>
      </c>
      <c r="B85" t="s">
        <v>6</v>
      </c>
      <c r="C85" s="1">
        <v>43923</v>
      </c>
      <c r="D85">
        <v>192</v>
      </c>
      <c r="E85">
        <v>4</v>
      </c>
    </row>
    <row r="86" spans="1:5" x14ac:dyDescent="0.4">
      <c r="A86" t="s">
        <v>5</v>
      </c>
      <c r="B86" t="s">
        <v>6</v>
      </c>
      <c r="C86" s="1">
        <v>43924</v>
      </c>
      <c r="D86">
        <v>235</v>
      </c>
      <c r="E86">
        <v>5</v>
      </c>
    </row>
    <row r="87" spans="1:5" x14ac:dyDescent="0.4">
      <c r="A87" t="s">
        <v>5</v>
      </c>
      <c r="B87" t="s">
        <v>6</v>
      </c>
      <c r="C87" s="1">
        <v>43925</v>
      </c>
      <c r="D87">
        <v>235</v>
      </c>
      <c r="E87">
        <v>6</v>
      </c>
    </row>
    <row r="88" spans="1:5" x14ac:dyDescent="0.4">
      <c r="A88" t="s">
        <v>5</v>
      </c>
      <c r="B88" t="s">
        <v>6</v>
      </c>
      <c r="C88" s="1">
        <v>43926</v>
      </c>
      <c r="D88">
        <v>270</v>
      </c>
      <c r="E88">
        <v>7</v>
      </c>
    </row>
    <row r="89" spans="1:5" x14ac:dyDescent="0.4">
      <c r="A89" t="s">
        <v>5</v>
      </c>
      <c r="B89" t="s">
        <v>6</v>
      </c>
      <c r="C89" s="1">
        <v>43927</v>
      </c>
      <c r="D89">
        <v>299</v>
      </c>
      <c r="E89">
        <v>8</v>
      </c>
    </row>
    <row r="90" spans="1:5" x14ac:dyDescent="0.4">
      <c r="A90" t="s">
        <v>5</v>
      </c>
      <c r="B90" t="s">
        <v>6</v>
      </c>
      <c r="C90" s="1">
        <v>43928</v>
      </c>
      <c r="D90">
        <v>337</v>
      </c>
      <c r="E90">
        <v>9</v>
      </c>
    </row>
    <row r="91" spans="1:5" x14ac:dyDescent="0.4">
      <c r="A91" t="s">
        <v>5</v>
      </c>
      <c r="B91" t="s">
        <v>6</v>
      </c>
      <c r="C91" s="1">
        <v>43929</v>
      </c>
      <c r="D91">
        <v>367</v>
      </c>
      <c r="E91">
        <v>10</v>
      </c>
    </row>
    <row r="92" spans="1:5" x14ac:dyDescent="0.4">
      <c r="A92" t="s">
        <v>5</v>
      </c>
      <c r="B92" t="s">
        <v>6</v>
      </c>
      <c r="C92" s="1">
        <v>43930</v>
      </c>
      <c r="D92">
        <v>423</v>
      </c>
      <c r="E92">
        <v>11</v>
      </c>
    </row>
    <row r="93" spans="1:5" hidden="1" x14ac:dyDescent="0.4">
      <c r="A93" t="s">
        <v>7</v>
      </c>
      <c r="C93" s="1">
        <v>43830</v>
      </c>
      <c r="D93">
        <v>0</v>
      </c>
    </row>
    <row r="94" spans="1:5" hidden="1" x14ac:dyDescent="0.4">
      <c r="A94" t="s">
        <v>7</v>
      </c>
      <c r="C94" s="1">
        <v>43831</v>
      </c>
      <c r="D94">
        <v>0</v>
      </c>
    </row>
    <row r="95" spans="1:5" hidden="1" x14ac:dyDescent="0.4">
      <c r="A95" t="s">
        <v>7</v>
      </c>
      <c r="C95" s="1">
        <v>43832</v>
      </c>
      <c r="D95">
        <v>0</v>
      </c>
    </row>
    <row r="96" spans="1:5" hidden="1" x14ac:dyDescent="0.4">
      <c r="A96" t="s">
        <v>7</v>
      </c>
      <c r="C96" s="1">
        <v>43833</v>
      </c>
      <c r="D96">
        <v>0</v>
      </c>
    </row>
    <row r="97" spans="1:4" hidden="1" x14ac:dyDescent="0.4">
      <c r="A97" t="s">
        <v>7</v>
      </c>
      <c r="C97" s="1">
        <v>43834</v>
      </c>
      <c r="D97">
        <v>0</v>
      </c>
    </row>
    <row r="98" spans="1:4" hidden="1" x14ac:dyDescent="0.4">
      <c r="A98" t="s">
        <v>7</v>
      </c>
      <c r="C98" s="1">
        <v>43835</v>
      </c>
      <c r="D98">
        <v>0</v>
      </c>
    </row>
    <row r="99" spans="1:4" hidden="1" x14ac:dyDescent="0.4">
      <c r="A99" t="s">
        <v>7</v>
      </c>
      <c r="C99" s="1">
        <v>43836</v>
      </c>
      <c r="D99">
        <v>0</v>
      </c>
    </row>
    <row r="100" spans="1:4" hidden="1" x14ac:dyDescent="0.4">
      <c r="A100" t="s">
        <v>7</v>
      </c>
      <c r="C100" s="1">
        <v>43837</v>
      </c>
      <c r="D100">
        <v>0</v>
      </c>
    </row>
    <row r="101" spans="1:4" hidden="1" x14ac:dyDescent="0.4">
      <c r="A101" t="s">
        <v>7</v>
      </c>
      <c r="C101" s="1">
        <v>43838</v>
      </c>
      <c r="D101">
        <v>0</v>
      </c>
    </row>
    <row r="102" spans="1:4" hidden="1" x14ac:dyDescent="0.4">
      <c r="A102" t="s">
        <v>7</v>
      </c>
      <c r="C102" s="1">
        <v>43839</v>
      </c>
      <c r="D102">
        <v>0</v>
      </c>
    </row>
    <row r="103" spans="1:4" hidden="1" x14ac:dyDescent="0.4">
      <c r="A103" t="s">
        <v>7</v>
      </c>
      <c r="C103" s="1">
        <v>43840</v>
      </c>
      <c r="D103">
        <v>0</v>
      </c>
    </row>
    <row r="104" spans="1:4" hidden="1" x14ac:dyDescent="0.4">
      <c r="A104" t="s">
        <v>7</v>
      </c>
      <c r="C104" s="1">
        <v>43841</v>
      </c>
      <c r="D104">
        <v>0</v>
      </c>
    </row>
    <row r="105" spans="1:4" hidden="1" x14ac:dyDescent="0.4">
      <c r="A105" t="s">
        <v>7</v>
      </c>
      <c r="C105" s="1">
        <v>43842</v>
      </c>
      <c r="D105">
        <v>0</v>
      </c>
    </row>
    <row r="106" spans="1:4" hidden="1" x14ac:dyDescent="0.4">
      <c r="A106" t="s">
        <v>7</v>
      </c>
      <c r="C106" s="1">
        <v>43843</v>
      </c>
      <c r="D106">
        <v>0</v>
      </c>
    </row>
    <row r="107" spans="1:4" hidden="1" x14ac:dyDescent="0.4">
      <c r="A107" t="s">
        <v>7</v>
      </c>
      <c r="C107" s="1">
        <v>43844</v>
      </c>
      <c r="D107">
        <v>0</v>
      </c>
    </row>
    <row r="108" spans="1:4" hidden="1" x14ac:dyDescent="0.4">
      <c r="A108" t="s">
        <v>7</v>
      </c>
      <c r="C108" s="1">
        <v>43845</v>
      </c>
      <c r="D108">
        <v>0</v>
      </c>
    </row>
    <row r="109" spans="1:4" hidden="1" x14ac:dyDescent="0.4">
      <c r="A109" t="s">
        <v>7</v>
      </c>
      <c r="C109" s="1">
        <v>43846</v>
      </c>
      <c r="D109">
        <v>0</v>
      </c>
    </row>
    <row r="110" spans="1:4" hidden="1" x14ac:dyDescent="0.4">
      <c r="A110" t="s">
        <v>7</v>
      </c>
      <c r="C110" s="1">
        <v>43847</v>
      </c>
      <c r="D110">
        <v>0</v>
      </c>
    </row>
    <row r="111" spans="1:4" hidden="1" x14ac:dyDescent="0.4">
      <c r="A111" t="s">
        <v>7</v>
      </c>
      <c r="C111" s="1">
        <v>43848</v>
      </c>
      <c r="D111">
        <v>0</v>
      </c>
    </row>
    <row r="112" spans="1:4" hidden="1" x14ac:dyDescent="0.4">
      <c r="A112" t="s">
        <v>7</v>
      </c>
      <c r="C112" s="1">
        <v>43849</v>
      </c>
      <c r="D112">
        <v>0</v>
      </c>
    </row>
    <row r="113" spans="1:4" hidden="1" x14ac:dyDescent="0.4">
      <c r="A113" t="s">
        <v>7</v>
      </c>
      <c r="C113" s="1">
        <v>43850</v>
      </c>
      <c r="D113">
        <v>0</v>
      </c>
    </row>
    <row r="114" spans="1:4" hidden="1" x14ac:dyDescent="0.4">
      <c r="A114" t="s">
        <v>7</v>
      </c>
      <c r="C114" s="1">
        <v>43851</v>
      </c>
      <c r="D114">
        <v>0</v>
      </c>
    </row>
    <row r="115" spans="1:4" hidden="1" x14ac:dyDescent="0.4">
      <c r="A115" t="s">
        <v>7</v>
      </c>
      <c r="C115" s="1">
        <v>43852</v>
      </c>
      <c r="D115">
        <v>0</v>
      </c>
    </row>
    <row r="116" spans="1:4" hidden="1" x14ac:dyDescent="0.4">
      <c r="A116" t="s">
        <v>7</v>
      </c>
      <c r="C116" s="1">
        <v>43853</v>
      </c>
      <c r="D116">
        <v>0</v>
      </c>
    </row>
    <row r="117" spans="1:4" hidden="1" x14ac:dyDescent="0.4">
      <c r="A117" t="s">
        <v>7</v>
      </c>
      <c r="C117" s="1">
        <v>43854</v>
      </c>
      <c r="D117">
        <v>0</v>
      </c>
    </row>
    <row r="118" spans="1:4" hidden="1" x14ac:dyDescent="0.4">
      <c r="A118" t="s">
        <v>7</v>
      </c>
      <c r="C118" s="1">
        <v>43855</v>
      </c>
      <c r="D118">
        <v>0</v>
      </c>
    </row>
    <row r="119" spans="1:4" hidden="1" x14ac:dyDescent="0.4">
      <c r="A119" t="s">
        <v>7</v>
      </c>
      <c r="C119" s="1">
        <v>43856</v>
      </c>
      <c r="D119">
        <v>0</v>
      </c>
    </row>
    <row r="120" spans="1:4" hidden="1" x14ac:dyDescent="0.4">
      <c r="A120" t="s">
        <v>7</v>
      </c>
      <c r="C120" s="1">
        <v>43857</v>
      </c>
      <c r="D120">
        <v>0</v>
      </c>
    </row>
    <row r="121" spans="1:4" hidden="1" x14ac:dyDescent="0.4">
      <c r="A121" t="s">
        <v>7</v>
      </c>
      <c r="C121" s="1">
        <v>43858</v>
      </c>
      <c r="D121">
        <v>0</v>
      </c>
    </row>
    <row r="122" spans="1:4" hidden="1" x14ac:dyDescent="0.4">
      <c r="A122" t="s">
        <v>7</v>
      </c>
      <c r="C122" s="1">
        <v>43859</v>
      </c>
      <c r="D122">
        <v>0</v>
      </c>
    </row>
    <row r="123" spans="1:4" hidden="1" x14ac:dyDescent="0.4">
      <c r="A123" t="s">
        <v>7</v>
      </c>
      <c r="C123" s="1">
        <v>43860</v>
      </c>
      <c r="D123">
        <v>0</v>
      </c>
    </row>
    <row r="124" spans="1:4" hidden="1" x14ac:dyDescent="0.4">
      <c r="A124" t="s">
        <v>7</v>
      </c>
      <c r="C124" s="1">
        <v>43861</v>
      </c>
      <c r="D124">
        <v>0</v>
      </c>
    </row>
    <row r="125" spans="1:4" hidden="1" x14ac:dyDescent="0.4">
      <c r="A125" t="s">
        <v>7</v>
      </c>
      <c r="C125" s="1">
        <v>43862</v>
      </c>
      <c r="D125">
        <v>0</v>
      </c>
    </row>
    <row r="126" spans="1:4" hidden="1" x14ac:dyDescent="0.4">
      <c r="A126" t="s">
        <v>7</v>
      </c>
      <c r="C126" s="1">
        <v>43863</v>
      </c>
      <c r="D126">
        <v>0</v>
      </c>
    </row>
    <row r="127" spans="1:4" hidden="1" x14ac:dyDescent="0.4">
      <c r="A127" t="s">
        <v>7</v>
      </c>
      <c r="C127" s="1">
        <v>43864</v>
      </c>
      <c r="D127">
        <v>0</v>
      </c>
    </row>
    <row r="128" spans="1:4" hidden="1" x14ac:dyDescent="0.4">
      <c r="A128" t="s">
        <v>7</v>
      </c>
      <c r="C128" s="1">
        <v>43865</v>
      </c>
      <c r="D128">
        <v>0</v>
      </c>
    </row>
    <row r="129" spans="1:4" hidden="1" x14ac:dyDescent="0.4">
      <c r="A129" t="s">
        <v>7</v>
      </c>
      <c r="C129" s="1">
        <v>43866</v>
      </c>
      <c r="D129">
        <v>0</v>
      </c>
    </row>
    <row r="130" spans="1:4" hidden="1" x14ac:dyDescent="0.4">
      <c r="A130" t="s">
        <v>7</v>
      </c>
      <c r="C130" s="1">
        <v>43867</v>
      </c>
      <c r="D130">
        <v>0</v>
      </c>
    </row>
    <row r="131" spans="1:4" hidden="1" x14ac:dyDescent="0.4">
      <c r="A131" t="s">
        <v>7</v>
      </c>
      <c r="C131" s="1">
        <v>43868</v>
      </c>
      <c r="D131">
        <v>0</v>
      </c>
    </row>
    <row r="132" spans="1:4" hidden="1" x14ac:dyDescent="0.4">
      <c r="A132" t="s">
        <v>7</v>
      </c>
      <c r="C132" s="1">
        <v>43869</v>
      </c>
      <c r="D132">
        <v>0</v>
      </c>
    </row>
    <row r="133" spans="1:4" hidden="1" x14ac:dyDescent="0.4">
      <c r="A133" t="s">
        <v>7</v>
      </c>
      <c r="C133" s="1">
        <v>43870</v>
      </c>
      <c r="D133">
        <v>0</v>
      </c>
    </row>
    <row r="134" spans="1:4" hidden="1" x14ac:dyDescent="0.4">
      <c r="A134" t="s">
        <v>7</v>
      </c>
      <c r="C134" s="1">
        <v>43871</v>
      </c>
      <c r="D134">
        <v>0</v>
      </c>
    </row>
    <row r="135" spans="1:4" hidden="1" x14ac:dyDescent="0.4">
      <c r="A135" t="s">
        <v>7</v>
      </c>
      <c r="C135" s="1">
        <v>43872</v>
      </c>
      <c r="D135">
        <v>0</v>
      </c>
    </row>
    <row r="136" spans="1:4" hidden="1" x14ac:dyDescent="0.4">
      <c r="A136" t="s">
        <v>7</v>
      </c>
      <c r="C136" s="1">
        <v>43873</v>
      </c>
      <c r="D136">
        <v>0</v>
      </c>
    </row>
    <row r="137" spans="1:4" hidden="1" x14ac:dyDescent="0.4">
      <c r="A137" t="s">
        <v>7</v>
      </c>
      <c r="C137" s="1">
        <v>43874</v>
      </c>
      <c r="D137">
        <v>0</v>
      </c>
    </row>
    <row r="138" spans="1:4" hidden="1" x14ac:dyDescent="0.4">
      <c r="A138" t="s">
        <v>7</v>
      </c>
      <c r="C138" s="1">
        <v>43875</v>
      </c>
      <c r="D138">
        <v>0</v>
      </c>
    </row>
    <row r="139" spans="1:4" hidden="1" x14ac:dyDescent="0.4">
      <c r="A139" t="s">
        <v>7</v>
      </c>
      <c r="C139" s="1">
        <v>43876</v>
      </c>
      <c r="D139">
        <v>1</v>
      </c>
    </row>
    <row r="140" spans="1:4" hidden="1" x14ac:dyDescent="0.4">
      <c r="A140" t="s">
        <v>7</v>
      </c>
      <c r="C140" s="1">
        <v>43877</v>
      </c>
      <c r="D140">
        <v>1</v>
      </c>
    </row>
    <row r="141" spans="1:4" hidden="1" x14ac:dyDescent="0.4">
      <c r="A141" t="s">
        <v>7</v>
      </c>
      <c r="C141" s="1">
        <v>43878</v>
      </c>
      <c r="D141">
        <v>1</v>
      </c>
    </row>
    <row r="142" spans="1:4" hidden="1" x14ac:dyDescent="0.4">
      <c r="A142" t="s">
        <v>7</v>
      </c>
      <c r="C142" s="1">
        <v>43879</v>
      </c>
      <c r="D142">
        <v>1</v>
      </c>
    </row>
    <row r="143" spans="1:4" hidden="1" x14ac:dyDescent="0.4">
      <c r="A143" t="s">
        <v>7</v>
      </c>
      <c r="C143" s="1">
        <v>43880</v>
      </c>
      <c r="D143">
        <v>1</v>
      </c>
    </row>
    <row r="144" spans="1:4" hidden="1" x14ac:dyDescent="0.4">
      <c r="A144" t="s">
        <v>7</v>
      </c>
      <c r="C144" s="1">
        <v>43881</v>
      </c>
      <c r="D144">
        <v>1</v>
      </c>
    </row>
    <row r="145" spans="1:4" hidden="1" x14ac:dyDescent="0.4">
      <c r="A145" t="s">
        <v>7</v>
      </c>
      <c r="C145" s="1">
        <v>43882</v>
      </c>
      <c r="D145">
        <v>1</v>
      </c>
    </row>
    <row r="146" spans="1:4" hidden="1" x14ac:dyDescent="0.4">
      <c r="A146" t="s">
        <v>7</v>
      </c>
      <c r="C146" s="1">
        <v>43883</v>
      </c>
      <c r="D146">
        <v>1</v>
      </c>
    </row>
    <row r="147" spans="1:4" hidden="1" x14ac:dyDescent="0.4">
      <c r="A147" t="s">
        <v>7</v>
      </c>
      <c r="C147" s="1">
        <v>43884</v>
      </c>
      <c r="D147">
        <v>1</v>
      </c>
    </row>
    <row r="148" spans="1:4" hidden="1" x14ac:dyDescent="0.4">
      <c r="A148" t="s">
        <v>7</v>
      </c>
      <c r="C148" s="1">
        <v>43885</v>
      </c>
      <c r="D148">
        <v>1</v>
      </c>
    </row>
    <row r="149" spans="1:4" hidden="1" x14ac:dyDescent="0.4">
      <c r="A149" t="s">
        <v>7</v>
      </c>
      <c r="C149" s="1">
        <v>43886</v>
      </c>
      <c r="D149">
        <v>1</v>
      </c>
    </row>
    <row r="150" spans="1:4" hidden="1" x14ac:dyDescent="0.4">
      <c r="A150" t="s">
        <v>7</v>
      </c>
      <c r="C150" s="1">
        <v>43887</v>
      </c>
      <c r="D150">
        <v>2</v>
      </c>
    </row>
    <row r="151" spans="1:4" hidden="1" x14ac:dyDescent="0.4">
      <c r="A151" t="s">
        <v>7</v>
      </c>
      <c r="C151" s="1">
        <v>43888</v>
      </c>
      <c r="D151">
        <v>2</v>
      </c>
    </row>
    <row r="152" spans="1:4" hidden="1" x14ac:dyDescent="0.4">
      <c r="A152" t="s">
        <v>7</v>
      </c>
      <c r="C152" s="1">
        <v>43889</v>
      </c>
      <c r="D152">
        <v>3</v>
      </c>
    </row>
    <row r="153" spans="1:4" hidden="1" x14ac:dyDescent="0.4">
      <c r="A153" t="s">
        <v>7</v>
      </c>
      <c r="C153" s="1">
        <v>43890</v>
      </c>
      <c r="D153">
        <v>3</v>
      </c>
    </row>
    <row r="154" spans="1:4" hidden="1" x14ac:dyDescent="0.4">
      <c r="A154" t="s">
        <v>7</v>
      </c>
      <c r="C154" s="1">
        <v>43891</v>
      </c>
      <c r="D154">
        <v>3</v>
      </c>
    </row>
    <row r="155" spans="1:4" hidden="1" x14ac:dyDescent="0.4">
      <c r="A155" t="s">
        <v>7</v>
      </c>
      <c r="C155" s="1">
        <v>43892</v>
      </c>
      <c r="D155">
        <v>6</v>
      </c>
    </row>
    <row r="156" spans="1:4" hidden="1" x14ac:dyDescent="0.4">
      <c r="A156" t="s">
        <v>7</v>
      </c>
      <c r="C156" s="1">
        <v>43893</v>
      </c>
      <c r="D156">
        <v>9</v>
      </c>
    </row>
    <row r="157" spans="1:4" hidden="1" x14ac:dyDescent="0.4">
      <c r="A157" t="s">
        <v>7</v>
      </c>
      <c r="C157" s="1">
        <v>43894</v>
      </c>
      <c r="D157">
        <v>11</v>
      </c>
    </row>
    <row r="158" spans="1:4" hidden="1" x14ac:dyDescent="0.4">
      <c r="A158" t="s">
        <v>7</v>
      </c>
      <c r="C158" s="1">
        <v>43895</v>
      </c>
      <c r="D158">
        <v>20</v>
      </c>
    </row>
    <row r="159" spans="1:4" hidden="1" x14ac:dyDescent="0.4">
      <c r="A159" t="s">
        <v>7</v>
      </c>
      <c r="C159" s="1">
        <v>43896</v>
      </c>
      <c r="D159">
        <v>29</v>
      </c>
    </row>
    <row r="160" spans="1:4" hidden="1" x14ac:dyDescent="0.4">
      <c r="A160" t="s">
        <v>7</v>
      </c>
      <c r="C160" s="1">
        <v>43897</v>
      </c>
      <c r="D160">
        <v>43</v>
      </c>
    </row>
    <row r="161" spans="1:5" hidden="1" x14ac:dyDescent="0.4">
      <c r="A161" t="s">
        <v>7</v>
      </c>
      <c r="C161" s="1">
        <v>43898</v>
      </c>
      <c r="D161">
        <v>44</v>
      </c>
    </row>
    <row r="162" spans="1:5" hidden="1" x14ac:dyDescent="0.4">
      <c r="A162" t="s">
        <v>7</v>
      </c>
      <c r="C162" s="1">
        <v>43899</v>
      </c>
      <c r="D162">
        <v>83</v>
      </c>
    </row>
    <row r="163" spans="1:5" hidden="1" x14ac:dyDescent="0.4">
      <c r="A163" t="s">
        <v>7</v>
      </c>
      <c r="C163" s="1">
        <v>43900</v>
      </c>
      <c r="D163">
        <v>95</v>
      </c>
    </row>
    <row r="164" spans="1:5" x14ac:dyDescent="0.4">
      <c r="A164" t="s">
        <v>7</v>
      </c>
      <c r="C164" s="1">
        <v>43901</v>
      </c>
      <c r="D164">
        <v>105</v>
      </c>
      <c r="E164">
        <v>0</v>
      </c>
    </row>
    <row r="165" spans="1:5" x14ac:dyDescent="0.4">
      <c r="A165" t="s">
        <v>7</v>
      </c>
      <c r="C165" s="1">
        <v>43902</v>
      </c>
      <c r="D165">
        <v>118</v>
      </c>
      <c r="E165">
        <v>1</v>
      </c>
    </row>
    <row r="166" spans="1:5" x14ac:dyDescent="0.4">
      <c r="A166" t="s">
        <v>7</v>
      </c>
      <c r="C166" s="1">
        <v>43903</v>
      </c>
      <c r="D166">
        <v>158</v>
      </c>
      <c r="E166">
        <v>2</v>
      </c>
    </row>
    <row r="167" spans="1:5" x14ac:dyDescent="0.4">
      <c r="A167" t="s">
        <v>7</v>
      </c>
      <c r="C167" s="1">
        <v>43904</v>
      </c>
      <c r="D167">
        <v>202</v>
      </c>
      <c r="E167">
        <v>3</v>
      </c>
    </row>
    <row r="168" spans="1:5" x14ac:dyDescent="0.4">
      <c r="A168" t="s">
        <v>7</v>
      </c>
      <c r="C168" s="1">
        <v>43905</v>
      </c>
      <c r="D168">
        <v>239</v>
      </c>
      <c r="E168">
        <v>4</v>
      </c>
    </row>
    <row r="169" spans="1:5" x14ac:dyDescent="0.4">
      <c r="A169" t="s">
        <v>7</v>
      </c>
      <c r="C169" s="1">
        <v>43906</v>
      </c>
      <c r="D169">
        <v>324</v>
      </c>
      <c r="E169">
        <v>5</v>
      </c>
    </row>
    <row r="170" spans="1:5" x14ac:dyDescent="0.4">
      <c r="A170" t="s">
        <v>7</v>
      </c>
      <c r="C170" s="1">
        <v>43907</v>
      </c>
      <c r="D170">
        <v>404</v>
      </c>
      <c r="E170">
        <v>6</v>
      </c>
    </row>
    <row r="171" spans="1:5" x14ac:dyDescent="0.4">
      <c r="A171" t="s">
        <v>7</v>
      </c>
      <c r="C171" s="1">
        <v>43908</v>
      </c>
      <c r="D171">
        <v>494</v>
      </c>
      <c r="E171">
        <v>7</v>
      </c>
    </row>
    <row r="172" spans="1:5" x14ac:dyDescent="0.4">
      <c r="A172" t="s">
        <v>7</v>
      </c>
      <c r="C172" s="1">
        <v>43909</v>
      </c>
      <c r="D172">
        <v>634</v>
      </c>
      <c r="E172">
        <v>8</v>
      </c>
    </row>
    <row r="173" spans="1:5" x14ac:dyDescent="0.4">
      <c r="A173" t="s">
        <v>7</v>
      </c>
      <c r="C173" s="1">
        <v>43910</v>
      </c>
      <c r="D173">
        <v>736</v>
      </c>
      <c r="E173">
        <v>9</v>
      </c>
    </row>
    <row r="174" spans="1:5" x14ac:dyDescent="0.4">
      <c r="A174" t="s">
        <v>7</v>
      </c>
      <c r="C174" s="1">
        <v>43911</v>
      </c>
      <c r="D174">
        <v>967</v>
      </c>
      <c r="E174">
        <v>10</v>
      </c>
    </row>
    <row r="175" spans="1:5" x14ac:dyDescent="0.4">
      <c r="A175" t="s">
        <v>7</v>
      </c>
      <c r="C175" s="1">
        <v>43912</v>
      </c>
      <c r="D175">
        <v>1131</v>
      </c>
      <c r="E175">
        <v>11</v>
      </c>
    </row>
    <row r="176" spans="1:5" x14ac:dyDescent="0.4">
      <c r="A176" t="s">
        <v>7</v>
      </c>
      <c r="C176" s="1">
        <v>43913</v>
      </c>
      <c r="D176">
        <v>1290</v>
      </c>
      <c r="E176">
        <v>12</v>
      </c>
    </row>
    <row r="177" spans="1:5" x14ac:dyDescent="0.4">
      <c r="A177" t="s">
        <v>7</v>
      </c>
      <c r="C177" s="1">
        <v>43914</v>
      </c>
      <c r="D177">
        <v>1697</v>
      </c>
      <c r="E177">
        <v>13</v>
      </c>
    </row>
    <row r="178" spans="1:5" x14ac:dyDescent="0.4">
      <c r="A178" t="s">
        <v>7</v>
      </c>
      <c r="C178" s="1">
        <v>43915</v>
      </c>
      <c r="D178">
        <v>2170</v>
      </c>
      <c r="E178">
        <v>14</v>
      </c>
    </row>
    <row r="179" spans="1:5" x14ac:dyDescent="0.4">
      <c r="A179" t="s">
        <v>7</v>
      </c>
      <c r="C179" s="1">
        <v>43916</v>
      </c>
      <c r="D179">
        <v>2652</v>
      </c>
      <c r="E179">
        <v>15</v>
      </c>
    </row>
    <row r="180" spans="1:5" x14ac:dyDescent="0.4">
      <c r="A180" t="s">
        <v>7</v>
      </c>
      <c r="C180" s="1">
        <v>43917</v>
      </c>
      <c r="D180">
        <v>3216</v>
      </c>
      <c r="E180">
        <v>16</v>
      </c>
    </row>
    <row r="181" spans="1:5" x14ac:dyDescent="0.4">
      <c r="A181" t="s">
        <v>7</v>
      </c>
      <c r="C181" s="1">
        <v>43918</v>
      </c>
      <c r="D181">
        <v>3700</v>
      </c>
      <c r="E181">
        <v>17</v>
      </c>
    </row>
    <row r="182" spans="1:5" x14ac:dyDescent="0.4">
      <c r="A182" t="s">
        <v>7</v>
      </c>
      <c r="C182" s="1">
        <v>43919</v>
      </c>
      <c r="D182">
        <v>4079</v>
      </c>
      <c r="E182">
        <v>18</v>
      </c>
    </row>
    <row r="183" spans="1:5" x14ac:dyDescent="0.4">
      <c r="A183" t="s">
        <v>7</v>
      </c>
      <c r="C183" s="1">
        <v>43920</v>
      </c>
      <c r="D183">
        <v>4572</v>
      </c>
      <c r="E183">
        <v>19</v>
      </c>
    </row>
    <row r="184" spans="1:5" x14ac:dyDescent="0.4">
      <c r="A184" t="s">
        <v>7</v>
      </c>
      <c r="C184" s="1">
        <v>43921</v>
      </c>
      <c r="D184">
        <v>5064</v>
      </c>
      <c r="E184">
        <v>20</v>
      </c>
    </row>
    <row r="185" spans="1:5" x14ac:dyDescent="0.4">
      <c r="A185" t="s">
        <v>7</v>
      </c>
      <c r="C185" s="1">
        <v>43922</v>
      </c>
      <c r="D185">
        <v>5494</v>
      </c>
      <c r="E185">
        <v>21</v>
      </c>
    </row>
    <row r="186" spans="1:5" x14ac:dyDescent="0.4">
      <c r="A186" t="s">
        <v>7</v>
      </c>
      <c r="C186" s="1">
        <v>43923</v>
      </c>
      <c r="D186">
        <v>6248</v>
      </c>
      <c r="E186">
        <v>22</v>
      </c>
    </row>
    <row r="187" spans="1:5" x14ac:dyDescent="0.4">
      <c r="A187" t="s">
        <v>7</v>
      </c>
      <c r="C187" s="1">
        <v>43924</v>
      </c>
      <c r="D187">
        <v>6744</v>
      </c>
      <c r="E187">
        <v>23</v>
      </c>
    </row>
    <row r="188" spans="1:5" x14ac:dyDescent="0.4">
      <c r="A188" t="s">
        <v>7</v>
      </c>
      <c r="C188" s="1">
        <v>43925</v>
      </c>
      <c r="D188">
        <v>7323</v>
      </c>
      <c r="E188">
        <v>24</v>
      </c>
    </row>
    <row r="189" spans="1:5" x14ac:dyDescent="0.4">
      <c r="A189" t="s">
        <v>7</v>
      </c>
      <c r="C189" s="1">
        <v>43926</v>
      </c>
      <c r="D189">
        <v>8489</v>
      </c>
      <c r="E189">
        <v>25</v>
      </c>
    </row>
    <row r="190" spans="1:5" x14ac:dyDescent="0.4">
      <c r="A190" t="s">
        <v>7</v>
      </c>
      <c r="C190" s="1">
        <v>43927</v>
      </c>
      <c r="D190">
        <v>9175</v>
      </c>
      <c r="E190">
        <v>26</v>
      </c>
    </row>
    <row r="191" spans="1:5" x14ac:dyDescent="0.4">
      <c r="A191" t="s">
        <v>7</v>
      </c>
      <c r="C191" s="1">
        <v>43928</v>
      </c>
      <c r="D191">
        <v>9803</v>
      </c>
      <c r="E191">
        <v>27</v>
      </c>
    </row>
    <row r="192" spans="1:5" x14ac:dyDescent="0.4">
      <c r="A192" t="s">
        <v>7</v>
      </c>
      <c r="C192" s="1">
        <v>43929</v>
      </c>
      <c r="D192">
        <v>10525</v>
      </c>
      <c r="E192">
        <v>28</v>
      </c>
    </row>
    <row r="193" spans="1:5" x14ac:dyDescent="0.4">
      <c r="A193" t="s">
        <v>7</v>
      </c>
      <c r="C193" s="1">
        <v>43930</v>
      </c>
      <c r="D193">
        <v>11447</v>
      </c>
      <c r="E193">
        <v>29</v>
      </c>
    </row>
    <row r="194" spans="1:5" hidden="1" x14ac:dyDescent="0.4">
      <c r="A194" t="s">
        <v>8</v>
      </c>
      <c r="B194" t="s">
        <v>9</v>
      </c>
      <c r="C194" s="1">
        <v>43899</v>
      </c>
      <c r="D194">
        <v>2</v>
      </c>
    </row>
    <row r="195" spans="1:5" hidden="1" x14ac:dyDescent="0.4">
      <c r="A195" t="s">
        <v>8</v>
      </c>
      <c r="B195" t="s">
        <v>9</v>
      </c>
      <c r="C195" s="1">
        <v>43900</v>
      </c>
      <c r="D195">
        <v>6</v>
      </c>
    </row>
    <row r="196" spans="1:5" hidden="1" x14ac:dyDescent="0.4">
      <c r="A196" t="s">
        <v>8</v>
      </c>
      <c r="B196" t="s">
        <v>9</v>
      </c>
      <c r="C196" s="1">
        <v>43901</v>
      </c>
      <c r="D196">
        <v>10</v>
      </c>
    </row>
    <row r="197" spans="1:5" hidden="1" x14ac:dyDescent="0.4">
      <c r="A197" t="s">
        <v>8</v>
      </c>
      <c r="B197" t="s">
        <v>9</v>
      </c>
      <c r="C197" s="1">
        <v>43902</v>
      </c>
      <c r="D197">
        <v>11</v>
      </c>
    </row>
    <row r="198" spans="1:5" hidden="1" x14ac:dyDescent="0.4">
      <c r="A198" t="s">
        <v>8</v>
      </c>
      <c r="B198" t="s">
        <v>9</v>
      </c>
      <c r="C198" s="1">
        <v>43903</v>
      </c>
      <c r="D198">
        <v>23</v>
      </c>
    </row>
    <row r="199" spans="1:5" hidden="1" x14ac:dyDescent="0.4">
      <c r="A199" t="s">
        <v>8</v>
      </c>
      <c r="B199" t="s">
        <v>9</v>
      </c>
      <c r="C199" s="1">
        <v>43904</v>
      </c>
      <c r="D199">
        <v>33</v>
      </c>
    </row>
    <row r="200" spans="1:5" hidden="1" x14ac:dyDescent="0.4">
      <c r="A200" t="s">
        <v>8</v>
      </c>
      <c r="B200" t="s">
        <v>9</v>
      </c>
      <c r="C200" s="1">
        <v>43905</v>
      </c>
      <c r="D200">
        <v>38</v>
      </c>
    </row>
    <row r="201" spans="1:5" hidden="1" x14ac:dyDescent="0.4">
      <c r="A201" t="s">
        <v>8</v>
      </c>
      <c r="B201" t="s">
        <v>9</v>
      </c>
      <c r="C201" s="1">
        <v>43906</v>
      </c>
      <c r="D201">
        <v>42</v>
      </c>
    </row>
    <row r="202" spans="1:5" hidden="1" x14ac:dyDescent="0.4">
      <c r="A202" t="s">
        <v>8</v>
      </c>
      <c r="B202" t="s">
        <v>9</v>
      </c>
      <c r="C202" s="1">
        <v>43907</v>
      </c>
      <c r="D202">
        <v>51</v>
      </c>
    </row>
    <row r="203" spans="1:5" hidden="1" x14ac:dyDescent="0.4">
      <c r="A203" t="s">
        <v>8</v>
      </c>
      <c r="B203" t="s">
        <v>9</v>
      </c>
      <c r="C203" s="1">
        <v>43908</v>
      </c>
      <c r="D203">
        <v>55</v>
      </c>
    </row>
    <row r="204" spans="1:5" hidden="1" x14ac:dyDescent="0.4">
      <c r="A204" t="s">
        <v>8</v>
      </c>
      <c r="B204" t="s">
        <v>9</v>
      </c>
      <c r="C204" s="1">
        <v>43909</v>
      </c>
      <c r="D204">
        <v>59</v>
      </c>
    </row>
    <row r="205" spans="1:5" hidden="1" x14ac:dyDescent="0.4">
      <c r="A205" t="s">
        <v>8</v>
      </c>
      <c r="B205" t="s">
        <v>9</v>
      </c>
      <c r="C205" s="1">
        <v>43910</v>
      </c>
      <c r="D205">
        <v>70</v>
      </c>
    </row>
    <row r="206" spans="1:5" hidden="1" x14ac:dyDescent="0.4">
      <c r="A206" t="s">
        <v>8</v>
      </c>
      <c r="B206" t="s">
        <v>9</v>
      </c>
      <c r="C206" s="1">
        <v>43911</v>
      </c>
      <c r="D206">
        <v>70</v>
      </c>
    </row>
    <row r="207" spans="1:5" hidden="1" x14ac:dyDescent="0.4">
      <c r="A207" t="s">
        <v>8</v>
      </c>
      <c r="B207" t="s">
        <v>9</v>
      </c>
      <c r="C207" s="1">
        <v>43912</v>
      </c>
      <c r="D207">
        <v>76</v>
      </c>
    </row>
    <row r="208" spans="1:5" hidden="1" x14ac:dyDescent="0.4">
      <c r="A208" t="s">
        <v>8</v>
      </c>
      <c r="B208" t="s">
        <v>9</v>
      </c>
      <c r="C208" s="1">
        <v>43913</v>
      </c>
      <c r="D208">
        <v>89</v>
      </c>
    </row>
    <row r="209" spans="1:5" x14ac:dyDescent="0.4">
      <c r="A209" t="s">
        <v>8</v>
      </c>
      <c r="B209" t="s">
        <v>9</v>
      </c>
      <c r="C209" s="1">
        <v>43914</v>
      </c>
      <c r="D209">
        <v>100</v>
      </c>
      <c r="E209">
        <v>0</v>
      </c>
    </row>
    <row r="210" spans="1:5" x14ac:dyDescent="0.4">
      <c r="A210" t="s">
        <v>8</v>
      </c>
      <c r="B210" t="s">
        <v>9</v>
      </c>
      <c r="C210" s="1">
        <v>43915</v>
      </c>
      <c r="D210">
        <v>123</v>
      </c>
      <c r="E210">
        <v>1</v>
      </c>
    </row>
    <row r="211" spans="1:5" x14ac:dyDescent="0.4">
      <c r="A211" t="s">
        <v>8</v>
      </c>
      <c r="B211" t="s">
        <v>9</v>
      </c>
      <c r="C211" s="1">
        <v>43916</v>
      </c>
      <c r="D211">
        <v>146</v>
      </c>
      <c r="E211">
        <v>2</v>
      </c>
    </row>
    <row r="212" spans="1:5" x14ac:dyDescent="0.4">
      <c r="A212" t="s">
        <v>8</v>
      </c>
      <c r="B212" t="s">
        <v>9</v>
      </c>
      <c r="C212" s="1">
        <v>43917</v>
      </c>
      <c r="D212">
        <v>174</v>
      </c>
      <c r="E212">
        <v>3</v>
      </c>
    </row>
    <row r="213" spans="1:5" x14ac:dyDescent="0.4">
      <c r="A213" t="s">
        <v>8</v>
      </c>
      <c r="B213" t="s">
        <v>9</v>
      </c>
      <c r="C213" s="1">
        <v>43918</v>
      </c>
      <c r="D213">
        <v>186</v>
      </c>
      <c r="E213">
        <v>4</v>
      </c>
    </row>
    <row r="214" spans="1:5" x14ac:dyDescent="0.4">
      <c r="A214" t="s">
        <v>8</v>
      </c>
      <c r="B214" t="s">
        <v>9</v>
      </c>
      <c r="C214" s="1">
        <v>43919</v>
      </c>
      <c r="D214">
        <v>197</v>
      </c>
      <c r="E214">
        <v>5</v>
      </c>
    </row>
    <row r="215" spans="1:5" x14ac:dyDescent="0.4">
      <c r="A215" t="s">
        <v>8</v>
      </c>
      <c r="B215" t="s">
        <v>9</v>
      </c>
      <c r="C215" s="1">
        <v>43920</v>
      </c>
      <c r="D215">
        <v>212</v>
      </c>
      <c r="E215">
        <v>6</v>
      </c>
    </row>
    <row r="216" spans="1:5" x14ac:dyDescent="0.4">
      <c r="A216" t="s">
        <v>8</v>
      </c>
      <c r="B216" t="s">
        <v>9</v>
      </c>
      <c r="C216" s="1">
        <v>43921</v>
      </c>
      <c r="D216">
        <v>223</v>
      </c>
      <c r="E216">
        <v>7</v>
      </c>
    </row>
    <row r="217" spans="1:5" x14ac:dyDescent="0.4">
      <c r="A217" t="s">
        <v>8</v>
      </c>
      <c r="B217" t="s">
        <v>9</v>
      </c>
      <c r="C217" s="1">
        <v>43922</v>
      </c>
      <c r="D217">
        <v>243</v>
      </c>
      <c r="E217">
        <v>8</v>
      </c>
    </row>
    <row r="218" spans="1:5" x14ac:dyDescent="0.4">
      <c r="A218" t="s">
        <v>8</v>
      </c>
      <c r="B218" t="s">
        <v>9</v>
      </c>
      <c r="C218" s="1">
        <v>43923</v>
      </c>
      <c r="D218">
        <v>259</v>
      </c>
      <c r="E218">
        <v>9</v>
      </c>
    </row>
    <row r="219" spans="1:5" x14ac:dyDescent="0.4">
      <c r="A219" t="s">
        <v>8</v>
      </c>
      <c r="B219" t="s">
        <v>9</v>
      </c>
      <c r="C219" s="1">
        <v>43924</v>
      </c>
      <c r="D219">
        <v>277</v>
      </c>
      <c r="E219">
        <v>10</v>
      </c>
    </row>
    <row r="220" spans="1:5" x14ac:dyDescent="0.4">
      <c r="A220" t="s">
        <v>8</v>
      </c>
      <c r="B220" t="s">
        <v>9</v>
      </c>
      <c r="C220" s="1">
        <v>43925</v>
      </c>
      <c r="D220">
        <v>304</v>
      </c>
      <c r="E220">
        <v>11</v>
      </c>
    </row>
    <row r="221" spans="1:5" x14ac:dyDescent="0.4">
      <c r="A221" t="s">
        <v>8</v>
      </c>
      <c r="B221" t="s">
        <v>9</v>
      </c>
      <c r="C221" s="1">
        <v>43926</v>
      </c>
      <c r="D221">
        <v>333</v>
      </c>
      <c r="E221">
        <v>12</v>
      </c>
    </row>
    <row r="222" spans="1:5" x14ac:dyDescent="0.4">
      <c r="A222" t="s">
        <v>8</v>
      </c>
      <c r="B222" t="s">
        <v>9</v>
      </c>
      <c r="C222" s="1">
        <v>43927</v>
      </c>
      <c r="D222">
        <v>361</v>
      </c>
      <c r="E222">
        <v>13</v>
      </c>
    </row>
    <row r="223" spans="1:5" x14ac:dyDescent="0.4">
      <c r="A223" t="s">
        <v>8</v>
      </c>
      <c r="B223" t="s">
        <v>9</v>
      </c>
      <c r="C223" s="1">
        <v>43928</v>
      </c>
      <c r="D223">
        <v>377</v>
      </c>
      <c r="E223">
        <v>14</v>
      </c>
    </row>
    <row r="224" spans="1:5" x14ac:dyDescent="0.4">
      <c r="A224" t="s">
        <v>8</v>
      </c>
      <c r="B224" t="s">
        <v>9</v>
      </c>
      <c r="C224" s="1">
        <v>43929</v>
      </c>
      <c r="D224">
        <v>383</v>
      </c>
      <c r="E224">
        <v>15</v>
      </c>
    </row>
    <row r="225" spans="1:5" x14ac:dyDescent="0.4">
      <c r="A225" t="s">
        <v>8</v>
      </c>
      <c r="B225" t="s">
        <v>9</v>
      </c>
      <c r="C225" s="1">
        <v>43930</v>
      </c>
      <c r="D225">
        <v>400</v>
      </c>
      <c r="E225">
        <v>16</v>
      </c>
    </row>
    <row r="226" spans="1:5" hidden="1" x14ac:dyDescent="0.4">
      <c r="A226" t="s">
        <v>10</v>
      </c>
      <c r="B226" t="s">
        <v>11</v>
      </c>
      <c r="C226" s="1">
        <v>43830</v>
      </c>
      <c r="D226">
        <v>0</v>
      </c>
    </row>
    <row r="227" spans="1:5" hidden="1" x14ac:dyDescent="0.4">
      <c r="A227" t="s">
        <v>10</v>
      </c>
      <c r="B227" t="s">
        <v>11</v>
      </c>
      <c r="C227" s="1">
        <v>43831</v>
      </c>
      <c r="D227">
        <v>0</v>
      </c>
    </row>
    <row r="228" spans="1:5" hidden="1" x14ac:dyDescent="0.4">
      <c r="A228" t="s">
        <v>10</v>
      </c>
      <c r="B228" t="s">
        <v>11</v>
      </c>
      <c r="C228" s="1">
        <v>43832</v>
      </c>
      <c r="D228">
        <v>0</v>
      </c>
    </row>
    <row r="229" spans="1:5" hidden="1" x14ac:dyDescent="0.4">
      <c r="A229" t="s">
        <v>10</v>
      </c>
      <c r="B229" t="s">
        <v>11</v>
      </c>
      <c r="C229" s="1">
        <v>43833</v>
      </c>
      <c r="D229">
        <v>0</v>
      </c>
    </row>
    <row r="230" spans="1:5" hidden="1" x14ac:dyDescent="0.4">
      <c r="A230" t="s">
        <v>10</v>
      </c>
      <c r="B230" t="s">
        <v>11</v>
      </c>
      <c r="C230" s="1">
        <v>43834</v>
      </c>
      <c r="D230">
        <v>0</v>
      </c>
    </row>
    <row r="231" spans="1:5" hidden="1" x14ac:dyDescent="0.4">
      <c r="A231" t="s">
        <v>10</v>
      </c>
      <c r="B231" t="s">
        <v>11</v>
      </c>
      <c r="C231" s="1">
        <v>43835</v>
      </c>
      <c r="D231">
        <v>0</v>
      </c>
    </row>
    <row r="232" spans="1:5" hidden="1" x14ac:dyDescent="0.4">
      <c r="A232" t="s">
        <v>10</v>
      </c>
      <c r="B232" t="s">
        <v>11</v>
      </c>
      <c r="C232" s="1">
        <v>43836</v>
      </c>
      <c r="D232">
        <v>0</v>
      </c>
    </row>
    <row r="233" spans="1:5" hidden="1" x14ac:dyDescent="0.4">
      <c r="A233" t="s">
        <v>10</v>
      </c>
      <c r="B233" t="s">
        <v>11</v>
      </c>
      <c r="C233" s="1">
        <v>43837</v>
      </c>
      <c r="D233">
        <v>0</v>
      </c>
    </row>
    <row r="234" spans="1:5" hidden="1" x14ac:dyDescent="0.4">
      <c r="A234" t="s">
        <v>10</v>
      </c>
      <c r="B234" t="s">
        <v>11</v>
      </c>
      <c r="C234" s="1">
        <v>43838</v>
      </c>
      <c r="D234">
        <v>0</v>
      </c>
    </row>
    <row r="235" spans="1:5" hidden="1" x14ac:dyDescent="0.4">
      <c r="A235" t="s">
        <v>10</v>
      </c>
      <c r="B235" t="s">
        <v>11</v>
      </c>
      <c r="C235" s="1">
        <v>43839</v>
      </c>
      <c r="D235">
        <v>0</v>
      </c>
    </row>
    <row r="236" spans="1:5" hidden="1" x14ac:dyDescent="0.4">
      <c r="A236" t="s">
        <v>10</v>
      </c>
      <c r="B236" t="s">
        <v>11</v>
      </c>
      <c r="C236" s="1">
        <v>43840</v>
      </c>
      <c r="D236">
        <v>0</v>
      </c>
    </row>
    <row r="237" spans="1:5" hidden="1" x14ac:dyDescent="0.4">
      <c r="A237" t="s">
        <v>10</v>
      </c>
      <c r="B237" t="s">
        <v>11</v>
      </c>
      <c r="C237" s="1">
        <v>43841</v>
      </c>
      <c r="D237">
        <v>0</v>
      </c>
    </row>
    <row r="238" spans="1:5" hidden="1" x14ac:dyDescent="0.4">
      <c r="A238" t="s">
        <v>10</v>
      </c>
      <c r="B238" t="s">
        <v>11</v>
      </c>
      <c r="C238" s="1">
        <v>43842</v>
      </c>
      <c r="D238">
        <v>0</v>
      </c>
    </row>
    <row r="239" spans="1:5" hidden="1" x14ac:dyDescent="0.4">
      <c r="A239" t="s">
        <v>10</v>
      </c>
      <c r="B239" t="s">
        <v>11</v>
      </c>
      <c r="C239" s="1">
        <v>43843</v>
      </c>
      <c r="D239">
        <v>0</v>
      </c>
    </row>
    <row r="240" spans="1:5" hidden="1" x14ac:dyDescent="0.4">
      <c r="A240" t="s">
        <v>10</v>
      </c>
      <c r="B240" t="s">
        <v>11</v>
      </c>
      <c r="C240" s="1">
        <v>43844</v>
      </c>
      <c r="D240">
        <v>0</v>
      </c>
    </row>
    <row r="241" spans="1:4" hidden="1" x14ac:dyDescent="0.4">
      <c r="A241" t="s">
        <v>10</v>
      </c>
      <c r="B241" t="s">
        <v>11</v>
      </c>
      <c r="C241" s="1">
        <v>43845</v>
      </c>
      <c r="D241">
        <v>0</v>
      </c>
    </row>
    <row r="242" spans="1:4" hidden="1" x14ac:dyDescent="0.4">
      <c r="A242" t="s">
        <v>10</v>
      </c>
      <c r="B242" t="s">
        <v>11</v>
      </c>
      <c r="C242" s="1">
        <v>43846</v>
      </c>
      <c r="D242">
        <v>0</v>
      </c>
    </row>
    <row r="243" spans="1:4" hidden="1" x14ac:dyDescent="0.4">
      <c r="A243" t="s">
        <v>10</v>
      </c>
      <c r="B243" t="s">
        <v>11</v>
      </c>
      <c r="C243" s="1">
        <v>43847</v>
      </c>
      <c r="D243">
        <v>0</v>
      </c>
    </row>
    <row r="244" spans="1:4" hidden="1" x14ac:dyDescent="0.4">
      <c r="A244" t="s">
        <v>10</v>
      </c>
      <c r="B244" t="s">
        <v>11</v>
      </c>
      <c r="C244" s="1">
        <v>43848</v>
      </c>
      <c r="D244">
        <v>0</v>
      </c>
    </row>
    <row r="245" spans="1:4" hidden="1" x14ac:dyDescent="0.4">
      <c r="A245" t="s">
        <v>10</v>
      </c>
      <c r="B245" t="s">
        <v>11</v>
      </c>
      <c r="C245" s="1">
        <v>43849</v>
      </c>
      <c r="D245">
        <v>0</v>
      </c>
    </row>
    <row r="246" spans="1:4" hidden="1" x14ac:dyDescent="0.4">
      <c r="A246" t="s">
        <v>10</v>
      </c>
      <c r="B246" t="s">
        <v>11</v>
      </c>
      <c r="C246" s="1">
        <v>43850</v>
      </c>
      <c r="D246">
        <v>0</v>
      </c>
    </row>
    <row r="247" spans="1:4" hidden="1" x14ac:dyDescent="0.4">
      <c r="A247" t="s">
        <v>10</v>
      </c>
      <c r="B247" t="s">
        <v>11</v>
      </c>
      <c r="C247" s="1">
        <v>43851</v>
      </c>
      <c r="D247">
        <v>0</v>
      </c>
    </row>
    <row r="248" spans="1:4" hidden="1" x14ac:dyDescent="0.4">
      <c r="A248" t="s">
        <v>10</v>
      </c>
      <c r="B248" t="s">
        <v>11</v>
      </c>
      <c r="C248" s="1">
        <v>43852</v>
      </c>
      <c r="D248">
        <v>0</v>
      </c>
    </row>
    <row r="249" spans="1:4" hidden="1" x14ac:dyDescent="0.4">
      <c r="A249" t="s">
        <v>10</v>
      </c>
      <c r="B249" t="s">
        <v>11</v>
      </c>
      <c r="C249" s="1">
        <v>43853</v>
      </c>
      <c r="D249">
        <v>0</v>
      </c>
    </row>
    <row r="250" spans="1:4" hidden="1" x14ac:dyDescent="0.4">
      <c r="A250" t="s">
        <v>10</v>
      </c>
      <c r="B250" t="s">
        <v>11</v>
      </c>
      <c r="C250" s="1">
        <v>43854</v>
      </c>
      <c r="D250">
        <v>0</v>
      </c>
    </row>
    <row r="251" spans="1:4" hidden="1" x14ac:dyDescent="0.4">
      <c r="A251" t="s">
        <v>10</v>
      </c>
      <c r="B251" t="s">
        <v>11</v>
      </c>
      <c r="C251" s="1">
        <v>43855</v>
      </c>
      <c r="D251">
        <v>0</v>
      </c>
    </row>
    <row r="252" spans="1:4" hidden="1" x14ac:dyDescent="0.4">
      <c r="A252" t="s">
        <v>10</v>
      </c>
      <c r="B252" t="s">
        <v>11</v>
      </c>
      <c r="C252" s="1">
        <v>43856</v>
      </c>
      <c r="D252">
        <v>0</v>
      </c>
    </row>
    <row r="253" spans="1:4" hidden="1" x14ac:dyDescent="0.4">
      <c r="A253" t="s">
        <v>10</v>
      </c>
      <c r="B253" t="s">
        <v>11</v>
      </c>
      <c r="C253" s="1">
        <v>43857</v>
      </c>
      <c r="D253">
        <v>0</v>
      </c>
    </row>
    <row r="254" spans="1:4" hidden="1" x14ac:dyDescent="0.4">
      <c r="A254" t="s">
        <v>10</v>
      </c>
      <c r="B254" t="s">
        <v>11</v>
      </c>
      <c r="C254" s="1">
        <v>43858</v>
      </c>
      <c r="D254">
        <v>0</v>
      </c>
    </row>
    <row r="255" spans="1:4" hidden="1" x14ac:dyDescent="0.4">
      <c r="A255" t="s">
        <v>10</v>
      </c>
      <c r="B255" t="s">
        <v>11</v>
      </c>
      <c r="C255" s="1">
        <v>43859</v>
      </c>
      <c r="D255">
        <v>0</v>
      </c>
    </row>
    <row r="256" spans="1:4" hidden="1" x14ac:dyDescent="0.4">
      <c r="A256" t="s">
        <v>10</v>
      </c>
      <c r="B256" t="s">
        <v>11</v>
      </c>
      <c r="C256" s="1">
        <v>43860</v>
      </c>
      <c r="D256">
        <v>0</v>
      </c>
    </row>
    <row r="257" spans="1:4" hidden="1" x14ac:dyDescent="0.4">
      <c r="A257" t="s">
        <v>10</v>
      </c>
      <c r="B257" t="s">
        <v>11</v>
      </c>
      <c r="C257" s="1">
        <v>43861</v>
      </c>
      <c r="D257">
        <v>0</v>
      </c>
    </row>
    <row r="258" spans="1:4" hidden="1" x14ac:dyDescent="0.4">
      <c r="A258" t="s">
        <v>10</v>
      </c>
      <c r="B258" t="s">
        <v>11</v>
      </c>
      <c r="C258" s="1">
        <v>43862</v>
      </c>
      <c r="D258">
        <v>0</v>
      </c>
    </row>
    <row r="259" spans="1:4" hidden="1" x14ac:dyDescent="0.4">
      <c r="A259" t="s">
        <v>10</v>
      </c>
      <c r="B259" t="s">
        <v>11</v>
      </c>
      <c r="C259" s="1">
        <v>43863</v>
      </c>
      <c r="D259">
        <v>0</v>
      </c>
    </row>
    <row r="260" spans="1:4" hidden="1" x14ac:dyDescent="0.4">
      <c r="A260" t="s">
        <v>10</v>
      </c>
      <c r="B260" t="s">
        <v>11</v>
      </c>
      <c r="C260" s="1">
        <v>43864</v>
      </c>
      <c r="D260">
        <v>0</v>
      </c>
    </row>
    <row r="261" spans="1:4" hidden="1" x14ac:dyDescent="0.4">
      <c r="A261" t="s">
        <v>10</v>
      </c>
      <c r="B261" t="s">
        <v>11</v>
      </c>
      <c r="C261" s="1">
        <v>43865</v>
      </c>
      <c r="D261">
        <v>0</v>
      </c>
    </row>
    <row r="262" spans="1:4" hidden="1" x14ac:dyDescent="0.4">
      <c r="A262" t="s">
        <v>10</v>
      </c>
      <c r="B262" t="s">
        <v>11</v>
      </c>
      <c r="C262" s="1">
        <v>43866</v>
      </c>
      <c r="D262">
        <v>0</v>
      </c>
    </row>
    <row r="263" spans="1:4" hidden="1" x14ac:dyDescent="0.4">
      <c r="A263" t="s">
        <v>10</v>
      </c>
      <c r="B263" t="s">
        <v>11</v>
      </c>
      <c r="C263" s="1">
        <v>43867</v>
      </c>
      <c r="D263">
        <v>0</v>
      </c>
    </row>
    <row r="264" spans="1:4" hidden="1" x14ac:dyDescent="0.4">
      <c r="A264" t="s">
        <v>10</v>
      </c>
      <c r="B264" t="s">
        <v>11</v>
      </c>
      <c r="C264" s="1">
        <v>43868</v>
      </c>
      <c r="D264">
        <v>0</v>
      </c>
    </row>
    <row r="265" spans="1:4" hidden="1" x14ac:dyDescent="0.4">
      <c r="A265" t="s">
        <v>10</v>
      </c>
      <c r="B265" t="s">
        <v>11</v>
      </c>
      <c r="C265" s="1">
        <v>43869</v>
      </c>
      <c r="D265">
        <v>0</v>
      </c>
    </row>
    <row r="266" spans="1:4" hidden="1" x14ac:dyDescent="0.4">
      <c r="A266" t="s">
        <v>10</v>
      </c>
      <c r="B266" t="s">
        <v>11</v>
      </c>
      <c r="C266" s="1">
        <v>43870</v>
      </c>
      <c r="D266">
        <v>0</v>
      </c>
    </row>
    <row r="267" spans="1:4" hidden="1" x14ac:dyDescent="0.4">
      <c r="A267" t="s">
        <v>10</v>
      </c>
      <c r="B267" t="s">
        <v>11</v>
      </c>
      <c r="C267" s="1">
        <v>43871</v>
      </c>
      <c r="D267">
        <v>0</v>
      </c>
    </row>
    <row r="268" spans="1:4" hidden="1" x14ac:dyDescent="0.4">
      <c r="A268" t="s">
        <v>10</v>
      </c>
      <c r="B268" t="s">
        <v>11</v>
      </c>
      <c r="C268" s="1">
        <v>43872</v>
      </c>
      <c r="D268">
        <v>0</v>
      </c>
    </row>
    <row r="269" spans="1:4" hidden="1" x14ac:dyDescent="0.4">
      <c r="A269" t="s">
        <v>10</v>
      </c>
      <c r="B269" t="s">
        <v>11</v>
      </c>
      <c r="C269" s="1">
        <v>43873</v>
      </c>
      <c r="D269">
        <v>0</v>
      </c>
    </row>
    <row r="270" spans="1:4" hidden="1" x14ac:dyDescent="0.4">
      <c r="A270" t="s">
        <v>10</v>
      </c>
      <c r="B270" t="s">
        <v>11</v>
      </c>
      <c r="C270" s="1">
        <v>43874</v>
      </c>
      <c r="D270">
        <v>0</v>
      </c>
    </row>
    <row r="271" spans="1:4" hidden="1" x14ac:dyDescent="0.4">
      <c r="A271" t="s">
        <v>10</v>
      </c>
      <c r="B271" t="s">
        <v>11</v>
      </c>
      <c r="C271" s="1">
        <v>43875</v>
      </c>
      <c r="D271">
        <v>0</v>
      </c>
    </row>
    <row r="272" spans="1:4" hidden="1" x14ac:dyDescent="0.4">
      <c r="A272" t="s">
        <v>10</v>
      </c>
      <c r="B272" t="s">
        <v>11</v>
      </c>
      <c r="C272" s="1">
        <v>43876</v>
      </c>
      <c r="D272">
        <v>0</v>
      </c>
    </row>
    <row r="273" spans="1:4" hidden="1" x14ac:dyDescent="0.4">
      <c r="A273" t="s">
        <v>10</v>
      </c>
      <c r="B273" t="s">
        <v>11</v>
      </c>
      <c r="C273" s="1">
        <v>43877</v>
      </c>
      <c r="D273">
        <v>0</v>
      </c>
    </row>
    <row r="274" spans="1:4" hidden="1" x14ac:dyDescent="0.4">
      <c r="A274" t="s">
        <v>10</v>
      </c>
      <c r="B274" t="s">
        <v>11</v>
      </c>
      <c r="C274" s="1">
        <v>43878</v>
      </c>
      <c r="D274">
        <v>0</v>
      </c>
    </row>
    <row r="275" spans="1:4" hidden="1" x14ac:dyDescent="0.4">
      <c r="A275" t="s">
        <v>10</v>
      </c>
      <c r="B275" t="s">
        <v>11</v>
      </c>
      <c r="C275" s="1">
        <v>43879</v>
      </c>
      <c r="D275">
        <v>0</v>
      </c>
    </row>
    <row r="276" spans="1:4" hidden="1" x14ac:dyDescent="0.4">
      <c r="A276" t="s">
        <v>10</v>
      </c>
      <c r="B276" t="s">
        <v>11</v>
      </c>
      <c r="C276" s="1">
        <v>43880</v>
      </c>
      <c r="D276">
        <v>0</v>
      </c>
    </row>
    <row r="277" spans="1:4" hidden="1" x14ac:dyDescent="0.4">
      <c r="A277" t="s">
        <v>10</v>
      </c>
      <c r="B277" t="s">
        <v>11</v>
      </c>
      <c r="C277" s="1">
        <v>43881</v>
      </c>
      <c r="D277">
        <v>0</v>
      </c>
    </row>
    <row r="278" spans="1:4" hidden="1" x14ac:dyDescent="0.4">
      <c r="A278" t="s">
        <v>10</v>
      </c>
      <c r="B278" t="s">
        <v>11</v>
      </c>
      <c r="C278" s="1">
        <v>43882</v>
      </c>
      <c r="D278">
        <v>0</v>
      </c>
    </row>
    <row r="279" spans="1:4" hidden="1" x14ac:dyDescent="0.4">
      <c r="A279" t="s">
        <v>10</v>
      </c>
      <c r="B279" t="s">
        <v>11</v>
      </c>
      <c r="C279" s="1">
        <v>43883</v>
      </c>
      <c r="D279">
        <v>0</v>
      </c>
    </row>
    <row r="280" spans="1:4" hidden="1" x14ac:dyDescent="0.4">
      <c r="A280" t="s">
        <v>10</v>
      </c>
      <c r="B280" t="s">
        <v>11</v>
      </c>
      <c r="C280" s="1">
        <v>43884</v>
      </c>
      <c r="D280">
        <v>0</v>
      </c>
    </row>
    <row r="281" spans="1:4" hidden="1" x14ac:dyDescent="0.4">
      <c r="A281" t="s">
        <v>10</v>
      </c>
      <c r="B281" t="s">
        <v>11</v>
      </c>
      <c r="C281" s="1">
        <v>43885</v>
      </c>
      <c r="D281">
        <v>0</v>
      </c>
    </row>
    <row r="282" spans="1:4" hidden="1" x14ac:dyDescent="0.4">
      <c r="A282" t="s">
        <v>10</v>
      </c>
      <c r="B282" t="s">
        <v>11</v>
      </c>
      <c r="C282" s="1">
        <v>43886</v>
      </c>
      <c r="D282">
        <v>0</v>
      </c>
    </row>
    <row r="283" spans="1:4" hidden="1" x14ac:dyDescent="0.4">
      <c r="A283" t="s">
        <v>10</v>
      </c>
      <c r="B283" t="s">
        <v>11</v>
      </c>
      <c r="C283" s="1">
        <v>43887</v>
      </c>
      <c r="D283">
        <v>1</v>
      </c>
    </row>
    <row r="284" spans="1:4" hidden="1" x14ac:dyDescent="0.4">
      <c r="A284" t="s">
        <v>10</v>
      </c>
      <c r="B284" t="s">
        <v>11</v>
      </c>
      <c r="C284" s="1">
        <v>43888</v>
      </c>
      <c r="D284">
        <v>1</v>
      </c>
    </row>
    <row r="285" spans="1:4" hidden="1" x14ac:dyDescent="0.4">
      <c r="A285" t="s">
        <v>10</v>
      </c>
      <c r="B285" t="s">
        <v>11</v>
      </c>
      <c r="C285" s="1">
        <v>43889</v>
      </c>
      <c r="D285">
        <v>1</v>
      </c>
    </row>
    <row r="286" spans="1:4" hidden="1" x14ac:dyDescent="0.4">
      <c r="A286" t="s">
        <v>10</v>
      </c>
      <c r="B286" t="s">
        <v>11</v>
      </c>
      <c r="C286" s="1">
        <v>43890</v>
      </c>
      <c r="D286">
        <v>1</v>
      </c>
    </row>
    <row r="287" spans="1:4" hidden="1" x14ac:dyDescent="0.4">
      <c r="A287" t="s">
        <v>10</v>
      </c>
      <c r="B287" t="s">
        <v>11</v>
      </c>
      <c r="C287" s="1">
        <v>43891</v>
      </c>
      <c r="D287">
        <v>1</v>
      </c>
    </row>
    <row r="288" spans="1:4" hidden="1" x14ac:dyDescent="0.4">
      <c r="A288" t="s">
        <v>10</v>
      </c>
      <c r="B288" t="s">
        <v>11</v>
      </c>
      <c r="C288" s="1">
        <v>43892</v>
      </c>
      <c r="D288">
        <v>3</v>
      </c>
    </row>
    <row r="289" spans="1:5" hidden="1" x14ac:dyDescent="0.4">
      <c r="A289" t="s">
        <v>10</v>
      </c>
      <c r="B289" t="s">
        <v>11</v>
      </c>
      <c r="C289" s="1">
        <v>43894</v>
      </c>
      <c r="D289">
        <v>5</v>
      </c>
    </row>
    <row r="290" spans="1:5" hidden="1" x14ac:dyDescent="0.4">
      <c r="A290" t="s">
        <v>10</v>
      </c>
      <c r="B290" t="s">
        <v>11</v>
      </c>
      <c r="C290" s="1">
        <v>43895</v>
      </c>
      <c r="D290">
        <v>12</v>
      </c>
    </row>
    <row r="291" spans="1:5" hidden="1" x14ac:dyDescent="0.4">
      <c r="A291" t="s">
        <v>10</v>
      </c>
      <c r="B291" t="s">
        <v>11</v>
      </c>
      <c r="C291" s="1">
        <v>43896</v>
      </c>
      <c r="D291">
        <v>17</v>
      </c>
    </row>
    <row r="292" spans="1:5" hidden="1" x14ac:dyDescent="0.4">
      <c r="A292" t="s">
        <v>10</v>
      </c>
      <c r="B292" t="s">
        <v>11</v>
      </c>
      <c r="C292" s="1">
        <v>43899</v>
      </c>
      <c r="D292">
        <v>20</v>
      </c>
    </row>
    <row r="293" spans="1:5" hidden="1" x14ac:dyDescent="0.4">
      <c r="A293" t="s">
        <v>10</v>
      </c>
      <c r="B293" t="s">
        <v>11</v>
      </c>
      <c r="C293" s="1">
        <v>43902</v>
      </c>
      <c r="D293">
        <v>20</v>
      </c>
    </row>
    <row r="294" spans="1:5" hidden="1" x14ac:dyDescent="0.4">
      <c r="A294" t="s">
        <v>10</v>
      </c>
      <c r="B294" t="s">
        <v>11</v>
      </c>
      <c r="C294" s="1">
        <v>43903</v>
      </c>
      <c r="D294">
        <v>24</v>
      </c>
    </row>
    <row r="295" spans="1:5" hidden="1" x14ac:dyDescent="0.4">
      <c r="A295" t="s">
        <v>10</v>
      </c>
      <c r="B295" t="s">
        <v>11</v>
      </c>
      <c r="C295" s="1">
        <v>43904</v>
      </c>
      <c r="D295">
        <v>26</v>
      </c>
    </row>
    <row r="296" spans="1:5" hidden="1" x14ac:dyDescent="0.4">
      <c r="A296" t="s">
        <v>10</v>
      </c>
      <c r="B296" t="s">
        <v>11</v>
      </c>
      <c r="C296" s="1">
        <v>43905</v>
      </c>
      <c r="D296">
        <v>37</v>
      </c>
    </row>
    <row r="297" spans="1:5" hidden="1" x14ac:dyDescent="0.4">
      <c r="A297" t="s">
        <v>10</v>
      </c>
      <c r="B297" t="s">
        <v>11</v>
      </c>
      <c r="C297" s="1">
        <v>43906</v>
      </c>
      <c r="D297">
        <v>48</v>
      </c>
    </row>
    <row r="298" spans="1:5" hidden="1" x14ac:dyDescent="0.4">
      <c r="A298" t="s">
        <v>10</v>
      </c>
      <c r="B298" t="s">
        <v>11</v>
      </c>
      <c r="C298" s="1">
        <v>43907</v>
      </c>
      <c r="D298">
        <v>60</v>
      </c>
    </row>
    <row r="299" spans="1:5" hidden="1" x14ac:dyDescent="0.4">
      <c r="A299" t="s">
        <v>10</v>
      </c>
      <c r="B299" t="s">
        <v>11</v>
      </c>
      <c r="C299" s="1">
        <v>43908</v>
      </c>
      <c r="D299">
        <v>60</v>
      </c>
    </row>
    <row r="300" spans="1:5" hidden="1" x14ac:dyDescent="0.4">
      <c r="A300" t="s">
        <v>10</v>
      </c>
      <c r="B300" t="s">
        <v>11</v>
      </c>
      <c r="C300" s="1">
        <v>43909</v>
      </c>
      <c r="D300">
        <v>73</v>
      </c>
    </row>
    <row r="301" spans="1:5" hidden="1" x14ac:dyDescent="0.4">
      <c r="A301" t="s">
        <v>10</v>
      </c>
      <c r="B301" t="s">
        <v>11</v>
      </c>
      <c r="C301" s="1">
        <v>43910</v>
      </c>
      <c r="D301">
        <v>82</v>
      </c>
    </row>
    <row r="302" spans="1:5" hidden="1" x14ac:dyDescent="0.4">
      <c r="A302" t="s">
        <v>10</v>
      </c>
      <c r="B302" t="s">
        <v>11</v>
      </c>
      <c r="C302" s="1">
        <v>43911</v>
      </c>
      <c r="D302">
        <v>94</v>
      </c>
    </row>
    <row r="303" spans="1:5" hidden="1" x14ac:dyDescent="0.4">
      <c r="A303" t="s">
        <v>10</v>
      </c>
      <c r="B303" t="s">
        <v>11</v>
      </c>
      <c r="C303" s="1">
        <v>43912</v>
      </c>
      <c r="D303">
        <v>94</v>
      </c>
    </row>
    <row r="304" spans="1:5" x14ac:dyDescent="0.4">
      <c r="A304" t="s">
        <v>10</v>
      </c>
      <c r="B304" t="s">
        <v>11</v>
      </c>
      <c r="C304" s="1">
        <v>43913</v>
      </c>
      <c r="D304">
        <v>102</v>
      </c>
      <c r="E304">
        <v>0</v>
      </c>
    </row>
    <row r="305" spans="1:5" x14ac:dyDescent="0.4">
      <c r="A305" t="s">
        <v>10</v>
      </c>
      <c r="B305" t="s">
        <v>11</v>
      </c>
      <c r="C305" s="1">
        <v>43914</v>
      </c>
      <c r="D305">
        <v>189</v>
      </c>
      <c r="E305">
        <v>1</v>
      </c>
    </row>
    <row r="306" spans="1:5" x14ac:dyDescent="0.4">
      <c r="A306" t="s">
        <v>10</v>
      </c>
      <c r="B306" t="s">
        <v>11</v>
      </c>
      <c r="C306" s="1">
        <v>43915</v>
      </c>
      <c r="D306">
        <v>231</v>
      </c>
      <c r="E306">
        <v>2</v>
      </c>
    </row>
    <row r="307" spans="1:5" x14ac:dyDescent="0.4">
      <c r="A307" t="s">
        <v>10</v>
      </c>
      <c r="B307" t="s">
        <v>11</v>
      </c>
      <c r="C307" s="1">
        <v>43916</v>
      </c>
      <c r="D307">
        <v>264</v>
      </c>
      <c r="E307">
        <v>3</v>
      </c>
    </row>
    <row r="308" spans="1:5" x14ac:dyDescent="0.4">
      <c r="A308" t="s">
        <v>10</v>
      </c>
      <c r="B308" t="s">
        <v>11</v>
      </c>
      <c r="C308" s="1">
        <v>43917</v>
      </c>
      <c r="D308">
        <v>305</v>
      </c>
      <c r="E308">
        <v>4</v>
      </c>
    </row>
    <row r="309" spans="1:5" x14ac:dyDescent="0.4">
      <c r="A309" t="s">
        <v>10</v>
      </c>
      <c r="B309" t="s">
        <v>11</v>
      </c>
      <c r="C309" s="1">
        <v>43918</v>
      </c>
      <c r="D309">
        <v>305</v>
      </c>
      <c r="E309">
        <v>5</v>
      </c>
    </row>
    <row r="310" spans="1:5" x14ac:dyDescent="0.4">
      <c r="A310" t="s">
        <v>10</v>
      </c>
      <c r="B310" t="s">
        <v>11</v>
      </c>
      <c r="C310" s="1">
        <v>43919</v>
      </c>
      <c r="D310">
        <v>409</v>
      </c>
      <c r="E310">
        <v>6</v>
      </c>
    </row>
    <row r="311" spans="1:5" x14ac:dyDescent="0.4">
      <c r="A311" t="s">
        <v>10</v>
      </c>
      <c r="B311" t="s">
        <v>11</v>
      </c>
      <c r="C311" s="1">
        <v>43920</v>
      </c>
      <c r="D311">
        <v>454</v>
      </c>
      <c r="E311">
        <v>7</v>
      </c>
    </row>
    <row r="312" spans="1:5" x14ac:dyDescent="0.4">
      <c r="A312" t="s">
        <v>10</v>
      </c>
      <c r="B312" t="s">
        <v>11</v>
      </c>
      <c r="C312" s="1">
        <v>43921</v>
      </c>
      <c r="D312">
        <v>511</v>
      </c>
      <c r="E312">
        <v>8</v>
      </c>
    </row>
    <row r="313" spans="1:5" x14ac:dyDescent="0.4">
      <c r="A313" t="s">
        <v>10</v>
      </c>
      <c r="B313" t="s">
        <v>11</v>
      </c>
      <c r="C313" s="1">
        <v>43922</v>
      </c>
      <c r="D313">
        <v>584</v>
      </c>
      <c r="E313">
        <v>9</v>
      </c>
    </row>
    <row r="314" spans="1:5" x14ac:dyDescent="0.4">
      <c r="A314" t="s">
        <v>10</v>
      </c>
      <c r="B314" t="s">
        <v>11</v>
      </c>
      <c r="C314" s="1">
        <v>43923</v>
      </c>
      <c r="D314">
        <v>847</v>
      </c>
      <c r="E314">
        <v>10</v>
      </c>
    </row>
    <row r="315" spans="1:5" x14ac:dyDescent="0.4">
      <c r="A315" t="s">
        <v>10</v>
      </c>
      <c r="B315" t="s">
        <v>11</v>
      </c>
      <c r="C315" s="1">
        <v>43924</v>
      </c>
      <c r="D315">
        <v>847</v>
      </c>
      <c r="E315">
        <v>11</v>
      </c>
    </row>
    <row r="316" spans="1:5" x14ac:dyDescent="0.4">
      <c r="A316" t="s">
        <v>10</v>
      </c>
      <c r="B316" t="s">
        <v>11</v>
      </c>
      <c r="C316" s="1">
        <v>43925</v>
      </c>
      <c r="D316">
        <v>986</v>
      </c>
      <c r="E316">
        <v>12</v>
      </c>
    </row>
    <row r="317" spans="1:5" x14ac:dyDescent="0.4">
      <c r="A317" t="s">
        <v>10</v>
      </c>
      <c r="B317" t="s">
        <v>11</v>
      </c>
      <c r="C317" s="1">
        <v>43926</v>
      </c>
      <c r="D317">
        <v>1300</v>
      </c>
      <c r="E317">
        <v>13</v>
      </c>
    </row>
    <row r="318" spans="1:5" x14ac:dyDescent="0.4">
      <c r="A318" t="s">
        <v>10</v>
      </c>
      <c r="B318" t="s">
        <v>11</v>
      </c>
      <c r="C318" s="1">
        <v>43927</v>
      </c>
      <c r="D318">
        <v>1320</v>
      </c>
      <c r="E318">
        <v>14</v>
      </c>
    </row>
    <row r="319" spans="1:5" x14ac:dyDescent="0.4">
      <c r="A319" t="s">
        <v>10</v>
      </c>
      <c r="B319" t="s">
        <v>11</v>
      </c>
      <c r="C319" s="1">
        <v>43928</v>
      </c>
      <c r="D319">
        <v>1423</v>
      </c>
      <c r="E319">
        <v>15</v>
      </c>
    </row>
    <row r="320" spans="1:5" x14ac:dyDescent="0.4">
      <c r="A320" t="s">
        <v>10</v>
      </c>
      <c r="B320" t="s">
        <v>11</v>
      </c>
      <c r="C320" s="1">
        <v>43929</v>
      </c>
      <c r="D320">
        <v>1468</v>
      </c>
      <c r="E320">
        <v>16</v>
      </c>
    </row>
    <row r="321" spans="1:5" x14ac:dyDescent="0.4">
      <c r="A321" t="s">
        <v>10</v>
      </c>
      <c r="B321" t="s">
        <v>11</v>
      </c>
      <c r="C321" s="1">
        <v>43930</v>
      </c>
      <c r="D321">
        <v>1572</v>
      </c>
      <c r="E321">
        <v>17</v>
      </c>
    </row>
    <row r="322" spans="1:5" hidden="1" x14ac:dyDescent="0.4">
      <c r="A322" t="s">
        <v>12</v>
      </c>
      <c r="B322" t="s">
        <v>13</v>
      </c>
      <c r="C322" s="1">
        <v>43893</v>
      </c>
      <c r="D322">
        <v>1</v>
      </c>
    </row>
    <row r="323" spans="1:5" hidden="1" x14ac:dyDescent="0.4">
      <c r="A323" t="s">
        <v>12</v>
      </c>
      <c r="B323" t="s">
        <v>13</v>
      </c>
      <c r="C323" s="1">
        <v>43904</v>
      </c>
      <c r="D323">
        <v>2</v>
      </c>
    </row>
    <row r="324" spans="1:5" hidden="1" x14ac:dyDescent="0.4">
      <c r="A324" t="s">
        <v>12</v>
      </c>
      <c r="B324" t="s">
        <v>13</v>
      </c>
      <c r="C324" s="1">
        <v>43906</v>
      </c>
      <c r="D324">
        <v>5</v>
      </c>
    </row>
    <row r="325" spans="1:5" hidden="1" x14ac:dyDescent="0.4">
      <c r="A325" t="s">
        <v>12</v>
      </c>
      <c r="B325" t="s">
        <v>13</v>
      </c>
      <c r="C325" s="1">
        <v>43907</v>
      </c>
      <c r="D325">
        <v>14</v>
      </c>
    </row>
    <row r="326" spans="1:5" hidden="1" x14ac:dyDescent="0.4">
      <c r="A326" t="s">
        <v>12</v>
      </c>
      <c r="B326" t="s">
        <v>13</v>
      </c>
      <c r="C326" s="1">
        <v>43908</v>
      </c>
      <c r="D326">
        <v>14</v>
      </c>
    </row>
    <row r="327" spans="1:5" hidden="1" x14ac:dyDescent="0.4">
      <c r="A327" t="s">
        <v>12</v>
      </c>
      <c r="B327" t="s">
        <v>13</v>
      </c>
      <c r="C327" s="1">
        <v>43909</v>
      </c>
      <c r="D327">
        <v>53</v>
      </c>
    </row>
    <row r="328" spans="1:5" hidden="1" x14ac:dyDescent="0.4">
      <c r="A328" t="s">
        <v>12</v>
      </c>
      <c r="B328" t="s">
        <v>13</v>
      </c>
      <c r="C328" s="1">
        <v>43910</v>
      </c>
      <c r="D328">
        <v>75</v>
      </c>
    </row>
    <row r="329" spans="1:5" hidden="1" x14ac:dyDescent="0.4">
      <c r="A329" t="s">
        <v>12</v>
      </c>
      <c r="B329" t="s">
        <v>13</v>
      </c>
      <c r="C329" s="1">
        <v>43911</v>
      </c>
      <c r="D329">
        <v>75</v>
      </c>
    </row>
    <row r="330" spans="1:5" hidden="1" x14ac:dyDescent="0.4">
      <c r="A330" t="s">
        <v>12</v>
      </c>
      <c r="B330" t="s">
        <v>13</v>
      </c>
      <c r="C330" s="1">
        <v>43912</v>
      </c>
      <c r="D330">
        <v>88</v>
      </c>
    </row>
    <row r="331" spans="1:5" x14ac:dyDescent="0.4">
      <c r="A331" t="s">
        <v>12</v>
      </c>
      <c r="B331" t="s">
        <v>13</v>
      </c>
      <c r="C331" s="1">
        <v>43913</v>
      </c>
      <c r="D331">
        <v>113</v>
      </c>
      <c r="E331">
        <v>0</v>
      </c>
    </row>
    <row r="332" spans="1:5" x14ac:dyDescent="0.4">
      <c r="A332" t="s">
        <v>12</v>
      </c>
      <c r="B332" t="s">
        <v>13</v>
      </c>
      <c r="C332" s="1">
        <v>43914</v>
      </c>
      <c r="D332">
        <v>133</v>
      </c>
      <c r="E332">
        <v>1</v>
      </c>
    </row>
    <row r="333" spans="1:5" x14ac:dyDescent="0.4">
      <c r="A333" t="s">
        <v>12</v>
      </c>
      <c r="B333" t="s">
        <v>13</v>
      </c>
      <c r="C333" s="1">
        <v>43915</v>
      </c>
      <c r="D333">
        <v>164</v>
      </c>
      <c r="E333">
        <v>2</v>
      </c>
    </row>
    <row r="334" spans="1:5" x14ac:dyDescent="0.4">
      <c r="A334" t="s">
        <v>12</v>
      </c>
      <c r="B334" t="s">
        <v>13</v>
      </c>
      <c r="C334" s="1">
        <v>43916</v>
      </c>
      <c r="D334">
        <v>188</v>
      </c>
      <c r="E334">
        <v>3</v>
      </c>
    </row>
    <row r="335" spans="1:5" x14ac:dyDescent="0.4">
      <c r="A335" t="s">
        <v>12</v>
      </c>
      <c r="B335" t="s">
        <v>13</v>
      </c>
      <c r="C335" s="1">
        <v>43917</v>
      </c>
      <c r="D335">
        <v>224</v>
      </c>
      <c r="E335">
        <v>4</v>
      </c>
    </row>
    <row r="336" spans="1:5" x14ac:dyDescent="0.4">
      <c r="A336" t="s">
        <v>12</v>
      </c>
      <c r="B336" t="s">
        <v>13</v>
      </c>
      <c r="C336" s="1">
        <v>43918</v>
      </c>
      <c r="D336">
        <v>267</v>
      </c>
      <c r="E336">
        <v>5</v>
      </c>
    </row>
    <row r="337" spans="1:5" x14ac:dyDescent="0.4">
      <c r="A337" t="s">
        <v>12</v>
      </c>
      <c r="B337" t="s">
        <v>13</v>
      </c>
      <c r="C337" s="1">
        <v>43919</v>
      </c>
      <c r="D337">
        <v>308</v>
      </c>
      <c r="E337">
        <v>6</v>
      </c>
    </row>
    <row r="338" spans="1:5" x14ac:dyDescent="0.4">
      <c r="A338" t="s">
        <v>12</v>
      </c>
      <c r="B338" t="s">
        <v>13</v>
      </c>
      <c r="C338" s="1">
        <v>43920</v>
      </c>
      <c r="D338">
        <v>334</v>
      </c>
      <c r="E338">
        <v>7</v>
      </c>
    </row>
    <row r="339" spans="1:5" x14ac:dyDescent="0.4">
      <c r="A339" t="s">
        <v>12</v>
      </c>
      <c r="B339" t="s">
        <v>13</v>
      </c>
      <c r="C339" s="1">
        <v>43921</v>
      </c>
      <c r="D339">
        <v>370</v>
      </c>
      <c r="E339">
        <v>8</v>
      </c>
    </row>
    <row r="340" spans="1:5" x14ac:dyDescent="0.4">
      <c r="A340" t="s">
        <v>12</v>
      </c>
      <c r="B340" t="s">
        <v>13</v>
      </c>
      <c r="C340" s="1">
        <v>43922</v>
      </c>
      <c r="D340">
        <v>376</v>
      </c>
      <c r="E340">
        <v>9</v>
      </c>
    </row>
    <row r="341" spans="1:5" x14ac:dyDescent="0.4">
      <c r="A341" t="s">
        <v>12</v>
      </c>
      <c r="B341" t="s">
        <v>13</v>
      </c>
      <c r="C341" s="1">
        <v>43923</v>
      </c>
      <c r="D341">
        <v>390</v>
      </c>
      <c r="E341">
        <v>10</v>
      </c>
    </row>
    <row r="342" spans="1:5" x14ac:dyDescent="0.4">
      <c r="A342" t="s">
        <v>12</v>
      </c>
      <c r="B342" t="s">
        <v>13</v>
      </c>
      <c r="C342" s="1">
        <v>43924</v>
      </c>
      <c r="D342">
        <v>428</v>
      </c>
      <c r="E342">
        <v>11</v>
      </c>
    </row>
    <row r="343" spans="1:5" x14ac:dyDescent="0.4">
      <c r="A343" t="s">
        <v>12</v>
      </c>
      <c r="B343" t="s">
        <v>13</v>
      </c>
      <c r="C343" s="1">
        <v>43925</v>
      </c>
      <c r="D343">
        <v>439</v>
      </c>
      <c r="E343">
        <v>12</v>
      </c>
    </row>
    <row r="344" spans="1:5" x14ac:dyDescent="0.4">
      <c r="A344" t="s">
        <v>12</v>
      </c>
      <c r="B344" t="s">
        <v>13</v>
      </c>
      <c r="C344" s="1">
        <v>43926</v>
      </c>
      <c r="D344">
        <v>466</v>
      </c>
      <c r="E344">
        <v>13</v>
      </c>
    </row>
    <row r="345" spans="1:5" x14ac:dyDescent="0.4">
      <c r="A345" t="s">
        <v>12</v>
      </c>
      <c r="B345" t="s">
        <v>13</v>
      </c>
      <c r="C345" s="1">
        <v>43927</v>
      </c>
      <c r="D345">
        <v>501</v>
      </c>
      <c r="E345">
        <v>14</v>
      </c>
    </row>
    <row r="346" spans="1:5" x14ac:dyDescent="0.4">
      <c r="A346" t="s">
        <v>12</v>
      </c>
      <c r="B346" t="s">
        <v>13</v>
      </c>
      <c r="C346" s="1">
        <v>43928</v>
      </c>
      <c r="D346">
        <v>526</v>
      </c>
      <c r="E346">
        <v>15</v>
      </c>
    </row>
    <row r="347" spans="1:5" x14ac:dyDescent="0.4">
      <c r="A347" t="s">
        <v>12</v>
      </c>
      <c r="B347" t="s">
        <v>13</v>
      </c>
      <c r="C347" s="1">
        <v>43929</v>
      </c>
      <c r="D347">
        <v>545</v>
      </c>
      <c r="E347">
        <v>16</v>
      </c>
    </row>
    <row r="348" spans="1:5" x14ac:dyDescent="0.4">
      <c r="A348" t="s">
        <v>12</v>
      </c>
      <c r="B348" t="s">
        <v>13</v>
      </c>
      <c r="C348" s="1">
        <v>43930</v>
      </c>
      <c r="D348">
        <v>564</v>
      </c>
      <c r="E348">
        <v>17</v>
      </c>
    </row>
    <row r="349" spans="1:5" hidden="1" x14ac:dyDescent="0.4">
      <c r="A349" t="s">
        <v>14</v>
      </c>
      <c r="B349" t="s">
        <v>15</v>
      </c>
      <c r="C349" s="1">
        <v>43912</v>
      </c>
      <c r="D349">
        <v>2</v>
      </c>
    </row>
    <row r="350" spans="1:5" hidden="1" x14ac:dyDescent="0.4">
      <c r="A350" t="s">
        <v>14</v>
      </c>
      <c r="B350" t="s">
        <v>15</v>
      </c>
      <c r="C350" s="1">
        <v>43913</v>
      </c>
      <c r="D350">
        <v>2</v>
      </c>
    </row>
    <row r="351" spans="1:5" hidden="1" x14ac:dyDescent="0.4">
      <c r="A351" t="s">
        <v>14</v>
      </c>
      <c r="B351" t="s">
        <v>15</v>
      </c>
      <c r="C351" s="1">
        <v>43914</v>
      </c>
      <c r="D351">
        <v>2</v>
      </c>
    </row>
    <row r="352" spans="1:5" hidden="1" x14ac:dyDescent="0.4">
      <c r="A352" t="s">
        <v>14</v>
      </c>
      <c r="B352" t="s">
        <v>15</v>
      </c>
      <c r="C352" s="1">
        <v>43915</v>
      </c>
      <c r="D352">
        <v>2</v>
      </c>
    </row>
    <row r="353" spans="1:4" hidden="1" x14ac:dyDescent="0.4">
      <c r="A353" t="s">
        <v>14</v>
      </c>
      <c r="B353" t="s">
        <v>15</v>
      </c>
      <c r="C353" s="1">
        <v>43916</v>
      </c>
      <c r="D353">
        <v>2</v>
      </c>
    </row>
    <row r="354" spans="1:4" hidden="1" x14ac:dyDescent="0.4">
      <c r="A354" t="s">
        <v>14</v>
      </c>
      <c r="B354" t="s">
        <v>15</v>
      </c>
      <c r="C354" s="1">
        <v>43917</v>
      </c>
      <c r="D354">
        <v>3</v>
      </c>
    </row>
    <row r="355" spans="1:4" hidden="1" x14ac:dyDescent="0.4">
      <c r="A355" t="s">
        <v>14</v>
      </c>
      <c r="B355" t="s">
        <v>15</v>
      </c>
      <c r="C355" s="1">
        <v>43918</v>
      </c>
      <c r="D355">
        <v>4</v>
      </c>
    </row>
    <row r="356" spans="1:4" hidden="1" x14ac:dyDescent="0.4">
      <c r="A356" t="s">
        <v>14</v>
      </c>
      <c r="B356" t="s">
        <v>15</v>
      </c>
      <c r="C356" s="1">
        <v>43919</v>
      </c>
      <c r="D356">
        <v>4</v>
      </c>
    </row>
    <row r="357" spans="1:4" hidden="1" x14ac:dyDescent="0.4">
      <c r="A357" t="s">
        <v>14</v>
      </c>
      <c r="B357" t="s">
        <v>15</v>
      </c>
      <c r="C357" s="1">
        <v>43920</v>
      </c>
      <c r="D357">
        <v>7</v>
      </c>
    </row>
    <row r="358" spans="1:4" hidden="1" x14ac:dyDescent="0.4">
      <c r="A358" t="s">
        <v>14</v>
      </c>
      <c r="B358" t="s">
        <v>15</v>
      </c>
      <c r="C358" s="1">
        <v>43921</v>
      </c>
      <c r="D358">
        <v>7</v>
      </c>
    </row>
    <row r="359" spans="1:4" hidden="1" x14ac:dyDescent="0.4">
      <c r="A359" t="s">
        <v>14</v>
      </c>
      <c r="B359" t="s">
        <v>15</v>
      </c>
      <c r="C359" s="1">
        <v>43922</v>
      </c>
      <c r="D359">
        <v>7</v>
      </c>
    </row>
    <row r="360" spans="1:4" hidden="1" x14ac:dyDescent="0.4">
      <c r="A360" t="s">
        <v>14</v>
      </c>
      <c r="B360" t="s">
        <v>15</v>
      </c>
      <c r="C360" s="1">
        <v>43923</v>
      </c>
      <c r="D360">
        <v>8</v>
      </c>
    </row>
    <row r="361" spans="1:4" hidden="1" x14ac:dyDescent="0.4">
      <c r="A361" t="s">
        <v>14</v>
      </c>
      <c r="B361" t="s">
        <v>15</v>
      </c>
      <c r="C361" s="1">
        <v>43924</v>
      </c>
      <c r="D361">
        <v>8</v>
      </c>
    </row>
    <row r="362" spans="1:4" hidden="1" x14ac:dyDescent="0.4">
      <c r="A362" t="s">
        <v>14</v>
      </c>
      <c r="B362" t="s">
        <v>15</v>
      </c>
      <c r="C362" s="1">
        <v>43925</v>
      </c>
      <c r="D362">
        <v>8</v>
      </c>
    </row>
    <row r="363" spans="1:4" hidden="1" x14ac:dyDescent="0.4">
      <c r="A363" t="s">
        <v>14</v>
      </c>
      <c r="B363" t="s">
        <v>15</v>
      </c>
      <c r="C363" s="1">
        <v>43926</v>
      </c>
      <c r="D363">
        <v>10</v>
      </c>
    </row>
    <row r="364" spans="1:4" hidden="1" x14ac:dyDescent="0.4">
      <c r="A364" t="s">
        <v>14</v>
      </c>
      <c r="B364" t="s">
        <v>15</v>
      </c>
      <c r="C364" s="1">
        <v>43927</v>
      </c>
      <c r="D364">
        <v>14</v>
      </c>
    </row>
    <row r="365" spans="1:4" hidden="1" x14ac:dyDescent="0.4">
      <c r="A365" t="s">
        <v>14</v>
      </c>
      <c r="B365" t="s">
        <v>15</v>
      </c>
      <c r="C365" s="1">
        <v>43928</v>
      </c>
      <c r="D365">
        <v>16</v>
      </c>
    </row>
    <row r="366" spans="1:4" hidden="1" x14ac:dyDescent="0.4">
      <c r="A366" t="s">
        <v>14</v>
      </c>
      <c r="B366" t="s">
        <v>15</v>
      </c>
      <c r="C366" s="1">
        <v>43929</v>
      </c>
      <c r="D366">
        <v>17</v>
      </c>
    </row>
    <row r="367" spans="1:4" hidden="1" x14ac:dyDescent="0.4">
      <c r="A367" t="s">
        <v>14</v>
      </c>
      <c r="B367" t="s">
        <v>15</v>
      </c>
      <c r="C367" s="1">
        <v>43930</v>
      </c>
      <c r="D367">
        <v>19</v>
      </c>
    </row>
    <row r="368" spans="1:4" hidden="1" x14ac:dyDescent="0.4">
      <c r="A368" t="s">
        <v>16</v>
      </c>
      <c r="B368" t="s">
        <v>17</v>
      </c>
      <c r="C368" s="1">
        <v>43917</v>
      </c>
      <c r="D368">
        <v>2</v>
      </c>
    </row>
    <row r="369" spans="1:4" hidden="1" x14ac:dyDescent="0.4">
      <c r="A369" t="s">
        <v>16</v>
      </c>
      <c r="B369" t="s">
        <v>17</v>
      </c>
      <c r="C369" s="1">
        <v>43918</v>
      </c>
      <c r="D369">
        <v>2</v>
      </c>
    </row>
    <row r="370" spans="1:4" hidden="1" x14ac:dyDescent="0.4">
      <c r="A370" t="s">
        <v>16</v>
      </c>
      <c r="B370" t="s">
        <v>17</v>
      </c>
      <c r="C370" s="1">
        <v>43919</v>
      </c>
      <c r="D370">
        <v>2</v>
      </c>
    </row>
    <row r="371" spans="1:4" hidden="1" x14ac:dyDescent="0.4">
      <c r="A371" t="s">
        <v>16</v>
      </c>
      <c r="B371" t="s">
        <v>17</v>
      </c>
      <c r="C371" s="1">
        <v>43920</v>
      </c>
      <c r="D371">
        <v>2</v>
      </c>
    </row>
    <row r="372" spans="1:4" hidden="1" x14ac:dyDescent="0.4">
      <c r="A372" t="s">
        <v>16</v>
      </c>
      <c r="B372" t="s">
        <v>17</v>
      </c>
      <c r="C372" s="1">
        <v>43921</v>
      </c>
      <c r="D372">
        <v>2</v>
      </c>
    </row>
    <row r="373" spans="1:4" hidden="1" x14ac:dyDescent="0.4">
      <c r="A373" t="s">
        <v>16</v>
      </c>
      <c r="B373" t="s">
        <v>17</v>
      </c>
      <c r="C373" s="1">
        <v>43922</v>
      </c>
      <c r="D373">
        <v>2</v>
      </c>
    </row>
    <row r="374" spans="1:4" hidden="1" x14ac:dyDescent="0.4">
      <c r="A374" t="s">
        <v>16</v>
      </c>
      <c r="B374" t="s">
        <v>17</v>
      </c>
      <c r="C374" s="1">
        <v>43923</v>
      </c>
      <c r="D374">
        <v>2</v>
      </c>
    </row>
    <row r="375" spans="1:4" hidden="1" x14ac:dyDescent="0.4">
      <c r="A375" t="s">
        <v>16</v>
      </c>
      <c r="B375" t="s">
        <v>17</v>
      </c>
      <c r="C375" s="1">
        <v>43924</v>
      </c>
      <c r="D375">
        <v>3</v>
      </c>
    </row>
    <row r="376" spans="1:4" hidden="1" x14ac:dyDescent="0.4">
      <c r="A376" t="s">
        <v>16</v>
      </c>
      <c r="B376" t="s">
        <v>17</v>
      </c>
      <c r="C376" s="1">
        <v>43925</v>
      </c>
      <c r="D376">
        <v>3</v>
      </c>
    </row>
    <row r="377" spans="1:4" hidden="1" x14ac:dyDescent="0.4">
      <c r="A377" t="s">
        <v>16</v>
      </c>
      <c r="B377" t="s">
        <v>17</v>
      </c>
      <c r="C377" s="1">
        <v>43926</v>
      </c>
      <c r="D377">
        <v>3</v>
      </c>
    </row>
    <row r="378" spans="1:4" hidden="1" x14ac:dyDescent="0.4">
      <c r="A378" t="s">
        <v>16</v>
      </c>
      <c r="B378" t="s">
        <v>17</v>
      </c>
      <c r="C378" s="1">
        <v>43927</v>
      </c>
      <c r="D378">
        <v>3</v>
      </c>
    </row>
    <row r="379" spans="1:4" hidden="1" x14ac:dyDescent="0.4">
      <c r="A379" t="s">
        <v>16</v>
      </c>
      <c r="B379" t="s">
        <v>17</v>
      </c>
      <c r="C379" s="1">
        <v>43928</v>
      </c>
      <c r="D379">
        <v>3</v>
      </c>
    </row>
    <row r="380" spans="1:4" hidden="1" x14ac:dyDescent="0.4">
      <c r="A380" t="s">
        <v>16</v>
      </c>
      <c r="B380" t="s">
        <v>17</v>
      </c>
      <c r="C380" s="1">
        <v>43929</v>
      </c>
      <c r="D380">
        <v>3</v>
      </c>
    </row>
    <row r="381" spans="1:4" hidden="1" x14ac:dyDescent="0.4">
      <c r="A381" t="s">
        <v>16</v>
      </c>
      <c r="B381" t="s">
        <v>17</v>
      </c>
      <c r="C381" s="1">
        <v>43930</v>
      </c>
      <c r="D381">
        <v>3</v>
      </c>
    </row>
    <row r="382" spans="1:4" hidden="1" x14ac:dyDescent="0.4">
      <c r="A382" t="s">
        <v>18</v>
      </c>
      <c r="B382" t="s">
        <v>19</v>
      </c>
      <c r="C382" s="1">
        <v>43905</v>
      </c>
      <c r="D382">
        <v>1</v>
      </c>
    </row>
    <row r="383" spans="1:4" hidden="1" x14ac:dyDescent="0.4">
      <c r="A383" t="s">
        <v>18</v>
      </c>
      <c r="B383" t="s">
        <v>19</v>
      </c>
      <c r="C383" s="1">
        <v>43911</v>
      </c>
      <c r="D383">
        <v>1</v>
      </c>
    </row>
    <row r="384" spans="1:4" hidden="1" x14ac:dyDescent="0.4">
      <c r="A384" t="s">
        <v>18</v>
      </c>
      <c r="B384" t="s">
        <v>19</v>
      </c>
      <c r="C384" s="1">
        <v>43912</v>
      </c>
      <c r="D384">
        <v>1</v>
      </c>
    </row>
    <row r="385" spans="1:4" hidden="1" x14ac:dyDescent="0.4">
      <c r="A385" t="s">
        <v>18</v>
      </c>
      <c r="B385" t="s">
        <v>19</v>
      </c>
      <c r="C385" s="1">
        <v>43913</v>
      </c>
      <c r="D385">
        <v>1</v>
      </c>
    </row>
    <row r="386" spans="1:4" hidden="1" x14ac:dyDescent="0.4">
      <c r="A386" t="s">
        <v>18</v>
      </c>
      <c r="B386" t="s">
        <v>19</v>
      </c>
      <c r="C386" s="1">
        <v>43914</v>
      </c>
      <c r="D386">
        <v>1</v>
      </c>
    </row>
    <row r="387" spans="1:4" hidden="1" x14ac:dyDescent="0.4">
      <c r="A387" t="s">
        <v>18</v>
      </c>
      <c r="B387" t="s">
        <v>19</v>
      </c>
      <c r="C387" s="1">
        <v>43915</v>
      </c>
      <c r="D387">
        <v>3</v>
      </c>
    </row>
    <row r="388" spans="1:4" hidden="1" x14ac:dyDescent="0.4">
      <c r="A388" t="s">
        <v>18</v>
      </c>
      <c r="B388" t="s">
        <v>19</v>
      </c>
      <c r="C388" s="1">
        <v>43916</v>
      </c>
      <c r="D388">
        <v>3</v>
      </c>
    </row>
    <row r="389" spans="1:4" hidden="1" x14ac:dyDescent="0.4">
      <c r="A389" t="s">
        <v>18</v>
      </c>
      <c r="B389" t="s">
        <v>19</v>
      </c>
      <c r="C389" s="1">
        <v>43917</v>
      </c>
      <c r="D389">
        <v>7</v>
      </c>
    </row>
    <row r="390" spans="1:4" hidden="1" x14ac:dyDescent="0.4">
      <c r="A390" t="s">
        <v>18</v>
      </c>
      <c r="B390" t="s">
        <v>19</v>
      </c>
      <c r="C390" s="1">
        <v>43918</v>
      </c>
      <c r="D390">
        <v>7</v>
      </c>
    </row>
    <row r="391" spans="1:4" hidden="1" x14ac:dyDescent="0.4">
      <c r="A391" t="s">
        <v>18</v>
      </c>
      <c r="B391" t="s">
        <v>19</v>
      </c>
      <c r="C391" s="1">
        <v>43919</v>
      </c>
      <c r="D391">
        <v>7</v>
      </c>
    </row>
    <row r="392" spans="1:4" hidden="1" x14ac:dyDescent="0.4">
      <c r="A392" t="s">
        <v>18</v>
      </c>
      <c r="B392" t="s">
        <v>19</v>
      </c>
      <c r="C392" s="1">
        <v>43920</v>
      </c>
      <c r="D392">
        <v>7</v>
      </c>
    </row>
    <row r="393" spans="1:4" hidden="1" x14ac:dyDescent="0.4">
      <c r="A393" t="s">
        <v>18</v>
      </c>
      <c r="B393" t="s">
        <v>19</v>
      </c>
      <c r="C393" s="1">
        <v>43921</v>
      </c>
      <c r="D393">
        <v>7</v>
      </c>
    </row>
    <row r="394" spans="1:4" hidden="1" x14ac:dyDescent="0.4">
      <c r="A394" t="s">
        <v>18</v>
      </c>
      <c r="B394" t="s">
        <v>19</v>
      </c>
      <c r="C394" s="1">
        <v>43922</v>
      </c>
      <c r="D394">
        <v>7</v>
      </c>
    </row>
    <row r="395" spans="1:4" hidden="1" x14ac:dyDescent="0.4">
      <c r="A395" t="s">
        <v>18</v>
      </c>
      <c r="B395" t="s">
        <v>19</v>
      </c>
      <c r="C395" s="1">
        <v>43923</v>
      </c>
      <c r="D395">
        <v>7</v>
      </c>
    </row>
    <row r="396" spans="1:4" hidden="1" x14ac:dyDescent="0.4">
      <c r="A396" t="s">
        <v>18</v>
      </c>
      <c r="B396" t="s">
        <v>19</v>
      </c>
      <c r="C396" s="1">
        <v>43924</v>
      </c>
      <c r="D396">
        <v>9</v>
      </c>
    </row>
    <row r="397" spans="1:4" hidden="1" x14ac:dyDescent="0.4">
      <c r="A397" t="s">
        <v>18</v>
      </c>
      <c r="B397" t="s">
        <v>19</v>
      </c>
      <c r="C397" s="1">
        <v>43925</v>
      </c>
      <c r="D397">
        <v>15</v>
      </c>
    </row>
    <row r="398" spans="1:4" hidden="1" x14ac:dyDescent="0.4">
      <c r="A398" t="s">
        <v>18</v>
      </c>
      <c r="B398" t="s">
        <v>19</v>
      </c>
      <c r="C398" s="1">
        <v>43926</v>
      </c>
      <c r="D398">
        <v>15</v>
      </c>
    </row>
    <row r="399" spans="1:4" hidden="1" x14ac:dyDescent="0.4">
      <c r="A399" t="s">
        <v>18</v>
      </c>
      <c r="B399" t="s">
        <v>19</v>
      </c>
      <c r="C399" s="1">
        <v>43927</v>
      </c>
      <c r="D399">
        <v>15</v>
      </c>
    </row>
    <row r="400" spans="1:4" hidden="1" x14ac:dyDescent="0.4">
      <c r="A400" t="s">
        <v>18</v>
      </c>
      <c r="B400" t="s">
        <v>19</v>
      </c>
      <c r="C400" s="1">
        <v>43928</v>
      </c>
      <c r="D400">
        <v>15</v>
      </c>
    </row>
    <row r="401" spans="1:5" hidden="1" x14ac:dyDescent="0.4">
      <c r="A401" t="s">
        <v>18</v>
      </c>
      <c r="B401" t="s">
        <v>19</v>
      </c>
      <c r="C401" s="1">
        <v>43929</v>
      </c>
      <c r="D401">
        <v>15</v>
      </c>
    </row>
    <row r="402" spans="1:5" hidden="1" x14ac:dyDescent="0.4">
      <c r="A402" t="s">
        <v>18</v>
      </c>
      <c r="B402" t="s">
        <v>19</v>
      </c>
      <c r="C402" s="1">
        <v>43930</v>
      </c>
      <c r="D402">
        <v>15</v>
      </c>
    </row>
    <row r="403" spans="1:5" hidden="1" x14ac:dyDescent="0.4">
      <c r="A403" t="s">
        <v>20</v>
      </c>
      <c r="B403" t="s">
        <v>21</v>
      </c>
      <c r="C403" s="1">
        <v>43894</v>
      </c>
      <c r="D403">
        <v>1</v>
      </c>
    </row>
    <row r="404" spans="1:5" hidden="1" x14ac:dyDescent="0.4">
      <c r="A404" t="s">
        <v>20</v>
      </c>
      <c r="B404" t="s">
        <v>21</v>
      </c>
      <c r="C404" s="1">
        <v>43896</v>
      </c>
      <c r="D404">
        <v>2</v>
      </c>
    </row>
    <row r="405" spans="1:5" hidden="1" x14ac:dyDescent="0.4">
      <c r="A405" t="s">
        <v>20</v>
      </c>
      <c r="B405" t="s">
        <v>21</v>
      </c>
      <c r="C405" s="1">
        <v>43897</v>
      </c>
      <c r="D405">
        <v>8</v>
      </c>
    </row>
    <row r="406" spans="1:5" hidden="1" x14ac:dyDescent="0.4">
      <c r="A406" t="s">
        <v>20</v>
      </c>
      <c r="B406" t="s">
        <v>21</v>
      </c>
      <c r="C406" s="1">
        <v>43898</v>
      </c>
      <c r="D406">
        <v>9</v>
      </c>
    </row>
    <row r="407" spans="1:5" hidden="1" x14ac:dyDescent="0.4">
      <c r="A407" t="s">
        <v>20</v>
      </c>
      <c r="B407" t="s">
        <v>21</v>
      </c>
      <c r="C407" s="1">
        <v>43899</v>
      </c>
      <c r="D407">
        <v>12</v>
      </c>
    </row>
    <row r="408" spans="1:5" hidden="1" x14ac:dyDescent="0.4">
      <c r="A408" t="s">
        <v>20</v>
      </c>
      <c r="B408" t="s">
        <v>21</v>
      </c>
      <c r="C408" s="1">
        <v>43901</v>
      </c>
      <c r="D408">
        <v>19</v>
      </c>
    </row>
    <row r="409" spans="1:5" hidden="1" x14ac:dyDescent="0.4">
      <c r="A409" t="s">
        <v>20</v>
      </c>
      <c r="B409" t="s">
        <v>21</v>
      </c>
      <c r="C409" s="1">
        <v>43903</v>
      </c>
      <c r="D409">
        <v>31</v>
      </c>
    </row>
    <row r="410" spans="1:5" hidden="1" x14ac:dyDescent="0.4">
      <c r="A410" t="s">
        <v>20</v>
      </c>
      <c r="B410" t="s">
        <v>21</v>
      </c>
      <c r="C410" s="1">
        <v>43904</v>
      </c>
      <c r="D410">
        <v>34</v>
      </c>
    </row>
    <row r="411" spans="1:5" hidden="1" x14ac:dyDescent="0.4">
      <c r="A411" t="s">
        <v>20</v>
      </c>
      <c r="B411" t="s">
        <v>21</v>
      </c>
      <c r="C411" s="1">
        <v>43905</v>
      </c>
      <c r="D411">
        <v>45</v>
      </c>
    </row>
    <row r="412" spans="1:5" hidden="1" x14ac:dyDescent="0.4">
      <c r="A412" t="s">
        <v>20</v>
      </c>
      <c r="B412" t="s">
        <v>21</v>
      </c>
      <c r="C412" s="1">
        <v>43906</v>
      </c>
      <c r="D412">
        <v>56</v>
      </c>
    </row>
    <row r="413" spans="1:5" hidden="1" x14ac:dyDescent="0.4">
      <c r="A413" t="s">
        <v>20</v>
      </c>
      <c r="B413" t="s">
        <v>21</v>
      </c>
      <c r="C413" s="1">
        <v>43907</v>
      </c>
      <c r="D413">
        <v>65</v>
      </c>
    </row>
    <row r="414" spans="1:5" hidden="1" x14ac:dyDescent="0.4">
      <c r="A414" t="s">
        <v>20</v>
      </c>
      <c r="B414" t="s">
        <v>21</v>
      </c>
      <c r="C414" s="1">
        <v>43908</v>
      </c>
      <c r="D414">
        <v>79</v>
      </c>
    </row>
    <row r="415" spans="1:5" hidden="1" x14ac:dyDescent="0.4">
      <c r="A415" t="s">
        <v>20</v>
      </c>
      <c r="B415" t="s">
        <v>21</v>
      </c>
      <c r="C415" s="1">
        <v>43909</v>
      </c>
      <c r="D415">
        <v>97</v>
      </c>
    </row>
    <row r="416" spans="1:5" x14ac:dyDescent="0.4">
      <c r="A416" t="s">
        <v>20</v>
      </c>
      <c r="B416" t="s">
        <v>21</v>
      </c>
      <c r="C416" s="1">
        <v>43910</v>
      </c>
      <c r="D416">
        <v>128</v>
      </c>
      <c r="E416">
        <v>0</v>
      </c>
    </row>
    <row r="417" spans="1:5" x14ac:dyDescent="0.4">
      <c r="A417" t="s">
        <v>20</v>
      </c>
      <c r="B417" t="s">
        <v>21</v>
      </c>
      <c r="C417" s="1">
        <v>43911</v>
      </c>
      <c r="D417">
        <v>158</v>
      </c>
      <c r="E417">
        <v>1</v>
      </c>
    </row>
    <row r="418" spans="1:5" x14ac:dyDescent="0.4">
      <c r="A418" t="s">
        <v>20</v>
      </c>
      <c r="B418" t="s">
        <v>21</v>
      </c>
      <c r="C418" s="1">
        <v>43912</v>
      </c>
      <c r="D418">
        <v>225</v>
      </c>
      <c r="E418">
        <v>2</v>
      </c>
    </row>
    <row r="419" spans="1:5" x14ac:dyDescent="0.4">
      <c r="A419" t="s">
        <v>20</v>
      </c>
      <c r="B419" t="s">
        <v>21</v>
      </c>
      <c r="C419" s="1">
        <v>43913</v>
      </c>
      <c r="D419">
        <v>266</v>
      </c>
      <c r="E419">
        <v>3</v>
      </c>
    </row>
    <row r="420" spans="1:5" x14ac:dyDescent="0.4">
      <c r="A420" t="s">
        <v>20</v>
      </c>
      <c r="B420" t="s">
        <v>21</v>
      </c>
      <c r="C420" s="1">
        <v>43914</v>
      </c>
      <c r="D420">
        <v>301</v>
      </c>
      <c r="E420">
        <v>4</v>
      </c>
    </row>
    <row r="421" spans="1:5" x14ac:dyDescent="0.4">
      <c r="A421" t="s">
        <v>20</v>
      </c>
      <c r="B421" t="s">
        <v>21</v>
      </c>
      <c r="C421" s="1">
        <v>43915</v>
      </c>
      <c r="D421">
        <v>387</v>
      </c>
      <c r="E421">
        <v>5</v>
      </c>
    </row>
    <row r="422" spans="1:5" x14ac:dyDescent="0.4">
      <c r="A422" t="s">
        <v>20</v>
      </c>
      <c r="B422" t="s">
        <v>21</v>
      </c>
      <c r="C422" s="1">
        <v>43916</v>
      </c>
      <c r="D422">
        <v>502</v>
      </c>
      <c r="E422">
        <v>6</v>
      </c>
    </row>
    <row r="423" spans="1:5" x14ac:dyDescent="0.4">
      <c r="A423" t="s">
        <v>20</v>
      </c>
      <c r="B423" t="s">
        <v>21</v>
      </c>
      <c r="C423" s="1">
        <v>43917</v>
      </c>
      <c r="D423">
        <v>589</v>
      </c>
      <c r="E423">
        <v>7</v>
      </c>
    </row>
    <row r="424" spans="1:5" x14ac:dyDescent="0.4">
      <c r="A424" t="s">
        <v>20</v>
      </c>
      <c r="B424" t="s">
        <v>21</v>
      </c>
      <c r="C424" s="1">
        <v>43918</v>
      </c>
      <c r="D424">
        <v>690</v>
      </c>
      <c r="E424">
        <v>8</v>
      </c>
    </row>
    <row r="425" spans="1:5" x14ac:dyDescent="0.4">
      <c r="A425" t="s">
        <v>20</v>
      </c>
      <c r="B425" t="s">
        <v>21</v>
      </c>
      <c r="C425" s="1">
        <v>43919</v>
      </c>
      <c r="D425">
        <v>745</v>
      </c>
      <c r="E425">
        <v>9</v>
      </c>
    </row>
    <row r="426" spans="1:5" x14ac:dyDescent="0.4">
      <c r="A426" t="s">
        <v>20</v>
      </c>
      <c r="B426" t="s">
        <v>21</v>
      </c>
      <c r="C426" s="1">
        <v>43920</v>
      </c>
      <c r="D426">
        <v>820</v>
      </c>
      <c r="E426">
        <v>10</v>
      </c>
    </row>
    <row r="427" spans="1:5" x14ac:dyDescent="0.4">
      <c r="A427" t="s">
        <v>20</v>
      </c>
      <c r="B427" t="s">
        <v>21</v>
      </c>
      <c r="C427" s="1">
        <v>43921</v>
      </c>
      <c r="D427">
        <v>966</v>
      </c>
      <c r="E427">
        <v>11</v>
      </c>
    </row>
    <row r="428" spans="1:5" x14ac:dyDescent="0.4">
      <c r="A428" t="s">
        <v>20</v>
      </c>
      <c r="B428" t="s">
        <v>21</v>
      </c>
      <c r="C428" s="1">
        <v>43922</v>
      </c>
      <c r="D428">
        <v>966</v>
      </c>
      <c r="E428">
        <v>12</v>
      </c>
    </row>
    <row r="429" spans="1:5" x14ac:dyDescent="0.4">
      <c r="A429" t="s">
        <v>20</v>
      </c>
      <c r="B429" t="s">
        <v>21</v>
      </c>
      <c r="C429" s="1">
        <v>43923</v>
      </c>
      <c r="D429">
        <v>1133</v>
      </c>
      <c r="E429">
        <v>13</v>
      </c>
    </row>
    <row r="430" spans="1:5" x14ac:dyDescent="0.4">
      <c r="A430" t="s">
        <v>20</v>
      </c>
      <c r="B430" t="s">
        <v>21</v>
      </c>
      <c r="C430" s="1">
        <v>43924</v>
      </c>
      <c r="D430">
        <v>1133</v>
      </c>
      <c r="E430">
        <v>14</v>
      </c>
    </row>
    <row r="431" spans="1:5" x14ac:dyDescent="0.4">
      <c r="A431" t="s">
        <v>20</v>
      </c>
      <c r="B431" t="s">
        <v>21</v>
      </c>
      <c r="C431" s="1">
        <v>43925</v>
      </c>
      <c r="D431">
        <v>1265</v>
      </c>
      <c r="E431">
        <v>15</v>
      </c>
    </row>
    <row r="432" spans="1:5" x14ac:dyDescent="0.4">
      <c r="A432" t="s">
        <v>20</v>
      </c>
      <c r="B432" t="s">
        <v>21</v>
      </c>
      <c r="C432" s="1">
        <v>43926</v>
      </c>
      <c r="D432">
        <v>1451</v>
      </c>
      <c r="E432">
        <v>16</v>
      </c>
    </row>
    <row r="433" spans="1:5" x14ac:dyDescent="0.4">
      <c r="A433" t="s">
        <v>20</v>
      </c>
      <c r="B433" t="s">
        <v>21</v>
      </c>
      <c r="C433" s="1">
        <v>43927</v>
      </c>
      <c r="D433">
        <v>1554</v>
      </c>
      <c r="E433">
        <v>17</v>
      </c>
    </row>
    <row r="434" spans="1:5" x14ac:dyDescent="0.4">
      <c r="A434" t="s">
        <v>20</v>
      </c>
      <c r="B434" t="s">
        <v>21</v>
      </c>
      <c r="C434" s="1">
        <v>43928</v>
      </c>
      <c r="D434">
        <v>1628</v>
      </c>
      <c r="E434">
        <v>18</v>
      </c>
    </row>
    <row r="435" spans="1:5" x14ac:dyDescent="0.4">
      <c r="A435" t="s">
        <v>20</v>
      </c>
      <c r="B435" t="s">
        <v>21</v>
      </c>
      <c r="C435" s="1">
        <v>43929</v>
      </c>
      <c r="D435">
        <v>1715</v>
      </c>
      <c r="E435">
        <v>19</v>
      </c>
    </row>
    <row r="436" spans="1:5" x14ac:dyDescent="0.4">
      <c r="A436" t="s">
        <v>20</v>
      </c>
      <c r="B436" t="s">
        <v>21</v>
      </c>
      <c r="C436" s="1">
        <v>43930</v>
      </c>
      <c r="D436">
        <v>1795</v>
      </c>
      <c r="E436">
        <v>20</v>
      </c>
    </row>
    <row r="437" spans="1:5" hidden="1" x14ac:dyDescent="0.4">
      <c r="A437" t="s">
        <v>22</v>
      </c>
      <c r="B437" t="s">
        <v>23</v>
      </c>
      <c r="C437" s="1">
        <v>43830</v>
      </c>
      <c r="D437">
        <v>0</v>
      </c>
    </row>
    <row r="438" spans="1:5" hidden="1" x14ac:dyDescent="0.4">
      <c r="A438" t="s">
        <v>22</v>
      </c>
      <c r="B438" t="s">
        <v>23</v>
      </c>
      <c r="C438" s="1">
        <v>43831</v>
      </c>
      <c r="D438">
        <v>0</v>
      </c>
    </row>
    <row r="439" spans="1:5" hidden="1" x14ac:dyDescent="0.4">
      <c r="A439" t="s">
        <v>22</v>
      </c>
      <c r="B439" t="s">
        <v>23</v>
      </c>
      <c r="C439" s="1">
        <v>43832</v>
      </c>
      <c r="D439">
        <v>0</v>
      </c>
    </row>
    <row r="440" spans="1:5" hidden="1" x14ac:dyDescent="0.4">
      <c r="A440" t="s">
        <v>22</v>
      </c>
      <c r="B440" t="s">
        <v>23</v>
      </c>
      <c r="C440" s="1">
        <v>43833</v>
      </c>
      <c r="D440">
        <v>0</v>
      </c>
    </row>
    <row r="441" spans="1:5" hidden="1" x14ac:dyDescent="0.4">
      <c r="A441" t="s">
        <v>22</v>
      </c>
      <c r="B441" t="s">
        <v>23</v>
      </c>
      <c r="C441" s="1">
        <v>43834</v>
      </c>
      <c r="D441">
        <v>0</v>
      </c>
    </row>
    <row r="442" spans="1:5" hidden="1" x14ac:dyDescent="0.4">
      <c r="A442" t="s">
        <v>22</v>
      </c>
      <c r="B442" t="s">
        <v>23</v>
      </c>
      <c r="C442" s="1">
        <v>43835</v>
      </c>
      <c r="D442">
        <v>0</v>
      </c>
    </row>
    <row r="443" spans="1:5" hidden="1" x14ac:dyDescent="0.4">
      <c r="A443" t="s">
        <v>22</v>
      </c>
      <c r="B443" t="s">
        <v>23</v>
      </c>
      <c r="C443" s="1">
        <v>43836</v>
      </c>
      <c r="D443">
        <v>0</v>
      </c>
    </row>
    <row r="444" spans="1:5" hidden="1" x14ac:dyDescent="0.4">
      <c r="A444" t="s">
        <v>22</v>
      </c>
      <c r="B444" t="s">
        <v>23</v>
      </c>
      <c r="C444" s="1">
        <v>43837</v>
      </c>
      <c r="D444">
        <v>0</v>
      </c>
    </row>
    <row r="445" spans="1:5" hidden="1" x14ac:dyDescent="0.4">
      <c r="A445" t="s">
        <v>22</v>
      </c>
      <c r="B445" t="s">
        <v>23</v>
      </c>
      <c r="C445" s="1">
        <v>43838</v>
      </c>
      <c r="D445">
        <v>0</v>
      </c>
    </row>
    <row r="446" spans="1:5" hidden="1" x14ac:dyDescent="0.4">
      <c r="A446" t="s">
        <v>22</v>
      </c>
      <c r="B446" t="s">
        <v>23</v>
      </c>
      <c r="C446" s="1">
        <v>43839</v>
      </c>
      <c r="D446">
        <v>0</v>
      </c>
    </row>
    <row r="447" spans="1:5" hidden="1" x14ac:dyDescent="0.4">
      <c r="A447" t="s">
        <v>22</v>
      </c>
      <c r="B447" t="s">
        <v>23</v>
      </c>
      <c r="C447" s="1">
        <v>43840</v>
      </c>
      <c r="D447">
        <v>0</v>
      </c>
    </row>
    <row r="448" spans="1:5" hidden="1" x14ac:dyDescent="0.4">
      <c r="A448" t="s">
        <v>22</v>
      </c>
      <c r="B448" t="s">
        <v>23</v>
      </c>
      <c r="C448" s="1">
        <v>43841</v>
      </c>
      <c r="D448">
        <v>0</v>
      </c>
    </row>
    <row r="449" spans="1:4" hidden="1" x14ac:dyDescent="0.4">
      <c r="A449" t="s">
        <v>22</v>
      </c>
      <c r="B449" t="s">
        <v>23</v>
      </c>
      <c r="C449" s="1">
        <v>43842</v>
      </c>
      <c r="D449">
        <v>0</v>
      </c>
    </row>
    <row r="450" spans="1:4" hidden="1" x14ac:dyDescent="0.4">
      <c r="A450" t="s">
        <v>22</v>
      </c>
      <c r="B450" t="s">
        <v>23</v>
      </c>
      <c r="C450" s="1">
        <v>43843</v>
      </c>
      <c r="D450">
        <v>0</v>
      </c>
    </row>
    <row r="451" spans="1:4" hidden="1" x14ac:dyDescent="0.4">
      <c r="A451" t="s">
        <v>22</v>
      </c>
      <c r="B451" t="s">
        <v>23</v>
      </c>
      <c r="C451" s="1">
        <v>43844</v>
      </c>
      <c r="D451">
        <v>0</v>
      </c>
    </row>
    <row r="452" spans="1:4" hidden="1" x14ac:dyDescent="0.4">
      <c r="A452" t="s">
        <v>22</v>
      </c>
      <c r="B452" t="s">
        <v>23</v>
      </c>
      <c r="C452" s="1">
        <v>43845</v>
      </c>
      <c r="D452">
        <v>0</v>
      </c>
    </row>
    <row r="453" spans="1:4" hidden="1" x14ac:dyDescent="0.4">
      <c r="A453" t="s">
        <v>22</v>
      </c>
      <c r="B453" t="s">
        <v>23</v>
      </c>
      <c r="C453" s="1">
        <v>43846</v>
      </c>
      <c r="D453">
        <v>0</v>
      </c>
    </row>
    <row r="454" spans="1:4" hidden="1" x14ac:dyDescent="0.4">
      <c r="A454" t="s">
        <v>22</v>
      </c>
      <c r="B454" t="s">
        <v>23</v>
      </c>
      <c r="C454" s="1">
        <v>43847</v>
      </c>
      <c r="D454">
        <v>0</v>
      </c>
    </row>
    <row r="455" spans="1:4" hidden="1" x14ac:dyDescent="0.4">
      <c r="A455" t="s">
        <v>22</v>
      </c>
      <c r="B455" t="s">
        <v>23</v>
      </c>
      <c r="C455" s="1">
        <v>43848</v>
      </c>
      <c r="D455">
        <v>0</v>
      </c>
    </row>
    <row r="456" spans="1:4" hidden="1" x14ac:dyDescent="0.4">
      <c r="A456" t="s">
        <v>22</v>
      </c>
      <c r="B456" t="s">
        <v>23</v>
      </c>
      <c r="C456" s="1">
        <v>43849</v>
      </c>
      <c r="D456">
        <v>0</v>
      </c>
    </row>
    <row r="457" spans="1:4" hidden="1" x14ac:dyDescent="0.4">
      <c r="A457" t="s">
        <v>22</v>
      </c>
      <c r="B457" t="s">
        <v>23</v>
      </c>
      <c r="C457" s="1">
        <v>43850</v>
      </c>
      <c r="D457">
        <v>0</v>
      </c>
    </row>
    <row r="458" spans="1:4" hidden="1" x14ac:dyDescent="0.4">
      <c r="A458" t="s">
        <v>22</v>
      </c>
      <c r="B458" t="s">
        <v>23</v>
      </c>
      <c r="C458" s="1">
        <v>43851</v>
      </c>
      <c r="D458">
        <v>0</v>
      </c>
    </row>
    <row r="459" spans="1:4" hidden="1" x14ac:dyDescent="0.4">
      <c r="A459" t="s">
        <v>22</v>
      </c>
      <c r="B459" t="s">
        <v>23</v>
      </c>
      <c r="C459" s="1">
        <v>43852</v>
      </c>
      <c r="D459">
        <v>0</v>
      </c>
    </row>
    <row r="460" spans="1:4" hidden="1" x14ac:dyDescent="0.4">
      <c r="A460" t="s">
        <v>22</v>
      </c>
      <c r="B460" t="s">
        <v>23</v>
      </c>
      <c r="C460" s="1">
        <v>43853</v>
      </c>
      <c r="D460">
        <v>0</v>
      </c>
    </row>
    <row r="461" spans="1:4" hidden="1" x14ac:dyDescent="0.4">
      <c r="A461" t="s">
        <v>22</v>
      </c>
      <c r="B461" t="s">
        <v>23</v>
      </c>
      <c r="C461" s="1">
        <v>43854</v>
      </c>
      <c r="D461">
        <v>0</v>
      </c>
    </row>
    <row r="462" spans="1:4" hidden="1" x14ac:dyDescent="0.4">
      <c r="A462" t="s">
        <v>22</v>
      </c>
      <c r="B462" t="s">
        <v>23</v>
      </c>
      <c r="C462" s="1">
        <v>43855</v>
      </c>
      <c r="D462">
        <v>0</v>
      </c>
    </row>
    <row r="463" spans="1:4" hidden="1" x14ac:dyDescent="0.4">
      <c r="A463" t="s">
        <v>22</v>
      </c>
      <c r="B463" t="s">
        <v>23</v>
      </c>
      <c r="C463" s="1">
        <v>43856</v>
      </c>
      <c r="D463">
        <v>0</v>
      </c>
    </row>
    <row r="464" spans="1:4" hidden="1" x14ac:dyDescent="0.4">
      <c r="A464" t="s">
        <v>22</v>
      </c>
      <c r="B464" t="s">
        <v>23</v>
      </c>
      <c r="C464" s="1">
        <v>43857</v>
      </c>
      <c r="D464">
        <v>0</v>
      </c>
    </row>
    <row r="465" spans="1:4" hidden="1" x14ac:dyDescent="0.4">
      <c r="A465" t="s">
        <v>22</v>
      </c>
      <c r="B465" t="s">
        <v>23</v>
      </c>
      <c r="C465" s="1">
        <v>43858</v>
      </c>
      <c r="D465">
        <v>0</v>
      </c>
    </row>
    <row r="466" spans="1:4" hidden="1" x14ac:dyDescent="0.4">
      <c r="A466" t="s">
        <v>22</v>
      </c>
      <c r="B466" t="s">
        <v>23</v>
      </c>
      <c r="C466" s="1">
        <v>43859</v>
      </c>
      <c r="D466">
        <v>0</v>
      </c>
    </row>
    <row r="467" spans="1:4" hidden="1" x14ac:dyDescent="0.4">
      <c r="A467" t="s">
        <v>22</v>
      </c>
      <c r="B467" t="s">
        <v>23</v>
      </c>
      <c r="C467" s="1">
        <v>43860</v>
      </c>
      <c r="D467">
        <v>0</v>
      </c>
    </row>
    <row r="468" spans="1:4" hidden="1" x14ac:dyDescent="0.4">
      <c r="A468" t="s">
        <v>22</v>
      </c>
      <c r="B468" t="s">
        <v>23</v>
      </c>
      <c r="C468" s="1">
        <v>43861</v>
      </c>
      <c r="D468">
        <v>0</v>
      </c>
    </row>
    <row r="469" spans="1:4" hidden="1" x14ac:dyDescent="0.4">
      <c r="A469" t="s">
        <v>22</v>
      </c>
      <c r="B469" t="s">
        <v>23</v>
      </c>
      <c r="C469" s="1">
        <v>43862</v>
      </c>
      <c r="D469">
        <v>0</v>
      </c>
    </row>
    <row r="470" spans="1:4" hidden="1" x14ac:dyDescent="0.4">
      <c r="A470" t="s">
        <v>22</v>
      </c>
      <c r="B470" t="s">
        <v>23</v>
      </c>
      <c r="C470" s="1">
        <v>43863</v>
      </c>
      <c r="D470">
        <v>0</v>
      </c>
    </row>
    <row r="471" spans="1:4" hidden="1" x14ac:dyDescent="0.4">
      <c r="A471" t="s">
        <v>22</v>
      </c>
      <c r="B471" t="s">
        <v>23</v>
      </c>
      <c r="C471" s="1">
        <v>43864</v>
      </c>
      <c r="D471">
        <v>0</v>
      </c>
    </row>
    <row r="472" spans="1:4" hidden="1" x14ac:dyDescent="0.4">
      <c r="A472" t="s">
        <v>22</v>
      </c>
      <c r="B472" t="s">
        <v>23</v>
      </c>
      <c r="C472" s="1">
        <v>43865</v>
      </c>
      <c r="D472">
        <v>0</v>
      </c>
    </row>
    <row r="473" spans="1:4" hidden="1" x14ac:dyDescent="0.4">
      <c r="A473" t="s">
        <v>22</v>
      </c>
      <c r="B473" t="s">
        <v>23</v>
      </c>
      <c r="C473" s="1">
        <v>43866</v>
      </c>
      <c r="D473">
        <v>0</v>
      </c>
    </row>
    <row r="474" spans="1:4" hidden="1" x14ac:dyDescent="0.4">
      <c r="A474" t="s">
        <v>22</v>
      </c>
      <c r="B474" t="s">
        <v>23</v>
      </c>
      <c r="C474" s="1">
        <v>43867</v>
      </c>
      <c r="D474">
        <v>0</v>
      </c>
    </row>
    <row r="475" spans="1:4" hidden="1" x14ac:dyDescent="0.4">
      <c r="A475" t="s">
        <v>22</v>
      </c>
      <c r="B475" t="s">
        <v>23</v>
      </c>
      <c r="C475" s="1">
        <v>43868</v>
      </c>
      <c r="D475">
        <v>0</v>
      </c>
    </row>
    <row r="476" spans="1:4" hidden="1" x14ac:dyDescent="0.4">
      <c r="A476" t="s">
        <v>22</v>
      </c>
      <c r="B476" t="s">
        <v>23</v>
      </c>
      <c r="C476" s="1">
        <v>43869</v>
      </c>
      <c r="D476">
        <v>0</v>
      </c>
    </row>
    <row r="477" spans="1:4" hidden="1" x14ac:dyDescent="0.4">
      <c r="A477" t="s">
        <v>22</v>
      </c>
      <c r="B477" t="s">
        <v>23</v>
      </c>
      <c r="C477" s="1">
        <v>43870</v>
      </c>
      <c r="D477">
        <v>0</v>
      </c>
    </row>
    <row r="478" spans="1:4" hidden="1" x14ac:dyDescent="0.4">
      <c r="A478" t="s">
        <v>22</v>
      </c>
      <c r="B478" t="s">
        <v>23</v>
      </c>
      <c r="C478" s="1">
        <v>43871</v>
      </c>
      <c r="D478">
        <v>0</v>
      </c>
    </row>
    <row r="479" spans="1:4" hidden="1" x14ac:dyDescent="0.4">
      <c r="A479" t="s">
        <v>22</v>
      </c>
      <c r="B479" t="s">
        <v>23</v>
      </c>
      <c r="C479" s="1">
        <v>43872</v>
      </c>
      <c r="D479">
        <v>0</v>
      </c>
    </row>
    <row r="480" spans="1:4" hidden="1" x14ac:dyDescent="0.4">
      <c r="A480" t="s">
        <v>22</v>
      </c>
      <c r="B480" t="s">
        <v>23</v>
      </c>
      <c r="C480" s="1">
        <v>43873</v>
      </c>
      <c r="D480">
        <v>0</v>
      </c>
    </row>
    <row r="481" spans="1:4" hidden="1" x14ac:dyDescent="0.4">
      <c r="A481" t="s">
        <v>22</v>
      </c>
      <c r="B481" t="s">
        <v>23</v>
      </c>
      <c r="C481" s="1">
        <v>43874</v>
      </c>
      <c r="D481">
        <v>0</v>
      </c>
    </row>
    <row r="482" spans="1:4" hidden="1" x14ac:dyDescent="0.4">
      <c r="A482" t="s">
        <v>22</v>
      </c>
      <c r="B482" t="s">
        <v>23</v>
      </c>
      <c r="C482" s="1">
        <v>43875</v>
      </c>
      <c r="D482">
        <v>0</v>
      </c>
    </row>
    <row r="483" spans="1:4" hidden="1" x14ac:dyDescent="0.4">
      <c r="A483" t="s">
        <v>22</v>
      </c>
      <c r="B483" t="s">
        <v>23</v>
      </c>
      <c r="C483" s="1">
        <v>43876</v>
      </c>
      <c r="D483">
        <v>0</v>
      </c>
    </row>
    <row r="484" spans="1:4" hidden="1" x14ac:dyDescent="0.4">
      <c r="A484" t="s">
        <v>22</v>
      </c>
      <c r="B484" t="s">
        <v>23</v>
      </c>
      <c r="C484" s="1">
        <v>43877</v>
      </c>
      <c r="D484">
        <v>0</v>
      </c>
    </row>
    <row r="485" spans="1:4" hidden="1" x14ac:dyDescent="0.4">
      <c r="A485" t="s">
        <v>22</v>
      </c>
      <c r="B485" t="s">
        <v>23</v>
      </c>
      <c r="C485" s="1">
        <v>43878</v>
      </c>
      <c r="D485">
        <v>0</v>
      </c>
    </row>
    <row r="486" spans="1:4" hidden="1" x14ac:dyDescent="0.4">
      <c r="A486" t="s">
        <v>22</v>
      </c>
      <c r="B486" t="s">
        <v>23</v>
      </c>
      <c r="C486" s="1">
        <v>43879</v>
      </c>
      <c r="D486">
        <v>0</v>
      </c>
    </row>
    <row r="487" spans="1:4" hidden="1" x14ac:dyDescent="0.4">
      <c r="A487" t="s">
        <v>22</v>
      </c>
      <c r="B487" t="s">
        <v>23</v>
      </c>
      <c r="C487" s="1">
        <v>43880</v>
      </c>
      <c r="D487">
        <v>0</v>
      </c>
    </row>
    <row r="488" spans="1:4" hidden="1" x14ac:dyDescent="0.4">
      <c r="A488" t="s">
        <v>22</v>
      </c>
      <c r="B488" t="s">
        <v>23</v>
      </c>
      <c r="C488" s="1">
        <v>43881</v>
      </c>
      <c r="D488">
        <v>0</v>
      </c>
    </row>
    <row r="489" spans="1:4" hidden="1" x14ac:dyDescent="0.4">
      <c r="A489" t="s">
        <v>22</v>
      </c>
      <c r="B489" t="s">
        <v>23</v>
      </c>
      <c r="C489" s="1">
        <v>43882</v>
      </c>
      <c r="D489">
        <v>0</v>
      </c>
    </row>
    <row r="490" spans="1:4" hidden="1" x14ac:dyDescent="0.4">
      <c r="A490" t="s">
        <v>22</v>
      </c>
      <c r="B490" t="s">
        <v>23</v>
      </c>
      <c r="C490" s="1">
        <v>43883</v>
      </c>
      <c r="D490">
        <v>0</v>
      </c>
    </row>
    <row r="491" spans="1:4" hidden="1" x14ac:dyDescent="0.4">
      <c r="A491" t="s">
        <v>22</v>
      </c>
      <c r="B491" t="s">
        <v>23</v>
      </c>
      <c r="C491" s="1">
        <v>43884</v>
      </c>
      <c r="D491">
        <v>0</v>
      </c>
    </row>
    <row r="492" spans="1:4" hidden="1" x14ac:dyDescent="0.4">
      <c r="A492" t="s">
        <v>22</v>
      </c>
      <c r="B492" t="s">
        <v>23</v>
      </c>
      <c r="C492" s="1">
        <v>43885</v>
      </c>
      <c r="D492">
        <v>0</v>
      </c>
    </row>
    <row r="493" spans="1:4" hidden="1" x14ac:dyDescent="0.4">
      <c r="A493" t="s">
        <v>22</v>
      </c>
      <c r="B493" t="s">
        <v>23</v>
      </c>
      <c r="C493" s="1">
        <v>43886</v>
      </c>
      <c r="D493">
        <v>0</v>
      </c>
    </row>
    <row r="494" spans="1:4" hidden="1" x14ac:dyDescent="0.4">
      <c r="A494" t="s">
        <v>22</v>
      </c>
      <c r="B494" t="s">
        <v>23</v>
      </c>
      <c r="C494" s="1">
        <v>43887</v>
      </c>
      <c r="D494">
        <v>0</v>
      </c>
    </row>
    <row r="495" spans="1:4" hidden="1" x14ac:dyDescent="0.4">
      <c r="A495" t="s">
        <v>22</v>
      </c>
      <c r="B495" t="s">
        <v>23</v>
      </c>
      <c r="C495" s="1">
        <v>43888</v>
      </c>
      <c r="D495">
        <v>0</v>
      </c>
    </row>
    <row r="496" spans="1:4" hidden="1" x14ac:dyDescent="0.4">
      <c r="A496" t="s">
        <v>22</v>
      </c>
      <c r="B496" t="s">
        <v>23</v>
      </c>
      <c r="C496" s="1">
        <v>43889</v>
      </c>
      <c r="D496">
        <v>0</v>
      </c>
    </row>
    <row r="497" spans="1:5" hidden="1" x14ac:dyDescent="0.4">
      <c r="A497" t="s">
        <v>22</v>
      </c>
      <c r="B497" t="s">
        <v>23</v>
      </c>
      <c r="C497" s="1">
        <v>43890</v>
      </c>
      <c r="D497">
        <v>0</v>
      </c>
    </row>
    <row r="498" spans="1:5" hidden="1" x14ac:dyDescent="0.4">
      <c r="A498" t="s">
        <v>22</v>
      </c>
      <c r="B498" t="s">
        <v>23</v>
      </c>
      <c r="C498" s="1">
        <v>43891</v>
      </c>
      <c r="D498">
        <v>1</v>
      </c>
    </row>
    <row r="499" spans="1:5" hidden="1" x14ac:dyDescent="0.4">
      <c r="A499" t="s">
        <v>22</v>
      </c>
      <c r="B499" t="s">
        <v>23</v>
      </c>
      <c r="C499" s="1">
        <v>43892</v>
      </c>
      <c r="D499">
        <v>1</v>
      </c>
    </row>
    <row r="500" spans="1:5" hidden="1" x14ac:dyDescent="0.4">
      <c r="A500" t="s">
        <v>22</v>
      </c>
      <c r="B500" t="s">
        <v>23</v>
      </c>
      <c r="C500" s="1">
        <v>43902</v>
      </c>
      <c r="D500">
        <v>4</v>
      </c>
    </row>
    <row r="501" spans="1:5" hidden="1" x14ac:dyDescent="0.4">
      <c r="A501" t="s">
        <v>22</v>
      </c>
      <c r="B501" t="s">
        <v>23</v>
      </c>
      <c r="C501" s="1">
        <v>43903</v>
      </c>
      <c r="D501">
        <v>6</v>
      </c>
    </row>
    <row r="502" spans="1:5" hidden="1" x14ac:dyDescent="0.4">
      <c r="A502" t="s">
        <v>22</v>
      </c>
      <c r="B502" t="s">
        <v>23</v>
      </c>
      <c r="C502" s="1">
        <v>43904</v>
      </c>
      <c r="D502">
        <v>13</v>
      </c>
    </row>
    <row r="503" spans="1:5" hidden="1" x14ac:dyDescent="0.4">
      <c r="A503" t="s">
        <v>22</v>
      </c>
      <c r="B503" t="s">
        <v>23</v>
      </c>
      <c r="C503" s="1">
        <v>43905</v>
      </c>
      <c r="D503">
        <v>20</v>
      </c>
    </row>
    <row r="504" spans="1:5" hidden="1" x14ac:dyDescent="0.4">
      <c r="A504" t="s">
        <v>22</v>
      </c>
      <c r="B504" t="s">
        <v>23</v>
      </c>
      <c r="C504" s="1">
        <v>43906</v>
      </c>
      <c r="D504">
        <v>30</v>
      </c>
    </row>
    <row r="505" spans="1:5" hidden="1" x14ac:dyDescent="0.4">
      <c r="A505" t="s">
        <v>22</v>
      </c>
      <c r="B505" t="s">
        <v>23</v>
      </c>
      <c r="C505" s="1">
        <v>43907</v>
      </c>
      <c r="D505">
        <v>52</v>
      </c>
    </row>
    <row r="506" spans="1:5" hidden="1" x14ac:dyDescent="0.4">
      <c r="A506" t="s">
        <v>22</v>
      </c>
      <c r="B506" t="s">
        <v>23</v>
      </c>
      <c r="C506" s="1">
        <v>43908</v>
      </c>
      <c r="D506">
        <v>78</v>
      </c>
    </row>
    <row r="507" spans="1:5" x14ac:dyDescent="0.4">
      <c r="A507" t="s">
        <v>22</v>
      </c>
      <c r="B507" t="s">
        <v>23</v>
      </c>
      <c r="C507" s="1">
        <v>43909</v>
      </c>
      <c r="D507">
        <v>115</v>
      </c>
      <c r="E507">
        <v>0</v>
      </c>
    </row>
    <row r="508" spans="1:5" x14ac:dyDescent="0.4">
      <c r="A508" t="s">
        <v>22</v>
      </c>
      <c r="B508" t="s">
        <v>23</v>
      </c>
      <c r="C508" s="1">
        <v>43910</v>
      </c>
      <c r="D508">
        <v>122</v>
      </c>
      <c r="E508">
        <v>1</v>
      </c>
    </row>
    <row r="509" spans="1:5" x14ac:dyDescent="0.4">
      <c r="A509" t="s">
        <v>22</v>
      </c>
      <c r="B509" t="s">
        <v>23</v>
      </c>
      <c r="C509" s="1">
        <v>43911</v>
      </c>
      <c r="D509">
        <v>136</v>
      </c>
      <c r="E509">
        <v>2</v>
      </c>
    </row>
    <row r="510" spans="1:5" x14ac:dyDescent="0.4">
      <c r="A510" t="s">
        <v>22</v>
      </c>
      <c r="B510" t="s">
        <v>23</v>
      </c>
      <c r="C510" s="1">
        <v>43912</v>
      </c>
      <c r="D510">
        <v>160</v>
      </c>
      <c r="E510">
        <v>3</v>
      </c>
    </row>
    <row r="511" spans="1:5" x14ac:dyDescent="0.4">
      <c r="A511" t="s">
        <v>22</v>
      </c>
      <c r="B511" t="s">
        <v>23</v>
      </c>
      <c r="C511" s="1">
        <v>43913</v>
      </c>
      <c r="D511">
        <v>190</v>
      </c>
      <c r="E511">
        <v>4</v>
      </c>
    </row>
    <row r="512" spans="1:5" x14ac:dyDescent="0.4">
      <c r="A512" t="s">
        <v>22</v>
      </c>
      <c r="B512" t="s">
        <v>23</v>
      </c>
      <c r="C512" s="1">
        <v>43914</v>
      </c>
      <c r="D512">
        <v>194</v>
      </c>
      <c r="E512">
        <v>5</v>
      </c>
    </row>
    <row r="513" spans="1:5" x14ac:dyDescent="0.4">
      <c r="A513" t="s">
        <v>22</v>
      </c>
      <c r="B513" t="s">
        <v>23</v>
      </c>
      <c r="C513" s="1">
        <v>43915</v>
      </c>
      <c r="D513">
        <v>265</v>
      </c>
      <c r="E513">
        <v>6</v>
      </c>
    </row>
    <row r="514" spans="1:5" x14ac:dyDescent="0.4">
      <c r="A514" t="s">
        <v>22</v>
      </c>
      <c r="B514" t="s">
        <v>23</v>
      </c>
      <c r="C514" s="1">
        <v>43916</v>
      </c>
      <c r="D514">
        <v>290</v>
      </c>
      <c r="E514">
        <v>7</v>
      </c>
    </row>
    <row r="515" spans="1:5" x14ac:dyDescent="0.4">
      <c r="A515" t="s">
        <v>22</v>
      </c>
      <c r="B515" t="s">
        <v>23</v>
      </c>
      <c r="C515" s="1">
        <v>43917</v>
      </c>
      <c r="D515">
        <v>329</v>
      </c>
      <c r="E515">
        <v>8</v>
      </c>
    </row>
    <row r="516" spans="1:5" x14ac:dyDescent="0.4">
      <c r="A516" t="s">
        <v>22</v>
      </c>
      <c r="B516" t="s">
        <v>23</v>
      </c>
      <c r="C516" s="1">
        <v>43918</v>
      </c>
      <c r="D516">
        <v>372</v>
      </c>
      <c r="E516">
        <v>9</v>
      </c>
    </row>
    <row r="517" spans="1:5" x14ac:dyDescent="0.4">
      <c r="A517" t="s">
        <v>22</v>
      </c>
      <c r="B517" t="s">
        <v>23</v>
      </c>
      <c r="C517" s="1">
        <v>43919</v>
      </c>
      <c r="D517">
        <v>424</v>
      </c>
      <c r="E517">
        <v>10</v>
      </c>
    </row>
    <row r="518" spans="1:5" x14ac:dyDescent="0.4">
      <c r="A518" t="s">
        <v>22</v>
      </c>
      <c r="B518" t="s">
        <v>23</v>
      </c>
      <c r="C518" s="1">
        <v>43920</v>
      </c>
      <c r="D518">
        <v>424</v>
      </c>
      <c r="E518">
        <v>11</v>
      </c>
    </row>
    <row r="519" spans="1:5" x14ac:dyDescent="0.4">
      <c r="A519" t="s">
        <v>22</v>
      </c>
      <c r="B519" t="s">
        <v>23</v>
      </c>
      <c r="C519" s="1">
        <v>43921</v>
      </c>
      <c r="D519">
        <v>482</v>
      </c>
      <c r="E519">
        <v>12</v>
      </c>
    </row>
    <row r="520" spans="1:5" x14ac:dyDescent="0.4">
      <c r="A520" t="s">
        <v>22</v>
      </c>
      <c r="B520" t="s">
        <v>23</v>
      </c>
      <c r="C520" s="1">
        <v>43922</v>
      </c>
      <c r="D520">
        <v>532</v>
      </c>
      <c r="E520">
        <v>13</v>
      </c>
    </row>
    <row r="521" spans="1:5" x14ac:dyDescent="0.4">
      <c r="A521" t="s">
        <v>22</v>
      </c>
      <c r="B521" t="s">
        <v>23</v>
      </c>
      <c r="C521" s="1">
        <v>43923</v>
      </c>
      <c r="D521">
        <v>571</v>
      </c>
      <c r="E521">
        <v>14</v>
      </c>
    </row>
    <row r="522" spans="1:5" x14ac:dyDescent="0.4">
      <c r="A522" t="s">
        <v>22</v>
      </c>
      <c r="B522" t="s">
        <v>23</v>
      </c>
      <c r="C522" s="1">
        <v>43924</v>
      </c>
      <c r="D522">
        <v>663</v>
      </c>
      <c r="E522">
        <v>15</v>
      </c>
    </row>
    <row r="523" spans="1:5" x14ac:dyDescent="0.4">
      <c r="A523" t="s">
        <v>22</v>
      </c>
      <c r="B523" t="s">
        <v>23</v>
      </c>
      <c r="C523" s="1">
        <v>43925</v>
      </c>
      <c r="D523">
        <v>736</v>
      </c>
      <c r="E523">
        <v>16</v>
      </c>
    </row>
    <row r="524" spans="1:5" x14ac:dyDescent="0.4">
      <c r="A524" t="s">
        <v>22</v>
      </c>
      <c r="B524" t="s">
        <v>23</v>
      </c>
      <c r="C524" s="1">
        <v>43926</v>
      </c>
      <c r="D524">
        <v>770</v>
      </c>
      <c r="E524">
        <v>17</v>
      </c>
    </row>
    <row r="525" spans="1:5" x14ac:dyDescent="0.4">
      <c r="A525" t="s">
        <v>22</v>
      </c>
      <c r="B525" t="s">
        <v>23</v>
      </c>
      <c r="C525" s="1">
        <v>43927</v>
      </c>
      <c r="D525">
        <v>822</v>
      </c>
      <c r="E525">
        <v>18</v>
      </c>
    </row>
    <row r="526" spans="1:5" x14ac:dyDescent="0.4">
      <c r="A526" t="s">
        <v>22</v>
      </c>
      <c r="B526" t="s">
        <v>23</v>
      </c>
      <c r="C526" s="1">
        <v>43928</v>
      </c>
      <c r="D526">
        <v>833</v>
      </c>
      <c r="E526">
        <v>19</v>
      </c>
    </row>
    <row r="527" spans="1:5" x14ac:dyDescent="0.4">
      <c r="A527" t="s">
        <v>22</v>
      </c>
      <c r="B527" t="s">
        <v>23</v>
      </c>
      <c r="C527" s="1">
        <v>43929</v>
      </c>
      <c r="D527">
        <v>853</v>
      </c>
      <c r="E527">
        <v>20</v>
      </c>
    </row>
    <row r="528" spans="1:5" x14ac:dyDescent="0.4">
      <c r="A528" t="s">
        <v>22</v>
      </c>
      <c r="B528" t="s">
        <v>23</v>
      </c>
      <c r="C528" s="1">
        <v>43930</v>
      </c>
      <c r="D528">
        <v>881</v>
      </c>
      <c r="E528">
        <v>21</v>
      </c>
    </row>
    <row r="529" spans="1:4" hidden="1" x14ac:dyDescent="0.4">
      <c r="A529" t="s">
        <v>24</v>
      </c>
      <c r="B529" t="s">
        <v>25</v>
      </c>
      <c r="C529" s="1">
        <v>43903</v>
      </c>
      <c r="D529">
        <v>2</v>
      </c>
    </row>
    <row r="530" spans="1:4" hidden="1" x14ac:dyDescent="0.4">
      <c r="A530" t="s">
        <v>24</v>
      </c>
      <c r="B530" t="s">
        <v>25</v>
      </c>
      <c r="C530" s="1">
        <v>43910</v>
      </c>
      <c r="D530">
        <v>4</v>
      </c>
    </row>
    <row r="531" spans="1:4" hidden="1" x14ac:dyDescent="0.4">
      <c r="A531" t="s">
        <v>24</v>
      </c>
      <c r="B531" t="s">
        <v>25</v>
      </c>
      <c r="C531" s="1">
        <v>43914</v>
      </c>
      <c r="D531">
        <v>12</v>
      </c>
    </row>
    <row r="532" spans="1:4" hidden="1" x14ac:dyDescent="0.4">
      <c r="A532" t="s">
        <v>24</v>
      </c>
      <c r="B532" t="s">
        <v>25</v>
      </c>
      <c r="C532" s="1">
        <v>43915</v>
      </c>
      <c r="D532">
        <v>17</v>
      </c>
    </row>
    <row r="533" spans="1:4" hidden="1" x14ac:dyDescent="0.4">
      <c r="A533" t="s">
        <v>24</v>
      </c>
      <c r="B533" t="s">
        <v>25</v>
      </c>
      <c r="C533" s="1">
        <v>43916</v>
      </c>
      <c r="D533">
        <v>19</v>
      </c>
    </row>
    <row r="534" spans="1:4" hidden="1" x14ac:dyDescent="0.4">
      <c r="A534" t="s">
        <v>24</v>
      </c>
      <c r="B534" t="s">
        <v>25</v>
      </c>
      <c r="C534" s="1">
        <v>43917</v>
      </c>
      <c r="D534">
        <v>28</v>
      </c>
    </row>
    <row r="535" spans="1:4" hidden="1" x14ac:dyDescent="0.4">
      <c r="A535" t="s">
        <v>24</v>
      </c>
      <c r="B535" t="s">
        <v>25</v>
      </c>
      <c r="C535" s="1">
        <v>43918</v>
      </c>
      <c r="D535">
        <v>28</v>
      </c>
    </row>
    <row r="536" spans="1:4" hidden="1" x14ac:dyDescent="0.4">
      <c r="A536" t="s">
        <v>24</v>
      </c>
      <c r="B536" t="s">
        <v>25</v>
      </c>
      <c r="C536" s="1">
        <v>43919</v>
      </c>
      <c r="D536">
        <v>28</v>
      </c>
    </row>
    <row r="537" spans="1:4" hidden="1" x14ac:dyDescent="0.4">
      <c r="A537" t="s">
        <v>24</v>
      </c>
      <c r="B537" t="s">
        <v>25</v>
      </c>
      <c r="C537" s="1">
        <v>43920</v>
      </c>
      <c r="D537">
        <v>50</v>
      </c>
    </row>
    <row r="538" spans="1:4" hidden="1" x14ac:dyDescent="0.4">
      <c r="A538" t="s">
        <v>24</v>
      </c>
      <c r="B538" t="s">
        <v>25</v>
      </c>
      <c r="C538" s="1">
        <v>43922</v>
      </c>
      <c r="D538">
        <v>55</v>
      </c>
    </row>
    <row r="539" spans="1:4" hidden="1" x14ac:dyDescent="0.4">
      <c r="A539" t="s">
        <v>24</v>
      </c>
      <c r="B539" t="s">
        <v>25</v>
      </c>
      <c r="C539" s="1">
        <v>43923</v>
      </c>
      <c r="D539">
        <v>55</v>
      </c>
    </row>
    <row r="540" spans="1:4" hidden="1" x14ac:dyDescent="0.4">
      <c r="A540" t="s">
        <v>24</v>
      </c>
      <c r="B540" t="s">
        <v>25</v>
      </c>
      <c r="C540" s="1">
        <v>43924</v>
      </c>
      <c r="D540">
        <v>60</v>
      </c>
    </row>
    <row r="541" spans="1:4" hidden="1" x14ac:dyDescent="0.4">
      <c r="A541" t="s">
        <v>24</v>
      </c>
      <c r="B541" t="s">
        <v>25</v>
      </c>
      <c r="C541" s="1">
        <v>43925</v>
      </c>
      <c r="D541">
        <v>62</v>
      </c>
    </row>
    <row r="542" spans="1:4" hidden="1" x14ac:dyDescent="0.4">
      <c r="A542" t="s">
        <v>24</v>
      </c>
      <c r="B542" t="s">
        <v>25</v>
      </c>
      <c r="C542" s="1">
        <v>43926</v>
      </c>
      <c r="D542">
        <v>64</v>
      </c>
    </row>
    <row r="543" spans="1:4" hidden="1" x14ac:dyDescent="0.4">
      <c r="A543" t="s">
        <v>24</v>
      </c>
      <c r="B543" t="s">
        <v>25</v>
      </c>
      <c r="C543" s="1">
        <v>43927</v>
      </c>
      <c r="D543">
        <v>64</v>
      </c>
    </row>
    <row r="544" spans="1:4" hidden="1" x14ac:dyDescent="0.4">
      <c r="A544" t="s">
        <v>24</v>
      </c>
      <c r="B544" t="s">
        <v>25</v>
      </c>
      <c r="C544" s="1">
        <v>43928</v>
      </c>
      <c r="D544">
        <v>71</v>
      </c>
    </row>
    <row r="545" spans="1:4" hidden="1" x14ac:dyDescent="0.4">
      <c r="A545" t="s">
        <v>24</v>
      </c>
      <c r="B545" t="s">
        <v>25</v>
      </c>
      <c r="C545" s="1">
        <v>43929</v>
      </c>
      <c r="D545">
        <v>74</v>
      </c>
    </row>
    <row r="546" spans="1:4" hidden="1" x14ac:dyDescent="0.4">
      <c r="A546" t="s">
        <v>24</v>
      </c>
      <c r="B546" t="s">
        <v>25</v>
      </c>
      <c r="C546" s="1">
        <v>43930</v>
      </c>
      <c r="D546">
        <v>77</v>
      </c>
    </row>
    <row r="547" spans="1:4" hidden="1" x14ac:dyDescent="0.4">
      <c r="A547" t="s">
        <v>26</v>
      </c>
      <c r="C547" s="1">
        <v>43830</v>
      </c>
      <c r="D547">
        <v>27</v>
      </c>
    </row>
    <row r="548" spans="1:4" hidden="1" x14ac:dyDescent="0.4">
      <c r="A548" t="s">
        <v>26</v>
      </c>
      <c r="C548" s="1">
        <v>43831</v>
      </c>
      <c r="D548">
        <v>27</v>
      </c>
    </row>
    <row r="549" spans="1:4" hidden="1" x14ac:dyDescent="0.4">
      <c r="A549" t="s">
        <v>26</v>
      </c>
      <c r="C549" s="1">
        <v>43832</v>
      </c>
      <c r="D549">
        <v>27</v>
      </c>
    </row>
    <row r="550" spans="1:4" hidden="1" x14ac:dyDescent="0.4">
      <c r="A550" t="s">
        <v>26</v>
      </c>
      <c r="C550" s="1">
        <v>43833</v>
      </c>
      <c r="D550">
        <v>44</v>
      </c>
    </row>
    <row r="551" spans="1:4" hidden="1" x14ac:dyDescent="0.4">
      <c r="A551" t="s">
        <v>26</v>
      </c>
      <c r="C551" s="1">
        <v>43834</v>
      </c>
      <c r="D551">
        <v>44</v>
      </c>
    </row>
    <row r="552" spans="1:4" hidden="1" x14ac:dyDescent="0.4">
      <c r="A552" t="s">
        <v>26</v>
      </c>
      <c r="C552" s="1">
        <v>43835</v>
      </c>
      <c r="D552">
        <v>59</v>
      </c>
    </row>
    <row r="553" spans="1:4" hidden="1" x14ac:dyDescent="0.4">
      <c r="A553" t="s">
        <v>26</v>
      </c>
      <c r="C553" s="1">
        <v>43836</v>
      </c>
      <c r="D553">
        <v>59</v>
      </c>
    </row>
    <row r="554" spans="1:4" hidden="1" x14ac:dyDescent="0.4">
      <c r="A554" t="s">
        <v>26</v>
      </c>
      <c r="C554" s="1">
        <v>43837</v>
      </c>
      <c r="D554">
        <v>59</v>
      </c>
    </row>
    <row r="555" spans="1:4" hidden="1" x14ac:dyDescent="0.4">
      <c r="A555" t="s">
        <v>26</v>
      </c>
      <c r="C555" s="1">
        <v>43838</v>
      </c>
      <c r="D555">
        <v>59</v>
      </c>
    </row>
    <row r="556" spans="1:4" hidden="1" x14ac:dyDescent="0.4">
      <c r="A556" t="s">
        <v>26</v>
      </c>
      <c r="C556" s="1">
        <v>43839</v>
      </c>
      <c r="D556">
        <v>59</v>
      </c>
    </row>
    <row r="557" spans="1:4" hidden="1" x14ac:dyDescent="0.4">
      <c r="A557" t="s">
        <v>26</v>
      </c>
      <c r="C557" s="1">
        <v>43840</v>
      </c>
      <c r="D557">
        <v>59</v>
      </c>
    </row>
    <row r="558" spans="1:4" hidden="1" x14ac:dyDescent="0.4">
      <c r="A558" t="s">
        <v>26</v>
      </c>
      <c r="C558" s="1">
        <v>43841</v>
      </c>
      <c r="D558">
        <v>59</v>
      </c>
    </row>
    <row r="559" spans="1:4" hidden="1" x14ac:dyDescent="0.4">
      <c r="A559" t="s">
        <v>26</v>
      </c>
      <c r="C559" s="1">
        <v>43842</v>
      </c>
      <c r="D559">
        <v>59</v>
      </c>
    </row>
    <row r="560" spans="1:4" hidden="1" x14ac:dyDescent="0.4">
      <c r="A560" t="s">
        <v>26</v>
      </c>
      <c r="C560" s="1">
        <v>43843</v>
      </c>
      <c r="D560">
        <v>60</v>
      </c>
    </row>
    <row r="561" spans="1:5" hidden="1" x14ac:dyDescent="0.4">
      <c r="A561" t="s">
        <v>26</v>
      </c>
      <c r="C561" s="1">
        <v>43844</v>
      </c>
      <c r="D561">
        <v>60</v>
      </c>
    </row>
    <row r="562" spans="1:5" hidden="1" x14ac:dyDescent="0.4">
      <c r="A562" t="s">
        <v>26</v>
      </c>
      <c r="C562" s="1">
        <v>43845</v>
      </c>
      <c r="D562">
        <v>61</v>
      </c>
    </row>
    <row r="563" spans="1:5" hidden="1" x14ac:dyDescent="0.4">
      <c r="A563" t="s">
        <v>26</v>
      </c>
      <c r="C563" s="1">
        <v>43846</v>
      </c>
      <c r="D563">
        <v>61</v>
      </c>
    </row>
    <row r="564" spans="1:5" hidden="1" x14ac:dyDescent="0.4">
      <c r="A564" t="s">
        <v>26</v>
      </c>
      <c r="C564" s="1">
        <v>43847</v>
      </c>
      <c r="D564">
        <v>66</v>
      </c>
    </row>
    <row r="565" spans="1:5" hidden="1" x14ac:dyDescent="0.4">
      <c r="A565" t="s">
        <v>26</v>
      </c>
      <c r="C565" s="1">
        <v>43848</v>
      </c>
      <c r="D565">
        <v>83</v>
      </c>
    </row>
    <row r="566" spans="1:5" x14ac:dyDescent="0.4">
      <c r="A566" t="s">
        <v>26</v>
      </c>
      <c r="C566" s="1">
        <v>43849</v>
      </c>
      <c r="D566">
        <v>219</v>
      </c>
      <c r="E566">
        <v>0</v>
      </c>
    </row>
    <row r="567" spans="1:5" x14ac:dyDescent="0.4">
      <c r="A567" t="s">
        <v>26</v>
      </c>
      <c r="C567" s="1">
        <v>43850</v>
      </c>
      <c r="D567">
        <v>239</v>
      </c>
      <c r="E567">
        <v>1</v>
      </c>
    </row>
    <row r="568" spans="1:5" x14ac:dyDescent="0.4">
      <c r="A568" t="s">
        <v>26</v>
      </c>
      <c r="C568" s="1">
        <v>43851</v>
      </c>
      <c r="D568">
        <v>391</v>
      </c>
      <c r="E568">
        <v>2</v>
      </c>
    </row>
    <row r="569" spans="1:5" x14ac:dyDescent="0.4">
      <c r="A569" t="s">
        <v>26</v>
      </c>
      <c r="C569" s="1">
        <v>43852</v>
      </c>
      <c r="D569">
        <v>533</v>
      </c>
      <c r="E569">
        <v>3</v>
      </c>
    </row>
    <row r="570" spans="1:5" x14ac:dyDescent="0.4">
      <c r="A570" t="s">
        <v>26</v>
      </c>
      <c r="C570" s="1">
        <v>43853</v>
      </c>
      <c r="D570">
        <v>630</v>
      </c>
      <c r="E570">
        <v>4</v>
      </c>
    </row>
    <row r="571" spans="1:5" x14ac:dyDescent="0.4">
      <c r="A571" t="s">
        <v>26</v>
      </c>
      <c r="C571" s="1">
        <v>43854</v>
      </c>
      <c r="D571">
        <v>896</v>
      </c>
      <c r="E571">
        <v>5</v>
      </c>
    </row>
    <row r="572" spans="1:5" x14ac:dyDescent="0.4">
      <c r="A572" t="s">
        <v>26</v>
      </c>
      <c r="C572" s="1">
        <v>43855</v>
      </c>
      <c r="D572">
        <v>1344</v>
      </c>
      <c r="E572">
        <v>6</v>
      </c>
    </row>
    <row r="573" spans="1:5" x14ac:dyDescent="0.4">
      <c r="A573" t="s">
        <v>26</v>
      </c>
      <c r="C573" s="1">
        <v>43856</v>
      </c>
      <c r="D573">
        <v>2013</v>
      </c>
      <c r="E573">
        <v>7</v>
      </c>
    </row>
    <row r="574" spans="1:5" x14ac:dyDescent="0.4">
      <c r="A574" t="s">
        <v>26</v>
      </c>
      <c r="C574" s="1">
        <v>43857</v>
      </c>
      <c r="D574">
        <v>2807</v>
      </c>
      <c r="E574">
        <v>8</v>
      </c>
    </row>
    <row r="575" spans="1:5" x14ac:dyDescent="0.4">
      <c r="A575" t="s">
        <v>26</v>
      </c>
      <c r="C575" s="1">
        <v>43858</v>
      </c>
      <c r="D575">
        <v>4572</v>
      </c>
      <c r="E575">
        <v>9</v>
      </c>
    </row>
    <row r="576" spans="1:5" x14ac:dyDescent="0.4">
      <c r="A576" t="s">
        <v>26</v>
      </c>
      <c r="C576" s="1">
        <v>43859</v>
      </c>
      <c r="D576">
        <v>6047</v>
      </c>
      <c r="E576">
        <v>10</v>
      </c>
    </row>
    <row r="577" spans="1:5" x14ac:dyDescent="0.4">
      <c r="A577" t="s">
        <v>26</v>
      </c>
      <c r="C577" s="1">
        <v>43860</v>
      </c>
      <c r="D577">
        <v>7799</v>
      </c>
      <c r="E577">
        <v>11</v>
      </c>
    </row>
    <row r="578" spans="1:5" x14ac:dyDescent="0.4">
      <c r="A578" t="s">
        <v>26</v>
      </c>
      <c r="C578" s="1">
        <v>43861</v>
      </c>
      <c r="D578">
        <v>9793</v>
      </c>
      <c r="E578">
        <v>12</v>
      </c>
    </row>
    <row r="579" spans="1:5" x14ac:dyDescent="0.4">
      <c r="A579" t="s">
        <v>26</v>
      </c>
      <c r="C579" s="1">
        <v>43862</v>
      </c>
      <c r="D579">
        <v>11903</v>
      </c>
      <c r="E579">
        <v>13</v>
      </c>
    </row>
    <row r="580" spans="1:5" x14ac:dyDescent="0.4">
      <c r="A580" t="s">
        <v>26</v>
      </c>
      <c r="C580" s="1">
        <v>43863</v>
      </c>
      <c r="D580">
        <v>14507</v>
      </c>
      <c r="E580">
        <v>14</v>
      </c>
    </row>
    <row r="581" spans="1:5" x14ac:dyDescent="0.4">
      <c r="A581" t="s">
        <v>26</v>
      </c>
      <c r="C581" s="1">
        <v>43864</v>
      </c>
      <c r="D581">
        <v>17321</v>
      </c>
      <c r="E581">
        <v>15</v>
      </c>
    </row>
    <row r="582" spans="1:5" x14ac:dyDescent="0.4">
      <c r="A582" t="s">
        <v>26</v>
      </c>
      <c r="C582" s="1">
        <v>43865</v>
      </c>
      <c r="D582">
        <v>20561</v>
      </c>
      <c r="E582">
        <v>16</v>
      </c>
    </row>
    <row r="583" spans="1:5" x14ac:dyDescent="0.4">
      <c r="A583" t="s">
        <v>26</v>
      </c>
      <c r="C583" s="1">
        <v>43866</v>
      </c>
      <c r="D583">
        <v>24456</v>
      </c>
      <c r="E583">
        <v>17</v>
      </c>
    </row>
    <row r="584" spans="1:5" x14ac:dyDescent="0.4">
      <c r="A584" t="s">
        <v>26</v>
      </c>
      <c r="C584" s="1">
        <v>43867</v>
      </c>
      <c r="D584">
        <v>28195</v>
      </c>
      <c r="E584">
        <v>18</v>
      </c>
    </row>
    <row r="585" spans="1:5" x14ac:dyDescent="0.4">
      <c r="A585" t="s">
        <v>26</v>
      </c>
      <c r="C585" s="1">
        <v>43868</v>
      </c>
      <c r="D585">
        <v>31367</v>
      </c>
      <c r="E585">
        <v>19</v>
      </c>
    </row>
    <row r="586" spans="1:5" x14ac:dyDescent="0.4">
      <c r="A586" t="s">
        <v>26</v>
      </c>
      <c r="C586" s="1">
        <v>43869</v>
      </c>
      <c r="D586">
        <v>34800</v>
      </c>
      <c r="E586">
        <v>20</v>
      </c>
    </row>
    <row r="587" spans="1:5" x14ac:dyDescent="0.4">
      <c r="A587" t="s">
        <v>26</v>
      </c>
      <c r="C587" s="1">
        <v>43870</v>
      </c>
      <c r="D587">
        <v>37418</v>
      </c>
      <c r="E587">
        <v>21</v>
      </c>
    </row>
    <row r="588" spans="1:5" x14ac:dyDescent="0.4">
      <c r="A588" t="s">
        <v>26</v>
      </c>
      <c r="C588" s="1">
        <v>43871</v>
      </c>
      <c r="D588">
        <v>40399</v>
      </c>
      <c r="E588">
        <v>22</v>
      </c>
    </row>
    <row r="589" spans="1:5" x14ac:dyDescent="0.4">
      <c r="A589" t="s">
        <v>26</v>
      </c>
      <c r="C589" s="1">
        <v>43872</v>
      </c>
      <c r="D589">
        <v>42894</v>
      </c>
      <c r="E589">
        <v>23</v>
      </c>
    </row>
    <row r="590" spans="1:5" x14ac:dyDescent="0.4">
      <c r="A590" t="s">
        <v>26</v>
      </c>
      <c r="C590" s="1">
        <v>43873</v>
      </c>
      <c r="D590">
        <v>44925</v>
      </c>
      <c r="E590">
        <v>24</v>
      </c>
    </row>
    <row r="591" spans="1:5" x14ac:dyDescent="0.4">
      <c r="A591" t="s">
        <v>26</v>
      </c>
      <c r="C591" s="1">
        <v>43874</v>
      </c>
      <c r="D591">
        <v>60074</v>
      </c>
      <c r="E591">
        <v>25</v>
      </c>
    </row>
    <row r="592" spans="1:5" x14ac:dyDescent="0.4">
      <c r="A592" t="s">
        <v>26</v>
      </c>
      <c r="C592" s="1">
        <v>43875</v>
      </c>
      <c r="D592">
        <v>64240</v>
      </c>
      <c r="E592">
        <v>26</v>
      </c>
    </row>
    <row r="593" spans="1:5" x14ac:dyDescent="0.4">
      <c r="A593" t="s">
        <v>26</v>
      </c>
      <c r="C593" s="1">
        <v>43876</v>
      </c>
      <c r="D593">
        <v>66798</v>
      </c>
      <c r="E593">
        <v>27</v>
      </c>
    </row>
    <row r="594" spans="1:5" x14ac:dyDescent="0.4">
      <c r="A594" t="s">
        <v>26</v>
      </c>
      <c r="C594" s="1">
        <v>43877</v>
      </c>
      <c r="D594">
        <v>68826</v>
      </c>
      <c r="E594">
        <v>28</v>
      </c>
    </row>
    <row r="595" spans="1:5" x14ac:dyDescent="0.4">
      <c r="A595" t="s">
        <v>26</v>
      </c>
      <c r="C595" s="1">
        <v>43878</v>
      </c>
      <c r="D595">
        <v>70892</v>
      </c>
      <c r="E595">
        <v>29</v>
      </c>
    </row>
    <row r="596" spans="1:5" x14ac:dyDescent="0.4">
      <c r="A596" t="s">
        <v>26</v>
      </c>
      <c r="C596" s="1">
        <v>43879</v>
      </c>
      <c r="D596">
        <v>72788</v>
      </c>
      <c r="E596">
        <v>30</v>
      </c>
    </row>
    <row r="597" spans="1:5" x14ac:dyDescent="0.4">
      <c r="A597" t="s">
        <v>26</v>
      </c>
      <c r="C597" s="1">
        <v>43880</v>
      </c>
      <c r="D597">
        <v>74564</v>
      </c>
      <c r="E597">
        <v>31</v>
      </c>
    </row>
    <row r="598" spans="1:5" x14ac:dyDescent="0.4">
      <c r="A598" t="s">
        <v>26</v>
      </c>
      <c r="C598" s="1">
        <v>43881</v>
      </c>
      <c r="D598">
        <v>75017</v>
      </c>
      <c r="E598">
        <v>32</v>
      </c>
    </row>
    <row r="599" spans="1:5" x14ac:dyDescent="0.4">
      <c r="A599" t="s">
        <v>26</v>
      </c>
      <c r="C599" s="1">
        <v>43882</v>
      </c>
      <c r="D599">
        <v>75996</v>
      </c>
      <c r="E599">
        <v>33</v>
      </c>
    </row>
    <row r="600" spans="1:5" x14ac:dyDescent="0.4">
      <c r="A600" t="s">
        <v>26</v>
      </c>
      <c r="C600" s="1">
        <v>43883</v>
      </c>
      <c r="D600">
        <v>77044</v>
      </c>
      <c r="E600">
        <v>34</v>
      </c>
    </row>
    <row r="601" spans="1:5" x14ac:dyDescent="0.4">
      <c r="A601" t="s">
        <v>26</v>
      </c>
      <c r="C601" s="1">
        <v>43884</v>
      </c>
      <c r="D601">
        <v>77989</v>
      </c>
      <c r="E601">
        <v>35</v>
      </c>
    </row>
    <row r="602" spans="1:5" x14ac:dyDescent="0.4">
      <c r="A602" t="s">
        <v>26</v>
      </c>
      <c r="C602" s="1">
        <v>43885</v>
      </c>
      <c r="D602">
        <v>78402</v>
      </c>
      <c r="E602">
        <v>36</v>
      </c>
    </row>
    <row r="603" spans="1:5" x14ac:dyDescent="0.4">
      <c r="A603" t="s">
        <v>26</v>
      </c>
      <c r="C603" s="1">
        <v>43886</v>
      </c>
      <c r="D603">
        <v>79077</v>
      </c>
      <c r="E603">
        <v>37</v>
      </c>
    </row>
    <row r="604" spans="1:5" x14ac:dyDescent="0.4">
      <c r="A604" t="s">
        <v>26</v>
      </c>
      <c r="C604" s="1">
        <v>43887</v>
      </c>
      <c r="D604">
        <v>79833</v>
      </c>
      <c r="E604">
        <v>38</v>
      </c>
    </row>
    <row r="605" spans="1:5" x14ac:dyDescent="0.4">
      <c r="A605" t="s">
        <v>26</v>
      </c>
      <c r="C605" s="1">
        <v>43888</v>
      </c>
      <c r="D605">
        <v>80819</v>
      </c>
      <c r="E605">
        <v>39</v>
      </c>
    </row>
    <row r="606" spans="1:5" x14ac:dyDescent="0.4">
      <c r="A606" t="s">
        <v>26</v>
      </c>
      <c r="C606" s="1">
        <v>43889</v>
      </c>
      <c r="D606">
        <v>81739</v>
      </c>
      <c r="E606">
        <v>40</v>
      </c>
    </row>
    <row r="607" spans="1:5" x14ac:dyDescent="0.4">
      <c r="A607" t="s">
        <v>26</v>
      </c>
      <c r="C607" s="1">
        <v>43890</v>
      </c>
      <c r="D607">
        <v>83264</v>
      </c>
      <c r="E607">
        <v>41</v>
      </c>
    </row>
    <row r="608" spans="1:5" x14ac:dyDescent="0.4">
      <c r="A608" t="s">
        <v>26</v>
      </c>
      <c r="C608" s="1">
        <v>43891</v>
      </c>
      <c r="D608">
        <v>84669</v>
      </c>
      <c r="E608">
        <v>42</v>
      </c>
    </row>
    <row r="609" spans="1:5" x14ac:dyDescent="0.4">
      <c r="A609" t="s">
        <v>26</v>
      </c>
      <c r="C609" s="1">
        <v>43892</v>
      </c>
      <c r="D609">
        <v>85997</v>
      </c>
      <c r="E609">
        <v>43</v>
      </c>
    </row>
    <row r="610" spans="1:5" x14ac:dyDescent="0.4">
      <c r="A610" t="s">
        <v>26</v>
      </c>
      <c r="C610" s="1">
        <v>43893</v>
      </c>
      <c r="D610">
        <v>87270</v>
      </c>
      <c r="E610">
        <v>44</v>
      </c>
    </row>
    <row r="611" spans="1:5" x14ac:dyDescent="0.4">
      <c r="A611" t="s">
        <v>26</v>
      </c>
      <c r="C611" s="1">
        <v>43894</v>
      </c>
      <c r="D611">
        <v>88784</v>
      </c>
      <c r="E611">
        <v>45</v>
      </c>
    </row>
    <row r="612" spans="1:5" x14ac:dyDescent="0.4">
      <c r="A612" t="s">
        <v>26</v>
      </c>
      <c r="C612" s="1">
        <v>43895</v>
      </c>
      <c r="D612">
        <v>90037</v>
      </c>
      <c r="E612">
        <v>46</v>
      </c>
    </row>
    <row r="613" spans="1:5" x14ac:dyDescent="0.4">
      <c r="A613" t="s">
        <v>26</v>
      </c>
      <c r="C613" s="1">
        <v>43896</v>
      </c>
      <c r="D613">
        <v>91394</v>
      </c>
      <c r="E613">
        <v>47</v>
      </c>
    </row>
    <row r="614" spans="1:5" x14ac:dyDescent="0.4">
      <c r="A614" t="s">
        <v>26</v>
      </c>
      <c r="C614" s="1">
        <v>43897</v>
      </c>
      <c r="D614">
        <v>93356</v>
      </c>
      <c r="E614">
        <v>48</v>
      </c>
    </row>
    <row r="615" spans="1:5" x14ac:dyDescent="0.4">
      <c r="A615" t="s">
        <v>26</v>
      </c>
      <c r="C615" s="1">
        <v>43898</v>
      </c>
      <c r="D615">
        <v>94981</v>
      </c>
      <c r="E615">
        <v>49</v>
      </c>
    </row>
    <row r="616" spans="1:5" x14ac:dyDescent="0.4">
      <c r="A616" t="s">
        <v>26</v>
      </c>
      <c r="C616" s="1">
        <v>43899</v>
      </c>
      <c r="D616">
        <v>96146</v>
      </c>
      <c r="E616">
        <v>50</v>
      </c>
    </row>
    <row r="617" spans="1:5" x14ac:dyDescent="0.4">
      <c r="A617" t="s">
        <v>26</v>
      </c>
      <c r="C617" s="1">
        <v>43900</v>
      </c>
      <c r="D617">
        <v>97058</v>
      </c>
      <c r="E617">
        <v>51</v>
      </c>
    </row>
    <row r="618" spans="1:5" x14ac:dyDescent="0.4">
      <c r="A618" t="s">
        <v>26</v>
      </c>
      <c r="C618" s="1">
        <v>43901</v>
      </c>
      <c r="D618">
        <v>98403</v>
      </c>
      <c r="E618">
        <v>52</v>
      </c>
    </row>
    <row r="619" spans="1:5" x14ac:dyDescent="0.4">
      <c r="A619" t="s">
        <v>26</v>
      </c>
      <c r="C619" s="1">
        <v>43902</v>
      </c>
      <c r="D619">
        <v>100036</v>
      </c>
      <c r="E619">
        <v>53</v>
      </c>
    </row>
    <row r="620" spans="1:5" x14ac:dyDescent="0.4">
      <c r="A620" t="s">
        <v>26</v>
      </c>
      <c r="C620" s="1">
        <v>43903</v>
      </c>
      <c r="D620">
        <v>101409</v>
      </c>
      <c r="E620">
        <v>54</v>
      </c>
    </row>
    <row r="621" spans="1:5" x14ac:dyDescent="0.4">
      <c r="A621" t="s">
        <v>26</v>
      </c>
      <c r="C621" s="1">
        <v>43904</v>
      </c>
      <c r="D621">
        <v>103230</v>
      </c>
      <c r="E621">
        <v>55</v>
      </c>
    </row>
    <row r="622" spans="1:5" x14ac:dyDescent="0.4">
      <c r="A622" t="s">
        <v>26</v>
      </c>
      <c r="C622" s="1">
        <v>43905</v>
      </c>
      <c r="D622">
        <v>105037</v>
      </c>
      <c r="E622">
        <v>56</v>
      </c>
    </row>
    <row r="623" spans="1:5" x14ac:dyDescent="0.4">
      <c r="A623" t="s">
        <v>26</v>
      </c>
      <c r="C623" s="1">
        <v>43906</v>
      </c>
      <c r="D623">
        <v>106980</v>
      </c>
      <c r="E623">
        <v>57</v>
      </c>
    </row>
    <row r="624" spans="1:5" x14ac:dyDescent="0.4">
      <c r="A624" t="s">
        <v>26</v>
      </c>
      <c r="C624" s="1">
        <v>43907</v>
      </c>
      <c r="D624">
        <v>108803</v>
      </c>
      <c r="E624">
        <v>58</v>
      </c>
    </row>
    <row r="625" spans="1:5" x14ac:dyDescent="0.4">
      <c r="A625" t="s">
        <v>26</v>
      </c>
      <c r="C625" s="1">
        <v>43908</v>
      </c>
      <c r="D625">
        <v>110748</v>
      </c>
      <c r="E625">
        <v>59</v>
      </c>
    </row>
    <row r="626" spans="1:5" x14ac:dyDescent="0.4">
      <c r="A626" t="s">
        <v>26</v>
      </c>
      <c r="C626" s="1">
        <v>43909</v>
      </c>
      <c r="D626">
        <v>112856</v>
      </c>
      <c r="E626">
        <v>60</v>
      </c>
    </row>
    <row r="627" spans="1:5" x14ac:dyDescent="0.4">
      <c r="A627" t="s">
        <v>26</v>
      </c>
      <c r="C627" s="1">
        <v>43910</v>
      </c>
      <c r="D627">
        <v>115259</v>
      </c>
      <c r="E627">
        <v>61</v>
      </c>
    </row>
    <row r="628" spans="1:5" x14ac:dyDescent="0.4">
      <c r="A628" t="s">
        <v>26</v>
      </c>
      <c r="C628" s="1">
        <v>43911</v>
      </c>
      <c r="D628">
        <v>117799</v>
      </c>
      <c r="E628">
        <v>62</v>
      </c>
    </row>
    <row r="629" spans="1:5" x14ac:dyDescent="0.4">
      <c r="A629" t="s">
        <v>26</v>
      </c>
      <c r="C629" s="1">
        <v>43912</v>
      </c>
      <c r="D629">
        <v>120778</v>
      </c>
      <c r="E629">
        <v>63</v>
      </c>
    </row>
    <row r="630" spans="1:5" x14ac:dyDescent="0.4">
      <c r="A630" t="s">
        <v>26</v>
      </c>
      <c r="C630" s="1">
        <v>43913</v>
      </c>
      <c r="D630">
        <v>123514</v>
      </c>
      <c r="E630">
        <v>64</v>
      </c>
    </row>
    <row r="631" spans="1:5" x14ac:dyDescent="0.4">
      <c r="A631" t="s">
        <v>26</v>
      </c>
      <c r="C631" s="1">
        <v>43914</v>
      </c>
      <c r="D631">
        <v>126722</v>
      </c>
      <c r="E631">
        <v>65</v>
      </c>
    </row>
    <row r="632" spans="1:5" x14ac:dyDescent="0.4">
      <c r="A632" t="s">
        <v>26</v>
      </c>
      <c r="C632" s="1">
        <v>43915</v>
      </c>
      <c r="D632">
        <v>130855</v>
      </c>
      <c r="E632">
        <v>66</v>
      </c>
    </row>
    <row r="633" spans="1:5" x14ac:dyDescent="0.4">
      <c r="A633" t="s">
        <v>26</v>
      </c>
      <c r="C633" s="1">
        <v>43916</v>
      </c>
      <c r="D633">
        <v>135470</v>
      </c>
      <c r="E633">
        <v>67</v>
      </c>
    </row>
    <row r="634" spans="1:5" x14ac:dyDescent="0.4">
      <c r="A634" t="s">
        <v>26</v>
      </c>
      <c r="C634" s="1">
        <v>43917</v>
      </c>
      <c r="D634">
        <v>140851</v>
      </c>
      <c r="E634">
        <v>68</v>
      </c>
    </row>
    <row r="635" spans="1:5" x14ac:dyDescent="0.4">
      <c r="A635" t="s">
        <v>26</v>
      </c>
      <c r="C635" s="1">
        <v>43918</v>
      </c>
      <c r="D635">
        <v>147900</v>
      </c>
      <c r="E635">
        <v>69</v>
      </c>
    </row>
    <row r="636" spans="1:5" x14ac:dyDescent="0.4">
      <c r="A636" t="s">
        <v>26</v>
      </c>
      <c r="C636" s="1">
        <v>43919</v>
      </c>
      <c r="D636">
        <v>155312</v>
      </c>
      <c r="E636">
        <v>70</v>
      </c>
    </row>
    <row r="637" spans="1:5" x14ac:dyDescent="0.4">
      <c r="A637" t="s">
        <v>26</v>
      </c>
      <c r="C637" s="1">
        <v>43920</v>
      </c>
      <c r="D637">
        <v>162410</v>
      </c>
      <c r="E637">
        <v>71</v>
      </c>
    </row>
    <row r="638" spans="1:5" x14ac:dyDescent="0.4">
      <c r="A638" t="s">
        <v>26</v>
      </c>
      <c r="C638" s="1">
        <v>43921</v>
      </c>
      <c r="D638">
        <v>170010</v>
      </c>
      <c r="E638">
        <v>72</v>
      </c>
    </row>
    <row r="639" spans="1:5" x14ac:dyDescent="0.4">
      <c r="A639" t="s">
        <v>26</v>
      </c>
      <c r="C639" s="1">
        <v>43922</v>
      </c>
      <c r="D639">
        <v>177657</v>
      </c>
      <c r="E639">
        <v>73</v>
      </c>
    </row>
    <row r="640" spans="1:5" x14ac:dyDescent="0.4">
      <c r="A640" t="s">
        <v>26</v>
      </c>
      <c r="C640" s="1">
        <v>43923</v>
      </c>
      <c r="D640">
        <v>186211</v>
      </c>
      <c r="E640">
        <v>74</v>
      </c>
    </row>
    <row r="641" spans="1:5" x14ac:dyDescent="0.4">
      <c r="A641" t="s">
        <v>26</v>
      </c>
      <c r="C641" s="1">
        <v>43924</v>
      </c>
      <c r="D641">
        <v>195087</v>
      </c>
      <c r="E641">
        <v>75</v>
      </c>
    </row>
    <row r="642" spans="1:5" x14ac:dyDescent="0.4">
      <c r="A642" t="s">
        <v>26</v>
      </c>
      <c r="C642" s="1">
        <v>43925</v>
      </c>
      <c r="D642">
        <v>201388</v>
      </c>
      <c r="E642">
        <v>76</v>
      </c>
    </row>
    <row r="643" spans="1:5" x14ac:dyDescent="0.4">
      <c r="A643" t="s">
        <v>26</v>
      </c>
      <c r="C643" s="1">
        <v>43926</v>
      </c>
      <c r="D643">
        <v>213719</v>
      </c>
      <c r="E643">
        <v>77</v>
      </c>
    </row>
    <row r="644" spans="1:5" x14ac:dyDescent="0.4">
      <c r="A644" t="s">
        <v>26</v>
      </c>
      <c r="C644" s="1">
        <v>43927</v>
      </c>
      <c r="D644">
        <v>223925</v>
      </c>
      <c r="E644">
        <v>78</v>
      </c>
    </row>
    <row r="645" spans="1:5" x14ac:dyDescent="0.4">
      <c r="A645" t="s">
        <v>26</v>
      </c>
      <c r="C645" s="1">
        <v>43928</v>
      </c>
      <c r="D645">
        <v>233291</v>
      </c>
      <c r="E645">
        <v>79</v>
      </c>
    </row>
    <row r="646" spans="1:5" x14ac:dyDescent="0.4">
      <c r="A646" t="s">
        <v>26</v>
      </c>
      <c r="C646" s="1">
        <v>43929</v>
      </c>
      <c r="D646">
        <v>242914</v>
      </c>
      <c r="E646">
        <v>80</v>
      </c>
    </row>
    <row r="647" spans="1:5" x14ac:dyDescent="0.4">
      <c r="A647" t="s">
        <v>26</v>
      </c>
      <c r="C647" s="1">
        <v>43930</v>
      </c>
      <c r="D647">
        <v>252436</v>
      </c>
      <c r="E647">
        <v>81</v>
      </c>
    </row>
    <row r="648" spans="1:5" hidden="1" x14ac:dyDescent="0.4">
      <c r="A648" t="s">
        <v>27</v>
      </c>
      <c r="C648" s="1">
        <v>43830</v>
      </c>
      <c r="D648">
        <v>0</v>
      </c>
    </row>
    <row r="649" spans="1:5" hidden="1" x14ac:dyDescent="0.4">
      <c r="A649" t="s">
        <v>27</v>
      </c>
      <c r="C649" s="1">
        <v>43831</v>
      </c>
      <c r="D649">
        <v>0</v>
      </c>
    </row>
    <row r="650" spans="1:5" hidden="1" x14ac:dyDescent="0.4">
      <c r="A650" t="s">
        <v>27</v>
      </c>
      <c r="C650" s="1">
        <v>43832</v>
      </c>
      <c r="D650">
        <v>0</v>
      </c>
    </row>
    <row r="651" spans="1:5" hidden="1" x14ac:dyDescent="0.4">
      <c r="A651" t="s">
        <v>27</v>
      </c>
      <c r="C651" s="1">
        <v>43833</v>
      </c>
      <c r="D651">
        <v>0</v>
      </c>
    </row>
    <row r="652" spans="1:5" hidden="1" x14ac:dyDescent="0.4">
      <c r="A652" t="s">
        <v>27</v>
      </c>
      <c r="C652" s="1">
        <v>43834</v>
      </c>
      <c r="D652">
        <v>0</v>
      </c>
    </row>
    <row r="653" spans="1:5" hidden="1" x14ac:dyDescent="0.4">
      <c r="A653" t="s">
        <v>27</v>
      </c>
      <c r="C653" s="1">
        <v>43835</v>
      </c>
      <c r="D653">
        <v>0</v>
      </c>
    </row>
    <row r="654" spans="1:5" hidden="1" x14ac:dyDescent="0.4">
      <c r="A654" t="s">
        <v>27</v>
      </c>
      <c r="C654" s="1">
        <v>43836</v>
      </c>
      <c r="D654">
        <v>0</v>
      </c>
    </row>
    <row r="655" spans="1:5" hidden="1" x14ac:dyDescent="0.4">
      <c r="A655" t="s">
        <v>27</v>
      </c>
      <c r="C655" s="1">
        <v>43837</v>
      </c>
      <c r="D655">
        <v>0</v>
      </c>
    </row>
    <row r="656" spans="1:5" hidden="1" x14ac:dyDescent="0.4">
      <c r="A656" t="s">
        <v>27</v>
      </c>
      <c r="C656" s="1">
        <v>43838</v>
      </c>
      <c r="D656">
        <v>0</v>
      </c>
    </row>
    <row r="657" spans="1:4" hidden="1" x14ac:dyDescent="0.4">
      <c r="A657" t="s">
        <v>27</v>
      </c>
      <c r="C657" s="1">
        <v>43839</v>
      </c>
      <c r="D657">
        <v>0</v>
      </c>
    </row>
    <row r="658" spans="1:4" hidden="1" x14ac:dyDescent="0.4">
      <c r="A658" t="s">
        <v>27</v>
      </c>
      <c r="C658" s="1">
        <v>43840</v>
      </c>
      <c r="D658">
        <v>0</v>
      </c>
    </row>
    <row r="659" spans="1:4" hidden="1" x14ac:dyDescent="0.4">
      <c r="A659" t="s">
        <v>27</v>
      </c>
      <c r="C659" s="1">
        <v>43841</v>
      </c>
      <c r="D659">
        <v>0</v>
      </c>
    </row>
    <row r="660" spans="1:4" hidden="1" x14ac:dyDescent="0.4">
      <c r="A660" t="s">
        <v>27</v>
      </c>
      <c r="C660" s="1">
        <v>43842</v>
      </c>
      <c r="D660">
        <v>0</v>
      </c>
    </row>
    <row r="661" spans="1:4" hidden="1" x14ac:dyDescent="0.4">
      <c r="A661" t="s">
        <v>27</v>
      </c>
      <c r="C661" s="1">
        <v>43843</v>
      </c>
      <c r="D661">
        <v>1</v>
      </c>
    </row>
    <row r="662" spans="1:4" hidden="1" x14ac:dyDescent="0.4">
      <c r="A662" t="s">
        <v>27</v>
      </c>
      <c r="C662" s="1">
        <v>43844</v>
      </c>
      <c r="D662">
        <v>1</v>
      </c>
    </row>
    <row r="663" spans="1:4" hidden="1" x14ac:dyDescent="0.4">
      <c r="A663" t="s">
        <v>27</v>
      </c>
      <c r="C663" s="1">
        <v>43845</v>
      </c>
      <c r="D663">
        <v>2</v>
      </c>
    </row>
    <row r="664" spans="1:4" hidden="1" x14ac:dyDescent="0.4">
      <c r="A664" t="s">
        <v>27</v>
      </c>
      <c r="C664" s="1">
        <v>43846</v>
      </c>
      <c r="D664">
        <v>2</v>
      </c>
    </row>
    <row r="665" spans="1:4" hidden="1" x14ac:dyDescent="0.4">
      <c r="A665" t="s">
        <v>27</v>
      </c>
      <c r="C665" s="1">
        <v>43847</v>
      </c>
      <c r="D665">
        <v>3</v>
      </c>
    </row>
    <row r="666" spans="1:4" hidden="1" x14ac:dyDescent="0.4">
      <c r="A666" t="s">
        <v>27</v>
      </c>
      <c r="C666" s="1">
        <v>43848</v>
      </c>
      <c r="D666">
        <v>3</v>
      </c>
    </row>
    <row r="667" spans="1:4" hidden="1" x14ac:dyDescent="0.4">
      <c r="A667" t="s">
        <v>27</v>
      </c>
      <c r="C667" s="1">
        <v>43849</v>
      </c>
      <c r="D667">
        <v>3</v>
      </c>
    </row>
    <row r="668" spans="1:4" hidden="1" x14ac:dyDescent="0.4">
      <c r="A668" t="s">
        <v>27</v>
      </c>
      <c r="C668" s="1">
        <v>43850</v>
      </c>
      <c r="D668">
        <v>4</v>
      </c>
    </row>
    <row r="669" spans="1:4" hidden="1" x14ac:dyDescent="0.4">
      <c r="A669" t="s">
        <v>27</v>
      </c>
      <c r="C669" s="1">
        <v>43851</v>
      </c>
      <c r="D669">
        <v>5</v>
      </c>
    </row>
    <row r="670" spans="1:4" hidden="1" x14ac:dyDescent="0.4">
      <c r="A670" t="s">
        <v>27</v>
      </c>
      <c r="C670" s="1">
        <v>43852</v>
      </c>
      <c r="D670">
        <v>7</v>
      </c>
    </row>
    <row r="671" spans="1:4" hidden="1" x14ac:dyDescent="0.4">
      <c r="A671" t="s">
        <v>27</v>
      </c>
      <c r="C671" s="1">
        <v>43853</v>
      </c>
      <c r="D671">
        <v>7</v>
      </c>
    </row>
    <row r="672" spans="1:4" hidden="1" x14ac:dyDescent="0.4">
      <c r="A672" t="s">
        <v>27</v>
      </c>
      <c r="C672" s="1">
        <v>43854</v>
      </c>
      <c r="D672">
        <v>14</v>
      </c>
    </row>
    <row r="673" spans="1:5" hidden="1" x14ac:dyDescent="0.4">
      <c r="A673" t="s">
        <v>27</v>
      </c>
      <c r="C673" s="1">
        <v>43855</v>
      </c>
      <c r="D673">
        <v>21</v>
      </c>
    </row>
    <row r="674" spans="1:5" hidden="1" x14ac:dyDescent="0.4">
      <c r="A674" t="s">
        <v>27</v>
      </c>
      <c r="C674" s="1">
        <v>43856</v>
      </c>
      <c r="D674">
        <v>25</v>
      </c>
    </row>
    <row r="675" spans="1:5" hidden="1" x14ac:dyDescent="0.4">
      <c r="A675" t="s">
        <v>27</v>
      </c>
      <c r="C675" s="1">
        <v>43857</v>
      </c>
      <c r="D675">
        <v>32</v>
      </c>
    </row>
    <row r="676" spans="1:5" hidden="1" x14ac:dyDescent="0.4">
      <c r="A676" t="s">
        <v>27</v>
      </c>
      <c r="C676" s="1">
        <v>43858</v>
      </c>
      <c r="D676">
        <v>44</v>
      </c>
    </row>
    <row r="677" spans="1:5" hidden="1" x14ac:dyDescent="0.4">
      <c r="A677" t="s">
        <v>27</v>
      </c>
      <c r="C677" s="1">
        <v>43859</v>
      </c>
      <c r="D677">
        <v>53</v>
      </c>
    </row>
    <row r="678" spans="1:5" hidden="1" x14ac:dyDescent="0.4">
      <c r="A678" t="s">
        <v>27</v>
      </c>
      <c r="C678" s="1">
        <v>43860</v>
      </c>
      <c r="D678">
        <v>65</v>
      </c>
    </row>
    <row r="679" spans="1:5" hidden="1" x14ac:dyDescent="0.4">
      <c r="A679" t="s">
        <v>27</v>
      </c>
      <c r="C679" s="1">
        <v>43861</v>
      </c>
      <c r="D679">
        <v>79</v>
      </c>
    </row>
    <row r="680" spans="1:5" hidden="1" x14ac:dyDescent="0.4">
      <c r="A680" t="s">
        <v>27</v>
      </c>
      <c r="C680" s="1">
        <v>43862</v>
      </c>
      <c r="D680">
        <v>94</v>
      </c>
    </row>
    <row r="681" spans="1:5" x14ac:dyDescent="0.4">
      <c r="A681" t="s">
        <v>27</v>
      </c>
      <c r="C681" s="1">
        <v>43863</v>
      </c>
      <c r="D681">
        <v>108</v>
      </c>
      <c r="E681">
        <v>0</v>
      </c>
    </row>
    <row r="682" spans="1:5" x14ac:dyDescent="0.4">
      <c r="A682" t="s">
        <v>27</v>
      </c>
      <c r="C682" s="1">
        <v>43864</v>
      </c>
      <c r="D682">
        <v>110</v>
      </c>
      <c r="E682">
        <v>1</v>
      </c>
    </row>
    <row r="683" spans="1:5" x14ac:dyDescent="0.4">
      <c r="A683" t="s">
        <v>27</v>
      </c>
      <c r="C683" s="1">
        <v>43865</v>
      </c>
      <c r="D683">
        <v>113</v>
      </c>
      <c r="E683">
        <v>2</v>
      </c>
    </row>
    <row r="684" spans="1:5" x14ac:dyDescent="0.4">
      <c r="A684" t="s">
        <v>27</v>
      </c>
      <c r="C684" s="1">
        <v>43866</v>
      </c>
      <c r="D684">
        <v>136</v>
      </c>
      <c r="E684">
        <v>3</v>
      </c>
    </row>
    <row r="685" spans="1:5" x14ac:dyDescent="0.4">
      <c r="A685" t="s">
        <v>27</v>
      </c>
      <c r="C685" s="1">
        <v>43867</v>
      </c>
      <c r="D685">
        <v>148</v>
      </c>
      <c r="E685">
        <v>4</v>
      </c>
    </row>
    <row r="686" spans="1:5" x14ac:dyDescent="0.4">
      <c r="A686" t="s">
        <v>27</v>
      </c>
      <c r="C686" s="1">
        <v>43868</v>
      </c>
      <c r="D686">
        <v>160</v>
      </c>
      <c r="E686">
        <v>5</v>
      </c>
    </row>
    <row r="687" spans="1:5" x14ac:dyDescent="0.4">
      <c r="A687" t="s">
        <v>27</v>
      </c>
      <c r="C687" s="1">
        <v>43869</v>
      </c>
      <c r="D687">
        <v>175</v>
      </c>
      <c r="E687">
        <v>6</v>
      </c>
    </row>
    <row r="688" spans="1:5" x14ac:dyDescent="0.4">
      <c r="A688" t="s">
        <v>27</v>
      </c>
      <c r="C688" s="1">
        <v>43870</v>
      </c>
      <c r="D688">
        <v>186</v>
      </c>
      <c r="E688">
        <v>7</v>
      </c>
    </row>
    <row r="689" spans="1:5" x14ac:dyDescent="0.4">
      <c r="A689" t="s">
        <v>27</v>
      </c>
      <c r="C689" s="1">
        <v>43871</v>
      </c>
      <c r="D689">
        <v>193</v>
      </c>
      <c r="E689">
        <v>8</v>
      </c>
    </row>
    <row r="690" spans="1:5" x14ac:dyDescent="0.4">
      <c r="A690" t="s">
        <v>27</v>
      </c>
      <c r="C690" s="1">
        <v>43872</v>
      </c>
      <c r="D690">
        <v>198</v>
      </c>
      <c r="E690">
        <v>9</v>
      </c>
    </row>
    <row r="691" spans="1:5" x14ac:dyDescent="0.4">
      <c r="A691" t="s">
        <v>27</v>
      </c>
      <c r="C691" s="1">
        <v>43873</v>
      </c>
      <c r="D691">
        <v>201</v>
      </c>
      <c r="E691">
        <v>10</v>
      </c>
    </row>
    <row r="692" spans="1:5" x14ac:dyDescent="0.4">
      <c r="A692" t="s">
        <v>27</v>
      </c>
      <c r="C692" s="1">
        <v>43874</v>
      </c>
      <c r="D692">
        <v>209</v>
      </c>
      <c r="E692">
        <v>11</v>
      </c>
    </row>
    <row r="693" spans="1:5" x14ac:dyDescent="0.4">
      <c r="A693" t="s">
        <v>27</v>
      </c>
      <c r="C693" s="1">
        <v>43875</v>
      </c>
      <c r="D693">
        <v>219</v>
      </c>
      <c r="E693">
        <v>12</v>
      </c>
    </row>
    <row r="694" spans="1:5" x14ac:dyDescent="0.4">
      <c r="A694" t="s">
        <v>27</v>
      </c>
      <c r="C694" s="1">
        <v>43876</v>
      </c>
      <c r="D694">
        <v>239</v>
      </c>
      <c r="E694">
        <v>13</v>
      </c>
    </row>
    <row r="695" spans="1:5" x14ac:dyDescent="0.4">
      <c r="A695" t="s">
        <v>27</v>
      </c>
      <c r="C695" s="1">
        <v>43877</v>
      </c>
      <c r="D695">
        <v>260</v>
      </c>
      <c r="E695">
        <v>14</v>
      </c>
    </row>
    <row r="696" spans="1:5" x14ac:dyDescent="0.4">
      <c r="A696" t="s">
        <v>27</v>
      </c>
      <c r="C696" s="1">
        <v>43878</v>
      </c>
      <c r="D696">
        <v>274</v>
      </c>
      <c r="E696">
        <v>15</v>
      </c>
    </row>
    <row r="697" spans="1:5" x14ac:dyDescent="0.4">
      <c r="A697" t="s">
        <v>27</v>
      </c>
      <c r="C697" s="1">
        <v>43879</v>
      </c>
      <c r="D697">
        <v>280</v>
      </c>
      <c r="E697">
        <v>16</v>
      </c>
    </row>
    <row r="698" spans="1:5" x14ac:dyDescent="0.4">
      <c r="A698" t="s">
        <v>27</v>
      </c>
      <c r="C698" s="1">
        <v>43880</v>
      </c>
      <c r="D698">
        <v>306</v>
      </c>
      <c r="E698">
        <v>17</v>
      </c>
    </row>
    <row r="699" spans="1:5" x14ac:dyDescent="0.4">
      <c r="A699" t="s">
        <v>27</v>
      </c>
      <c r="C699" s="1">
        <v>43881</v>
      </c>
      <c r="D699">
        <v>365</v>
      </c>
      <c r="E699">
        <v>18</v>
      </c>
    </row>
    <row r="700" spans="1:5" x14ac:dyDescent="0.4">
      <c r="A700" t="s">
        <v>27</v>
      </c>
      <c r="C700" s="1">
        <v>43882</v>
      </c>
      <c r="D700">
        <v>453</v>
      </c>
      <c r="E700">
        <v>19</v>
      </c>
    </row>
    <row r="701" spans="1:5" x14ac:dyDescent="0.4">
      <c r="A701" t="s">
        <v>27</v>
      </c>
      <c r="C701" s="1">
        <v>43883</v>
      </c>
      <c r="D701">
        <v>675</v>
      </c>
      <c r="E701">
        <v>20</v>
      </c>
    </row>
    <row r="702" spans="1:5" x14ac:dyDescent="0.4">
      <c r="A702" t="s">
        <v>27</v>
      </c>
      <c r="C702" s="1">
        <v>43884</v>
      </c>
      <c r="D702">
        <v>973</v>
      </c>
      <c r="E702">
        <v>21</v>
      </c>
    </row>
    <row r="703" spans="1:5" x14ac:dyDescent="0.4">
      <c r="A703" t="s">
        <v>27</v>
      </c>
      <c r="C703" s="1">
        <v>43885</v>
      </c>
      <c r="D703">
        <v>1168</v>
      </c>
      <c r="E703">
        <v>22</v>
      </c>
    </row>
    <row r="704" spans="1:5" x14ac:dyDescent="0.4">
      <c r="A704" t="s">
        <v>27</v>
      </c>
      <c r="C704" s="1">
        <v>43886</v>
      </c>
      <c r="D704">
        <v>1328</v>
      </c>
      <c r="E704">
        <v>23</v>
      </c>
    </row>
    <row r="705" spans="1:5" x14ac:dyDescent="0.4">
      <c r="A705" t="s">
        <v>27</v>
      </c>
      <c r="C705" s="1">
        <v>43887</v>
      </c>
      <c r="D705">
        <v>1674</v>
      </c>
      <c r="E705">
        <v>24</v>
      </c>
    </row>
    <row r="706" spans="1:5" x14ac:dyDescent="0.4">
      <c r="A706" t="s">
        <v>27</v>
      </c>
      <c r="C706" s="1">
        <v>43888</v>
      </c>
      <c r="D706">
        <v>2221</v>
      </c>
      <c r="E706">
        <v>25</v>
      </c>
    </row>
    <row r="707" spans="1:5" x14ac:dyDescent="0.4">
      <c r="A707" t="s">
        <v>27</v>
      </c>
      <c r="C707" s="1">
        <v>43889</v>
      </c>
      <c r="D707">
        <v>2812</v>
      </c>
      <c r="E707">
        <v>26</v>
      </c>
    </row>
    <row r="708" spans="1:5" x14ac:dyDescent="0.4">
      <c r="A708" t="s">
        <v>27</v>
      </c>
      <c r="C708" s="1">
        <v>43890</v>
      </c>
      <c r="D708">
        <v>3909</v>
      </c>
      <c r="E708">
        <v>27</v>
      </c>
    </row>
    <row r="709" spans="1:5" x14ac:dyDescent="0.4">
      <c r="A709" t="s">
        <v>27</v>
      </c>
      <c r="C709" s="1">
        <v>43891</v>
      </c>
      <c r="D709">
        <v>4740</v>
      </c>
      <c r="E709">
        <v>28</v>
      </c>
    </row>
    <row r="710" spans="1:5" x14ac:dyDescent="0.4">
      <c r="A710" t="s">
        <v>27</v>
      </c>
      <c r="C710" s="1">
        <v>43892</v>
      </c>
      <c r="D710">
        <v>5863</v>
      </c>
      <c r="E710">
        <v>29</v>
      </c>
    </row>
    <row r="711" spans="1:5" x14ac:dyDescent="0.4">
      <c r="A711" t="s">
        <v>27</v>
      </c>
      <c r="C711" s="1">
        <v>43893</v>
      </c>
      <c r="D711">
        <v>7009</v>
      </c>
      <c r="E711">
        <v>30</v>
      </c>
    </row>
    <row r="712" spans="1:5" x14ac:dyDescent="0.4">
      <c r="A712" t="s">
        <v>27</v>
      </c>
      <c r="C712" s="1">
        <v>43894</v>
      </c>
      <c r="D712">
        <v>8404</v>
      </c>
      <c r="E712">
        <v>31</v>
      </c>
    </row>
    <row r="713" spans="1:5" x14ac:dyDescent="0.4">
      <c r="A713" t="s">
        <v>27</v>
      </c>
      <c r="C713" s="1">
        <v>43895</v>
      </c>
      <c r="D713">
        <v>9540</v>
      </c>
      <c r="E713">
        <v>32</v>
      </c>
    </row>
    <row r="714" spans="1:5" x14ac:dyDescent="0.4">
      <c r="A714" t="s">
        <v>27</v>
      </c>
      <c r="C714" s="1">
        <v>43896</v>
      </c>
      <c r="D714">
        <v>10727</v>
      </c>
      <c r="E714">
        <v>33</v>
      </c>
    </row>
    <row r="715" spans="1:5" x14ac:dyDescent="0.4">
      <c r="A715" t="s">
        <v>27</v>
      </c>
      <c r="C715" s="1">
        <v>43897</v>
      </c>
      <c r="D715">
        <v>12588</v>
      </c>
      <c r="E715">
        <v>34</v>
      </c>
    </row>
    <row r="716" spans="1:5" x14ac:dyDescent="0.4">
      <c r="A716" t="s">
        <v>27</v>
      </c>
      <c r="C716" s="1">
        <v>43898</v>
      </c>
      <c r="D716">
        <v>14167</v>
      </c>
      <c r="E716">
        <v>35</v>
      </c>
    </row>
    <row r="717" spans="1:5" x14ac:dyDescent="0.4">
      <c r="A717" t="s">
        <v>27</v>
      </c>
      <c r="C717" s="1">
        <v>43899</v>
      </c>
      <c r="D717">
        <v>15287</v>
      </c>
      <c r="E717">
        <v>36</v>
      </c>
    </row>
    <row r="718" spans="1:5" x14ac:dyDescent="0.4">
      <c r="A718" t="s">
        <v>27</v>
      </c>
      <c r="C718" s="1">
        <v>43900</v>
      </c>
      <c r="D718">
        <v>16179</v>
      </c>
      <c r="E718">
        <v>37</v>
      </c>
    </row>
    <row r="719" spans="1:5" x14ac:dyDescent="0.4">
      <c r="A719" t="s">
        <v>27</v>
      </c>
      <c r="C719" s="1">
        <v>43901</v>
      </c>
      <c r="D719">
        <v>17495</v>
      </c>
      <c r="E719">
        <v>38</v>
      </c>
    </row>
    <row r="720" spans="1:5" x14ac:dyDescent="0.4">
      <c r="A720" t="s">
        <v>27</v>
      </c>
      <c r="C720" s="1">
        <v>43902</v>
      </c>
      <c r="D720">
        <v>19104</v>
      </c>
      <c r="E720">
        <v>39</v>
      </c>
    </row>
    <row r="721" spans="1:5" x14ac:dyDescent="0.4">
      <c r="A721" t="s">
        <v>27</v>
      </c>
      <c r="C721" s="1">
        <v>43903</v>
      </c>
      <c r="D721">
        <v>20455</v>
      </c>
      <c r="E721">
        <v>40</v>
      </c>
    </row>
    <row r="722" spans="1:5" x14ac:dyDescent="0.4">
      <c r="A722" t="s">
        <v>27</v>
      </c>
      <c r="C722" s="1">
        <v>43904</v>
      </c>
      <c r="D722">
        <v>22257</v>
      </c>
      <c r="E722">
        <v>41</v>
      </c>
    </row>
    <row r="723" spans="1:5" x14ac:dyDescent="0.4">
      <c r="A723" t="s">
        <v>27</v>
      </c>
      <c r="C723" s="1">
        <v>43905</v>
      </c>
      <c r="D723">
        <v>24042</v>
      </c>
      <c r="E723">
        <v>42</v>
      </c>
    </row>
    <row r="724" spans="1:5" x14ac:dyDescent="0.4">
      <c r="A724" t="s">
        <v>27</v>
      </c>
      <c r="C724" s="1">
        <v>43906</v>
      </c>
      <c r="D724">
        <v>25960</v>
      </c>
      <c r="E724">
        <v>43</v>
      </c>
    </row>
    <row r="725" spans="1:5" x14ac:dyDescent="0.4">
      <c r="A725" t="s">
        <v>27</v>
      </c>
      <c r="C725" s="1">
        <v>43907</v>
      </c>
      <c r="D725">
        <v>27740</v>
      </c>
      <c r="E725">
        <v>44</v>
      </c>
    </row>
    <row r="726" spans="1:5" x14ac:dyDescent="0.4">
      <c r="A726" t="s">
        <v>27</v>
      </c>
      <c r="C726" s="1">
        <v>43908</v>
      </c>
      <c r="D726">
        <v>29662</v>
      </c>
      <c r="E726">
        <v>45</v>
      </c>
    </row>
    <row r="727" spans="1:5" x14ac:dyDescent="0.4">
      <c r="A727" t="s">
        <v>27</v>
      </c>
      <c r="C727" s="1">
        <v>43909</v>
      </c>
      <c r="D727">
        <v>31726</v>
      </c>
      <c r="E727">
        <v>46</v>
      </c>
    </row>
    <row r="728" spans="1:5" x14ac:dyDescent="0.4">
      <c r="A728" t="s">
        <v>27</v>
      </c>
      <c r="C728" s="1">
        <v>43910</v>
      </c>
      <c r="D728">
        <v>34030</v>
      </c>
      <c r="E728">
        <v>47</v>
      </c>
    </row>
    <row r="729" spans="1:5" x14ac:dyDescent="0.4">
      <c r="A729" t="s">
        <v>27</v>
      </c>
      <c r="C729" s="1">
        <v>43911</v>
      </c>
      <c r="D729">
        <v>36518</v>
      </c>
      <c r="E729">
        <v>48</v>
      </c>
    </row>
    <row r="730" spans="1:5" x14ac:dyDescent="0.4">
      <c r="A730" t="s">
        <v>27</v>
      </c>
      <c r="C730" s="1">
        <v>43912</v>
      </c>
      <c r="D730">
        <v>39432</v>
      </c>
      <c r="E730">
        <v>49</v>
      </c>
    </row>
    <row r="731" spans="1:5" x14ac:dyDescent="0.4">
      <c r="A731" t="s">
        <v>27</v>
      </c>
      <c r="C731" s="1">
        <v>43913</v>
      </c>
      <c r="D731">
        <v>42030</v>
      </c>
      <c r="E731">
        <v>50</v>
      </c>
    </row>
    <row r="732" spans="1:5" x14ac:dyDescent="0.4">
      <c r="A732" t="s">
        <v>27</v>
      </c>
      <c r="C732" s="1">
        <v>43914</v>
      </c>
      <c r="D732">
        <v>45169</v>
      </c>
      <c r="E732">
        <v>51</v>
      </c>
    </row>
    <row r="733" spans="1:5" x14ac:dyDescent="0.4">
      <c r="A733" t="s">
        <v>27</v>
      </c>
      <c r="C733" s="1">
        <v>43915</v>
      </c>
      <c r="D733">
        <v>49224</v>
      </c>
      <c r="E733">
        <v>52</v>
      </c>
    </row>
    <row r="734" spans="1:5" x14ac:dyDescent="0.4">
      <c r="A734" t="s">
        <v>27</v>
      </c>
      <c r="C734" s="1">
        <v>43916</v>
      </c>
      <c r="D734">
        <v>53737</v>
      </c>
      <c r="E734">
        <v>53</v>
      </c>
    </row>
    <row r="735" spans="1:5" x14ac:dyDescent="0.4">
      <c r="A735" t="s">
        <v>27</v>
      </c>
      <c r="C735" s="1">
        <v>43917</v>
      </c>
      <c r="D735">
        <v>59024</v>
      </c>
      <c r="E735">
        <v>54</v>
      </c>
    </row>
    <row r="736" spans="1:5" x14ac:dyDescent="0.4">
      <c r="A736" t="s">
        <v>27</v>
      </c>
      <c r="C736" s="1">
        <v>43918</v>
      </c>
      <c r="D736">
        <v>65954</v>
      </c>
      <c r="E736">
        <v>55</v>
      </c>
    </row>
    <row r="737" spans="1:5" x14ac:dyDescent="0.4">
      <c r="A737" t="s">
        <v>27</v>
      </c>
      <c r="C737" s="1">
        <v>43919</v>
      </c>
      <c r="D737">
        <v>73253</v>
      </c>
      <c r="E737">
        <v>56</v>
      </c>
    </row>
    <row r="738" spans="1:5" x14ac:dyDescent="0.4">
      <c r="A738" t="s">
        <v>27</v>
      </c>
      <c r="C738" s="1">
        <v>43920</v>
      </c>
      <c r="D738">
        <v>80253</v>
      </c>
      <c r="E738">
        <v>57</v>
      </c>
    </row>
    <row r="739" spans="1:5" x14ac:dyDescent="0.4">
      <c r="A739" t="s">
        <v>27</v>
      </c>
      <c r="C739" s="1">
        <v>43921</v>
      </c>
      <c r="D739">
        <v>87769</v>
      </c>
      <c r="E739">
        <v>58</v>
      </c>
    </row>
    <row r="740" spans="1:5" x14ac:dyDescent="0.4">
      <c r="A740" t="s">
        <v>27</v>
      </c>
      <c r="C740" s="1">
        <v>43922</v>
      </c>
      <c r="D740">
        <v>95362</v>
      </c>
      <c r="E740">
        <v>59</v>
      </c>
    </row>
    <row r="741" spans="1:5" x14ac:dyDescent="0.4">
      <c r="A741" t="s">
        <v>27</v>
      </c>
      <c r="C741" s="1">
        <v>43923</v>
      </c>
      <c r="D741">
        <v>103816</v>
      </c>
      <c r="E741">
        <v>60</v>
      </c>
    </row>
    <row r="742" spans="1:5" x14ac:dyDescent="0.4">
      <c r="A742" t="s">
        <v>27</v>
      </c>
      <c r="C742" s="1">
        <v>43924</v>
      </c>
      <c r="D742">
        <v>112622</v>
      </c>
      <c r="E742">
        <v>61</v>
      </c>
    </row>
    <row r="743" spans="1:5" x14ac:dyDescent="0.4">
      <c r="A743" t="s">
        <v>27</v>
      </c>
      <c r="C743" s="1">
        <v>43925</v>
      </c>
      <c r="D743">
        <v>118861</v>
      </c>
      <c r="E743">
        <v>62</v>
      </c>
    </row>
    <row r="744" spans="1:5" x14ac:dyDescent="0.4">
      <c r="A744" t="s">
        <v>27</v>
      </c>
      <c r="C744" s="1">
        <v>43926</v>
      </c>
      <c r="D744">
        <v>131144</v>
      </c>
      <c r="E744">
        <v>63</v>
      </c>
    </row>
    <row r="745" spans="1:5" x14ac:dyDescent="0.4">
      <c r="A745" t="s">
        <v>27</v>
      </c>
      <c r="C745" s="1">
        <v>43927</v>
      </c>
      <c r="D745">
        <v>141283</v>
      </c>
      <c r="E745">
        <v>64</v>
      </c>
    </row>
    <row r="746" spans="1:5" x14ac:dyDescent="0.4">
      <c r="A746" t="s">
        <v>27</v>
      </c>
      <c r="C746" s="1">
        <v>43928</v>
      </c>
      <c r="D746">
        <v>150593</v>
      </c>
      <c r="E746">
        <v>65</v>
      </c>
    </row>
    <row r="747" spans="1:5" x14ac:dyDescent="0.4">
      <c r="A747" t="s">
        <v>27</v>
      </c>
      <c r="C747" s="1">
        <v>43929</v>
      </c>
      <c r="D747">
        <v>160130</v>
      </c>
      <c r="E747">
        <v>66</v>
      </c>
    </row>
    <row r="748" spans="1:5" x14ac:dyDescent="0.4">
      <c r="A748" t="s">
        <v>27</v>
      </c>
      <c r="C748" s="1">
        <v>43930</v>
      </c>
      <c r="D748">
        <v>169566</v>
      </c>
      <c r="E748">
        <v>67</v>
      </c>
    </row>
    <row r="749" spans="1:5" hidden="1" x14ac:dyDescent="0.4">
      <c r="A749" t="s">
        <v>28</v>
      </c>
      <c r="B749" t="s">
        <v>29</v>
      </c>
      <c r="C749" s="1">
        <v>43830</v>
      </c>
      <c r="D749">
        <v>0</v>
      </c>
    </row>
    <row r="750" spans="1:5" hidden="1" x14ac:dyDescent="0.4">
      <c r="A750" t="s">
        <v>28</v>
      </c>
      <c r="B750" t="s">
        <v>29</v>
      </c>
      <c r="C750" s="1">
        <v>43831</v>
      </c>
      <c r="D750">
        <v>0</v>
      </c>
    </row>
    <row r="751" spans="1:5" hidden="1" x14ac:dyDescent="0.4">
      <c r="A751" t="s">
        <v>28</v>
      </c>
      <c r="B751" t="s">
        <v>29</v>
      </c>
      <c r="C751" s="1">
        <v>43832</v>
      </c>
      <c r="D751">
        <v>0</v>
      </c>
    </row>
    <row r="752" spans="1:5" hidden="1" x14ac:dyDescent="0.4">
      <c r="A752" t="s">
        <v>28</v>
      </c>
      <c r="B752" t="s">
        <v>29</v>
      </c>
      <c r="C752" s="1">
        <v>43833</v>
      </c>
      <c r="D752">
        <v>0</v>
      </c>
    </row>
    <row r="753" spans="1:4" hidden="1" x14ac:dyDescent="0.4">
      <c r="A753" t="s">
        <v>28</v>
      </c>
      <c r="B753" t="s">
        <v>29</v>
      </c>
      <c r="C753" s="1">
        <v>43834</v>
      </c>
      <c r="D753">
        <v>0</v>
      </c>
    </row>
    <row r="754" spans="1:4" hidden="1" x14ac:dyDescent="0.4">
      <c r="A754" t="s">
        <v>28</v>
      </c>
      <c r="B754" t="s">
        <v>29</v>
      </c>
      <c r="C754" s="1">
        <v>43835</v>
      </c>
      <c r="D754">
        <v>0</v>
      </c>
    </row>
    <row r="755" spans="1:4" hidden="1" x14ac:dyDescent="0.4">
      <c r="A755" t="s">
        <v>28</v>
      </c>
      <c r="B755" t="s">
        <v>29</v>
      </c>
      <c r="C755" s="1">
        <v>43836</v>
      </c>
      <c r="D755">
        <v>0</v>
      </c>
    </row>
    <row r="756" spans="1:4" hidden="1" x14ac:dyDescent="0.4">
      <c r="A756" t="s">
        <v>28</v>
      </c>
      <c r="B756" t="s">
        <v>29</v>
      </c>
      <c r="C756" s="1">
        <v>43837</v>
      </c>
      <c r="D756">
        <v>0</v>
      </c>
    </row>
    <row r="757" spans="1:4" hidden="1" x14ac:dyDescent="0.4">
      <c r="A757" t="s">
        <v>28</v>
      </c>
      <c r="B757" t="s">
        <v>29</v>
      </c>
      <c r="C757" s="1">
        <v>43838</v>
      </c>
      <c r="D757">
        <v>0</v>
      </c>
    </row>
    <row r="758" spans="1:4" hidden="1" x14ac:dyDescent="0.4">
      <c r="A758" t="s">
        <v>28</v>
      </c>
      <c r="B758" t="s">
        <v>29</v>
      </c>
      <c r="C758" s="1">
        <v>43839</v>
      </c>
      <c r="D758">
        <v>0</v>
      </c>
    </row>
    <row r="759" spans="1:4" hidden="1" x14ac:dyDescent="0.4">
      <c r="A759" t="s">
        <v>28</v>
      </c>
      <c r="B759" t="s">
        <v>29</v>
      </c>
      <c r="C759" s="1">
        <v>43840</v>
      </c>
      <c r="D759">
        <v>0</v>
      </c>
    </row>
    <row r="760" spans="1:4" hidden="1" x14ac:dyDescent="0.4">
      <c r="A760" t="s">
        <v>28</v>
      </c>
      <c r="B760" t="s">
        <v>29</v>
      </c>
      <c r="C760" s="1">
        <v>43841</v>
      </c>
      <c r="D760">
        <v>0</v>
      </c>
    </row>
    <row r="761" spans="1:4" hidden="1" x14ac:dyDescent="0.4">
      <c r="A761" t="s">
        <v>28</v>
      </c>
      <c r="B761" t="s">
        <v>29</v>
      </c>
      <c r="C761" s="1">
        <v>43842</v>
      </c>
      <c r="D761">
        <v>0</v>
      </c>
    </row>
    <row r="762" spans="1:4" hidden="1" x14ac:dyDescent="0.4">
      <c r="A762" t="s">
        <v>28</v>
      </c>
      <c r="B762" t="s">
        <v>29</v>
      </c>
      <c r="C762" s="1">
        <v>43843</v>
      </c>
      <c r="D762">
        <v>0</v>
      </c>
    </row>
    <row r="763" spans="1:4" hidden="1" x14ac:dyDescent="0.4">
      <c r="A763" t="s">
        <v>28</v>
      </c>
      <c r="B763" t="s">
        <v>29</v>
      </c>
      <c r="C763" s="1">
        <v>43844</v>
      </c>
      <c r="D763">
        <v>0</v>
      </c>
    </row>
    <row r="764" spans="1:4" hidden="1" x14ac:dyDescent="0.4">
      <c r="A764" t="s">
        <v>28</v>
      </c>
      <c r="B764" t="s">
        <v>29</v>
      </c>
      <c r="C764" s="1">
        <v>43845</v>
      </c>
      <c r="D764">
        <v>0</v>
      </c>
    </row>
    <row r="765" spans="1:4" hidden="1" x14ac:dyDescent="0.4">
      <c r="A765" t="s">
        <v>28</v>
      </c>
      <c r="B765" t="s">
        <v>29</v>
      </c>
      <c r="C765" s="1">
        <v>43846</v>
      </c>
      <c r="D765">
        <v>0</v>
      </c>
    </row>
    <row r="766" spans="1:4" hidden="1" x14ac:dyDescent="0.4">
      <c r="A766" t="s">
        <v>28</v>
      </c>
      <c r="B766" t="s">
        <v>29</v>
      </c>
      <c r="C766" s="1">
        <v>43847</v>
      </c>
      <c r="D766">
        <v>0</v>
      </c>
    </row>
    <row r="767" spans="1:4" hidden="1" x14ac:dyDescent="0.4">
      <c r="A767" t="s">
        <v>28</v>
      </c>
      <c r="B767" t="s">
        <v>29</v>
      </c>
      <c r="C767" s="1">
        <v>43848</v>
      </c>
      <c r="D767">
        <v>0</v>
      </c>
    </row>
    <row r="768" spans="1:4" hidden="1" x14ac:dyDescent="0.4">
      <c r="A768" t="s">
        <v>28</v>
      </c>
      <c r="B768" t="s">
        <v>29</v>
      </c>
      <c r="C768" s="1">
        <v>43849</v>
      </c>
      <c r="D768">
        <v>0</v>
      </c>
    </row>
    <row r="769" spans="1:4" hidden="1" x14ac:dyDescent="0.4">
      <c r="A769" t="s">
        <v>28</v>
      </c>
      <c r="B769" t="s">
        <v>29</v>
      </c>
      <c r="C769" s="1">
        <v>43850</v>
      </c>
      <c r="D769">
        <v>0</v>
      </c>
    </row>
    <row r="770" spans="1:4" hidden="1" x14ac:dyDescent="0.4">
      <c r="A770" t="s">
        <v>28</v>
      </c>
      <c r="B770" t="s">
        <v>29</v>
      </c>
      <c r="C770" s="1">
        <v>43851</v>
      </c>
      <c r="D770">
        <v>0</v>
      </c>
    </row>
    <row r="771" spans="1:4" hidden="1" x14ac:dyDescent="0.4">
      <c r="A771" t="s">
        <v>28</v>
      </c>
      <c r="B771" t="s">
        <v>29</v>
      </c>
      <c r="C771" s="1">
        <v>43852</v>
      </c>
      <c r="D771">
        <v>0</v>
      </c>
    </row>
    <row r="772" spans="1:4" hidden="1" x14ac:dyDescent="0.4">
      <c r="A772" t="s">
        <v>28</v>
      </c>
      <c r="B772" t="s">
        <v>29</v>
      </c>
      <c r="C772" s="1">
        <v>43853</v>
      </c>
      <c r="D772">
        <v>0</v>
      </c>
    </row>
    <row r="773" spans="1:4" hidden="1" x14ac:dyDescent="0.4">
      <c r="A773" t="s">
        <v>28</v>
      </c>
      <c r="B773" t="s">
        <v>29</v>
      </c>
      <c r="C773" s="1">
        <v>43854</v>
      </c>
      <c r="D773">
        <v>0</v>
      </c>
    </row>
    <row r="774" spans="1:4" hidden="1" x14ac:dyDescent="0.4">
      <c r="A774" t="s">
        <v>28</v>
      </c>
      <c r="B774" t="s">
        <v>29</v>
      </c>
      <c r="C774" s="1">
        <v>43855</v>
      </c>
      <c r="D774">
        <v>1</v>
      </c>
    </row>
    <row r="775" spans="1:4" hidden="1" x14ac:dyDescent="0.4">
      <c r="A775" t="s">
        <v>28</v>
      </c>
      <c r="B775" t="s">
        <v>29</v>
      </c>
      <c r="C775" s="1">
        <v>43856</v>
      </c>
      <c r="D775">
        <v>4</v>
      </c>
    </row>
    <row r="776" spans="1:4" hidden="1" x14ac:dyDescent="0.4">
      <c r="A776" t="s">
        <v>28</v>
      </c>
      <c r="B776" t="s">
        <v>29</v>
      </c>
      <c r="C776" s="1">
        <v>43857</v>
      </c>
      <c r="D776">
        <v>4</v>
      </c>
    </row>
    <row r="777" spans="1:4" hidden="1" x14ac:dyDescent="0.4">
      <c r="A777" t="s">
        <v>28</v>
      </c>
      <c r="B777" t="s">
        <v>29</v>
      </c>
      <c r="C777" s="1">
        <v>43858</v>
      </c>
      <c r="D777">
        <v>4</v>
      </c>
    </row>
    <row r="778" spans="1:4" hidden="1" x14ac:dyDescent="0.4">
      <c r="A778" t="s">
        <v>28</v>
      </c>
      <c r="B778" t="s">
        <v>29</v>
      </c>
      <c r="C778" s="1">
        <v>43859</v>
      </c>
      <c r="D778">
        <v>4</v>
      </c>
    </row>
    <row r="779" spans="1:4" hidden="1" x14ac:dyDescent="0.4">
      <c r="A779" t="s">
        <v>28</v>
      </c>
      <c r="B779" t="s">
        <v>29</v>
      </c>
      <c r="C779" s="1">
        <v>43860</v>
      </c>
      <c r="D779">
        <v>6</v>
      </c>
    </row>
    <row r="780" spans="1:4" hidden="1" x14ac:dyDescent="0.4">
      <c r="A780" t="s">
        <v>28</v>
      </c>
      <c r="B780" t="s">
        <v>29</v>
      </c>
      <c r="C780" s="1">
        <v>43861</v>
      </c>
      <c r="D780">
        <v>7</v>
      </c>
    </row>
    <row r="781" spans="1:4" hidden="1" x14ac:dyDescent="0.4">
      <c r="A781" t="s">
        <v>28</v>
      </c>
      <c r="B781" t="s">
        <v>29</v>
      </c>
      <c r="C781" s="1">
        <v>43862</v>
      </c>
      <c r="D781">
        <v>9</v>
      </c>
    </row>
    <row r="782" spans="1:4" hidden="1" x14ac:dyDescent="0.4">
      <c r="A782" t="s">
        <v>28</v>
      </c>
      <c r="B782" t="s">
        <v>29</v>
      </c>
      <c r="C782" s="1">
        <v>43863</v>
      </c>
      <c r="D782">
        <v>11</v>
      </c>
    </row>
    <row r="783" spans="1:4" hidden="1" x14ac:dyDescent="0.4">
      <c r="A783" t="s">
        <v>28</v>
      </c>
      <c r="B783" t="s">
        <v>29</v>
      </c>
      <c r="C783" s="1">
        <v>43864</v>
      </c>
      <c r="D783">
        <v>11</v>
      </c>
    </row>
    <row r="784" spans="1:4" hidden="1" x14ac:dyDescent="0.4">
      <c r="A784" t="s">
        <v>28</v>
      </c>
      <c r="B784" t="s">
        <v>29</v>
      </c>
      <c r="C784" s="1">
        <v>43865</v>
      </c>
      <c r="D784">
        <v>11</v>
      </c>
    </row>
    <row r="785" spans="1:4" hidden="1" x14ac:dyDescent="0.4">
      <c r="A785" t="s">
        <v>28</v>
      </c>
      <c r="B785" t="s">
        <v>29</v>
      </c>
      <c r="C785" s="1">
        <v>43866</v>
      </c>
      <c r="D785">
        <v>12</v>
      </c>
    </row>
    <row r="786" spans="1:4" hidden="1" x14ac:dyDescent="0.4">
      <c r="A786" t="s">
        <v>28</v>
      </c>
      <c r="B786" t="s">
        <v>29</v>
      </c>
      <c r="C786" s="1">
        <v>43867</v>
      </c>
      <c r="D786">
        <v>13</v>
      </c>
    </row>
    <row r="787" spans="1:4" hidden="1" x14ac:dyDescent="0.4">
      <c r="A787" t="s">
        <v>28</v>
      </c>
      <c r="B787" t="s">
        <v>29</v>
      </c>
      <c r="C787" s="1">
        <v>43868</v>
      </c>
      <c r="D787">
        <v>14</v>
      </c>
    </row>
    <row r="788" spans="1:4" hidden="1" x14ac:dyDescent="0.4">
      <c r="A788" t="s">
        <v>28</v>
      </c>
      <c r="B788" t="s">
        <v>29</v>
      </c>
      <c r="C788" s="1">
        <v>43869</v>
      </c>
      <c r="D788">
        <v>14</v>
      </c>
    </row>
    <row r="789" spans="1:4" hidden="1" x14ac:dyDescent="0.4">
      <c r="A789" t="s">
        <v>28</v>
      </c>
      <c r="B789" t="s">
        <v>29</v>
      </c>
      <c r="C789" s="1">
        <v>43870</v>
      </c>
      <c r="D789">
        <v>14</v>
      </c>
    </row>
    <row r="790" spans="1:4" hidden="1" x14ac:dyDescent="0.4">
      <c r="A790" t="s">
        <v>28</v>
      </c>
      <c r="B790" t="s">
        <v>29</v>
      </c>
      <c r="C790" s="1">
        <v>43871</v>
      </c>
      <c r="D790">
        <v>14</v>
      </c>
    </row>
    <row r="791" spans="1:4" hidden="1" x14ac:dyDescent="0.4">
      <c r="A791" t="s">
        <v>28</v>
      </c>
      <c r="B791" t="s">
        <v>29</v>
      </c>
      <c r="C791" s="1">
        <v>43872</v>
      </c>
      <c r="D791">
        <v>14</v>
      </c>
    </row>
    <row r="792" spans="1:4" hidden="1" x14ac:dyDescent="0.4">
      <c r="A792" t="s">
        <v>28</v>
      </c>
      <c r="B792" t="s">
        <v>29</v>
      </c>
      <c r="C792" s="1">
        <v>43873</v>
      </c>
      <c r="D792">
        <v>14</v>
      </c>
    </row>
    <row r="793" spans="1:4" hidden="1" x14ac:dyDescent="0.4">
      <c r="A793" t="s">
        <v>28</v>
      </c>
      <c r="B793" t="s">
        <v>29</v>
      </c>
      <c r="C793" s="1">
        <v>43874</v>
      </c>
      <c r="D793">
        <v>14</v>
      </c>
    </row>
    <row r="794" spans="1:4" hidden="1" x14ac:dyDescent="0.4">
      <c r="A794" t="s">
        <v>28</v>
      </c>
      <c r="B794" t="s">
        <v>29</v>
      </c>
      <c r="C794" s="1">
        <v>43875</v>
      </c>
      <c r="D794">
        <v>15</v>
      </c>
    </row>
    <row r="795" spans="1:4" hidden="1" x14ac:dyDescent="0.4">
      <c r="A795" t="s">
        <v>28</v>
      </c>
      <c r="B795" t="s">
        <v>29</v>
      </c>
      <c r="C795" s="1">
        <v>43876</v>
      </c>
      <c r="D795">
        <v>15</v>
      </c>
    </row>
    <row r="796" spans="1:4" hidden="1" x14ac:dyDescent="0.4">
      <c r="A796" t="s">
        <v>28</v>
      </c>
      <c r="B796" t="s">
        <v>29</v>
      </c>
      <c r="C796" s="1">
        <v>43877</v>
      </c>
      <c r="D796">
        <v>15</v>
      </c>
    </row>
    <row r="797" spans="1:4" hidden="1" x14ac:dyDescent="0.4">
      <c r="A797" t="s">
        <v>28</v>
      </c>
      <c r="B797" t="s">
        <v>29</v>
      </c>
      <c r="C797" s="1">
        <v>43878</v>
      </c>
      <c r="D797">
        <v>15</v>
      </c>
    </row>
    <row r="798" spans="1:4" hidden="1" x14ac:dyDescent="0.4">
      <c r="A798" t="s">
        <v>28</v>
      </c>
      <c r="B798" t="s">
        <v>29</v>
      </c>
      <c r="C798" s="1">
        <v>43879</v>
      </c>
      <c r="D798">
        <v>15</v>
      </c>
    </row>
    <row r="799" spans="1:4" hidden="1" x14ac:dyDescent="0.4">
      <c r="A799" t="s">
        <v>28</v>
      </c>
      <c r="B799" t="s">
        <v>29</v>
      </c>
      <c r="C799" s="1">
        <v>43880</v>
      </c>
      <c r="D799">
        <v>15</v>
      </c>
    </row>
    <row r="800" spans="1:4" hidden="1" x14ac:dyDescent="0.4">
      <c r="A800" t="s">
        <v>28</v>
      </c>
      <c r="B800" t="s">
        <v>29</v>
      </c>
      <c r="C800" s="1">
        <v>43881</v>
      </c>
      <c r="D800">
        <v>15</v>
      </c>
    </row>
    <row r="801" spans="1:4" hidden="1" x14ac:dyDescent="0.4">
      <c r="A801" t="s">
        <v>28</v>
      </c>
      <c r="B801" t="s">
        <v>29</v>
      </c>
      <c r="C801" s="1">
        <v>43882</v>
      </c>
      <c r="D801">
        <v>17</v>
      </c>
    </row>
    <row r="802" spans="1:4" hidden="1" x14ac:dyDescent="0.4">
      <c r="A802" t="s">
        <v>28</v>
      </c>
      <c r="B802" t="s">
        <v>29</v>
      </c>
      <c r="C802" s="1">
        <v>43883</v>
      </c>
      <c r="D802">
        <v>21</v>
      </c>
    </row>
    <row r="803" spans="1:4" hidden="1" x14ac:dyDescent="0.4">
      <c r="A803" t="s">
        <v>28</v>
      </c>
      <c r="B803" t="s">
        <v>29</v>
      </c>
      <c r="C803" s="1">
        <v>43884</v>
      </c>
      <c r="D803">
        <v>22</v>
      </c>
    </row>
    <row r="804" spans="1:4" hidden="1" x14ac:dyDescent="0.4">
      <c r="A804" t="s">
        <v>28</v>
      </c>
      <c r="B804" t="s">
        <v>29</v>
      </c>
      <c r="C804" s="1">
        <v>43885</v>
      </c>
      <c r="D804">
        <v>22</v>
      </c>
    </row>
    <row r="805" spans="1:4" hidden="1" x14ac:dyDescent="0.4">
      <c r="A805" t="s">
        <v>28</v>
      </c>
      <c r="B805" t="s">
        <v>29</v>
      </c>
      <c r="C805" s="1">
        <v>43886</v>
      </c>
      <c r="D805">
        <v>22</v>
      </c>
    </row>
    <row r="806" spans="1:4" hidden="1" x14ac:dyDescent="0.4">
      <c r="A806" t="s">
        <v>28</v>
      </c>
      <c r="B806" t="s">
        <v>29</v>
      </c>
      <c r="C806" s="1">
        <v>43887</v>
      </c>
      <c r="D806">
        <v>22</v>
      </c>
    </row>
    <row r="807" spans="1:4" hidden="1" x14ac:dyDescent="0.4">
      <c r="A807" t="s">
        <v>28</v>
      </c>
      <c r="B807" t="s">
        <v>29</v>
      </c>
      <c r="C807" s="1">
        <v>43888</v>
      </c>
      <c r="D807">
        <v>23</v>
      </c>
    </row>
    <row r="808" spans="1:4" hidden="1" x14ac:dyDescent="0.4">
      <c r="A808" t="s">
        <v>28</v>
      </c>
      <c r="B808" t="s">
        <v>29</v>
      </c>
      <c r="C808" s="1">
        <v>43889</v>
      </c>
      <c r="D808">
        <v>23</v>
      </c>
    </row>
    <row r="809" spans="1:4" hidden="1" x14ac:dyDescent="0.4">
      <c r="A809" t="s">
        <v>28</v>
      </c>
      <c r="B809" t="s">
        <v>29</v>
      </c>
      <c r="C809" s="1">
        <v>43890</v>
      </c>
      <c r="D809">
        <v>25</v>
      </c>
    </row>
    <row r="810" spans="1:4" hidden="1" x14ac:dyDescent="0.4">
      <c r="A810" t="s">
        <v>28</v>
      </c>
      <c r="B810" t="s">
        <v>29</v>
      </c>
      <c r="C810" s="1">
        <v>43891</v>
      </c>
      <c r="D810">
        <v>26</v>
      </c>
    </row>
    <row r="811" spans="1:4" hidden="1" x14ac:dyDescent="0.4">
      <c r="A811" t="s">
        <v>28</v>
      </c>
      <c r="B811" t="s">
        <v>29</v>
      </c>
      <c r="C811" s="1">
        <v>43892</v>
      </c>
      <c r="D811">
        <v>29</v>
      </c>
    </row>
    <row r="812" spans="1:4" hidden="1" x14ac:dyDescent="0.4">
      <c r="A812" t="s">
        <v>28</v>
      </c>
      <c r="B812" t="s">
        <v>29</v>
      </c>
      <c r="C812" s="1">
        <v>43893</v>
      </c>
      <c r="D812">
        <v>33</v>
      </c>
    </row>
    <row r="813" spans="1:4" hidden="1" x14ac:dyDescent="0.4">
      <c r="A813" t="s">
        <v>28</v>
      </c>
      <c r="B813" t="s">
        <v>29</v>
      </c>
      <c r="C813" s="1">
        <v>43894</v>
      </c>
      <c r="D813">
        <v>41</v>
      </c>
    </row>
    <row r="814" spans="1:4" hidden="1" x14ac:dyDescent="0.4">
      <c r="A814" t="s">
        <v>28</v>
      </c>
      <c r="B814" t="s">
        <v>29</v>
      </c>
      <c r="C814" s="1">
        <v>43895</v>
      </c>
      <c r="D814">
        <v>52</v>
      </c>
    </row>
    <row r="815" spans="1:4" hidden="1" x14ac:dyDescent="0.4">
      <c r="A815" t="s">
        <v>28</v>
      </c>
      <c r="B815" t="s">
        <v>29</v>
      </c>
      <c r="C815" s="1">
        <v>43896</v>
      </c>
      <c r="D815">
        <v>59</v>
      </c>
    </row>
    <row r="816" spans="1:4" hidden="1" x14ac:dyDescent="0.4">
      <c r="A816" t="s">
        <v>28</v>
      </c>
      <c r="B816" t="s">
        <v>29</v>
      </c>
      <c r="C816" s="1">
        <v>43897</v>
      </c>
      <c r="D816">
        <v>63</v>
      </c>
    </row>
    <row r="817" spans="1:5" hidden="1" x14ac:dyDescent="0.4">
      <c r="A817" t="s">
        <v>28</v>
      </c>
      <c r="B817" t="s">
        <v>29</v>
      </c>
      <c r="C817" s="1">
        <v>43898</v>
      </c>
      <c r="D817">
        <v>74</v>
      </c>
    </row>
    <row r="818" spans="1:5" hidden="1" x14ac:dyDescent="0.4">
      <c r="A818" t="s">
        <v>28</v>
      </c>
      <c r="B818" t="s">
        <v>29</v>
      </c>
      <c r="C818" s="1">
        <v>43899</v>
      </c>
      <c r="D818">
        <v>80</v>
      </c>
    </row>
    <row r="819" spans="1:5" x14ac:dyDescent="0.4">
      <c r="A819" t="s">
        <v>28</v>
      </c>
      <c r="B819" t="s">
        <v>29</v>
      </c>
      <c r="C819" s="1">
        <v>43900</v>
      </c>
      <c r="D819">
        <v>100</v>
      </c>
      <c r="E819">
        <v>0</v>
      </c>
    </row>
    <row r="820" spans="1:5" x14ac:dyDescent="0.4">
      <c r="A820" t="s">
        <v>28</v>
      </c>
      <c r="B820" t="s">
        <v>29</v>
      </c>
      <c r="C820" s="1">
        <v>43901</v>
      </c>
      <c r="D820">
        <v>112</v>
      </c>
      <c r="E820">
        <v>1</v>
      </c>
    </row>
    <row r="821" spans="1:5" x14ac:dyDescent="0.4">
      <c r="A821" t="s">
        <v>28</v>
      </c>
      <c r="B821" t="s">
        <v>29</v>
      </c>
      <c r="C821" s="1">
        <v>43902</v>
      </c>
      <c r="D821">
        <v>126</v>
      </c>
      <c r="E821">
        <v>2</v>
      </c>
    </row>
    <row r="822" spans="1:5" x14ac:dyDescent="0.4">
      <c r="A822" t="s">
        <v>28</v>
      </c>
      <c r="B822" t="s">
        <v>29</v>
      </c>
      <c r="C822" s="1">
        <v>43903</v>
      </c>
      <c r="D822">
        <v>156</v>
      </c>
      <c r="E822">
        <v>3</v>
      </c>
    </row>
    <row r="823" spans="1:5" x14ac:dyDescent="0.4">
      <c r="A823" t="s">
        <v>28</v>
      </c>
      <c r="B823" t="s">
        <v>29</v>
      </c>
      <c r="C823" s="1">
        <v>43904</v>
      </c>
      <c r="D823">
        <v>197</v>
      </c>
      <c r="E823">
        <v>4</v>
      </c>
    </row>
    <row r="824" spans="1:5" x14ac:dyDescent="0.4">
      <c r="A824" t="s">
        <v>28</v>
      </c>
      <c r="B824" t="s">
        <v>29</v>
      </c>
      <c r="C824" s="1">
        <v>43905</v>
      </c>
      <c r="D824">
        <v>249</v>
      </c>
      <c r="E824">
        <v>5</v>
      </c>
    </row>
    <row r="825" spans="1:5" x14ac:dyDescent="0.4">
      <c r="A825" t="s">
        <v>28</v>
      </c>
      <c r="B825" t="s">
        <v>29</v>
      </c>
      <c r="C825" s="1">
        <v>43906</v>
      </c>
      <c r="D825">
        <v>298</v>
      </c>
      <c r="E825">
        <v>6</v>
      </c>
    </row>
    <row r="826" spans="1:5" x14ac:dyDescent="0.4">
      <c r="A826" t="s">
        <v>28</v>
      </c>
      <c r="B826" t="s">
        <v>29</v>
      </c>
      <c r="C826" s="1">
        <v>43907</v>
      </c>
      <c r="D826">
        <v>375</v>
      </c>
      <c r="E826">
        <v>7</v>
      </c>
    </row>
    <row r="827" spans="1:5" x14ac:dyDescent="0.4">
      <c r="A827" t="s">
        <v>28</v>
      </c>
      <c r="B827" t="s">
        <v>29</v>
      </c>
      <c r="C827" s="1">
        <v>43908</v>
      </c>
      <c r="D827">
        <v>454</v>
      </c>
      <c r="E827">
        <v>8</v>
      </c>
    </row>
    <row r="828" spans="1:5" x14ac:dyDescent="0.4">
      <c r="A828" t="s">
        <v>28</v>
      </c>
      <c r="B828" t="s">
        <v>29</v>
      </c>
      <c r="C828" s="1">
        <v>43909</v>
      </c>
      <c r="D828">
        <v>565</v>
      </c>
      <c r="E828">
        <v>9</v>
      </c>
    </row>
    <row r="829" spans="1:5" x14ac:dyDescent="0.4">
      <c r="A829" t="s">
        <v>28</v>
      </c>
      <c r="B829" t="s">
        <v>29</v>
      </c>
      <c r="C829" s="1">
        <v>43910</v>
      </c>
      <c r="D829">
        <v>709</v>
      </c>
      <c r="E829">
        <v>10</v>
      </c>
    </row>
    <row r="830" spans="1:5" x14ac:dyDescent="0.4">
      <c r="A830" t="s">
        <v>28</v>
      </c>
      <c r="B830" t="s">
        <v>29</v>
      </c>
      <c r="C830" s="1">
        <v>43911</v>
      </c>
      <c r="D830">
        <v>874</v>
      </c>
      <c r="E830">
        <v>11</v>
      </c>
    </row>
    <row r="831" spans="1:5" x14ac:dyDescent="0.4">
      <c r="A831" t="s">
        <v>28</v>
      </c>
      <c r="B831" t="s">
        <v>29</v>
      </c>
      <c r="C831" s="1">
        <v>43912</v>
      </c>
      <c r="D831">
        <v>1098</v>
      </c>
      <c r="E831">
        <v>12</v>
      </c>
    </row>
    <row r="832" spans="1:5" x14ac:dyDescent="0.4">
      <c r="A832" t="s">
        <v>28</v>
      </c>
      <c r="B832" t="s">
        <v>29</v>
      </c>
      <c r="C832" s="1">
        <v>43913</v>
      </c>
      <c r="D832">
        <v>1709</v>
      </c>
      <c r="E832">
        <v>13</v>
      </c>
    </row>
    <row r="833" spans="1:5" x14ac:dyDescent="0.4">
      <c r="A833" t="s">
        <v>28</v>
      </c>
      <c r="B833" t="s">
        <v>29</v>
      </c>
      <c r="C833" s="1">
        <v>43914</v>
      </c>
      <c r="D833">
        <v>1823</v>
      </c>
      <c r="E833">
        <v>14</v>
      </c>
    </row>
    <row r="834" spans="1:5" x14ac:dyDescent="0.4">
      <c r="A834" t="s">
        <v>28</v>
      </c>
      <c r="B834" t="s">
        <v>29</v>
      </c>
      <c r="C834" s="1">
        <v>43915</v>
      </c>
      <c r="D834">
        <v>2423</v>
      </c>
      <c r="E834">
        <v>15</v>
      </c>
    </row>
    <row r="835" spans="1:5" x14ac:dyDescent="0.4">
      <c r="A835" t="s">
        <v>28</v>
      </c>
      <c r="B835" t="s">
        <v>29</v>
      </c>
      <c r="C835" s="1">
        <v>43916</v>
      </c>
      <c r="D835">
        <v>2799</v>
      </c>
      <c r="E835">
        <v>16</v>
      </c>
    </row>
    <row r="836" spans="1:5" x14ac:dyDescent="0.4">
      <c r="A836" t="s">
        <v>28</v>
      </c>
      <c r="B836" t="s">
        <v>29</v>
      </c>
      <c r="C836" s="1">
        <v>43917</v>
      </c>
      <c r="D836">
        <v>3166</v>
      </c>
      <c r="E836">
        <v>17</v>
      </c>
    </row>
    <row r="837" spans="1:5" x14ac:dyDescent="0.4">
      <c r="A837" t="s">
        <v>28</v>
      </c>
      <c r="B837" t="s">
        <v>29</v>
      </c>
      <c r="C837" s="1">
        <v>43918</v>
      </c>
      <c r="D837">
        <v>3378</v>
      </c>
      <c r="E837">
        <v>18</v>
      </c>
    </row>
    <row r="838" spans="1:5" x14ac:dyDescent="0.4">
      <c r="A838" t="s">
        <v>28</v>
      </c>
      <c r="B838" t="s">
        <v>29</v>
      </c>
      <c r="C838" s="1">
        <v>43919</v>
      </c>
      <c r="D838">
        <v>3809</v>
      </c>
      <c r="E838">
        <v>19</v>
      </c>
    </row>
    <row r="839" spans="1:5" x14ac:dyDescent="0.4">
      <c r="A839" t="s">
        <v>28</v>
      </c>
      <c r="B839" t="s">
        <v>29</v>
      </c>
      <c r="C839" s="1">
        <v>43920</v>
      </c>
      <c r="D839">
        <v>4093</v>
      </c>
      <c r="E839">
        <v>20</v>
      </c>
    </row>
    <row r="840" spans="1:5" x14ac:dyDescent="0.4">
      <c r="A840" t="s">
        <v>28</v>
      </c>
      <c r="B840" t="s">
        <v>29</v>
      </c>
      <c r="C840" s="1">
        <v>43921</v>
      </c>
      <c r="D840">
        <v>4557</v>
      </c>
      <c r="E840">
        <v>21</v>
      </c>
    </row>
    <row r="841" spans="1:5" x14ac:dyDescent="0.4">
      <c r="A841" t="s">
        <v>28</v>
      </c>
      <c r="B841" t="s">
        <v>29</v>
      </c>
      <c r="C841" s="1">
        <v>43922</v>
      </c>
      <c r="D841">
        <v>4707</v>
      </c>
      <c r="E841">
        <v>22</v>
      </c>
    </row>
    <row r="842" spans="1:5" x14ac:dyDescent="0.4">
      <c r="A842" t="s">
        <v>28</v>
      </c>
      <c r="B842" t="s">
        <v>29</v>
      </c>
      <c r="C842" s="1">
        <v>43923</v>
      </c>
      <c r="D842">
        <v>4976</v>
      </c>
      <c r="E842">
        <v>23</v>
      </c>
    </row>
    <row r="843" spans="1:5" x14ac:dyDescent="0.4">
      <c r="A843" t="s">
        <v>28</v>
      </c>
      <c r="B843" t="s">
        <v>29</v>
      </c>
      <c r="C843" s="1">
        <v>43924</v>
      </c>
      <c r="D843">
        <v>5224</v>
      </c>
      <c r="E843">
        <v>24</v>
      </c>
    </row>
    <row r="844" spans="1:5" x14ac:dyDescent="0.4">
      <c r="A844" t="s">
        <v>28</v>
      </c>
      <c r="B844" t="s">
        <v>29</v>
      </c>
      <c r="C844" s="1">
        <v>43925</v>
      </c>
      <c r="D844">
        <v>5548</v>
      </c>
      <c r="E844">
        <v>25</v>
      </c>
    </row>
    <row r="845" spans="1:5" x14ac:dyDescent="0.4">
      <c r="A845" t="s">
        <v>28</v>
      </c>
      <c r="B845" t="s">
        <v>29</v>
      </c>
      <c r="C845" s="1">
        <v>43926</v>
      </c>
      <c r="D845">
        <v>5687</v>
      </c>
      <c r="E845">
        <v>26</v>
      </c>
    </row>
    <row r="846" spans="1:5" x14ac:dyDescent="0.4">
      <c r="A846" t="s">
        <v>28</v>
      </c>
      <c r="B846" t="s">
        <v>29</v>
      </c>
      <c r="C846" s="1">
        <v>43927</v>
      </c>
      <c r="D846">
        <v>5744</v>
      </c>
      <c r="E846">
        <v>27</v>
      </c>
    </row>
    <row r="847" spans="1:5" x14ac:dyDescent="0.4">
      <c r="A847" t="s">
        <v>28</v>
      </c>
      <c r="B847" t="s">
        <v>29</v>
      </c>
      <c r="C847" s="1">
        <v>43928</v>
      </c>
      <c r="D847">
        <v>5844</v>
      </c>
      <c r="E847">
        <v>28</v>
      </c>
    </row>
    <row r="848" spans="1:5" x14ac:dyDescent="0.4">
      <c r="A848" t="s">
        <v>28</v>
      </c>
      <c r="B848" t="s">
        <v>29</v>
      </c>
      <c r="C848" s="1">
        <v>43929</v>
      </c>
      <c r="D848">
        <v>5956</v>
      </c>
      <c r="E848">
        <v>29</v>
      </c>
    </row>
    <row r="849" spans="1:5" x14ac:dyDescent="0.4">
      <c r="A849" t="s">
        <v>28</v>
      </c>
      <c r="B849" t="s">
        <v>29</v>
      </c>
      <c r="C849" s="1">
        <v>43930</v>
      </c>
      <c r="D849">
        <v>6052</v>
      </c>
      <c r="E849">
        <v>30</v>
      </c>
    </row>
    <row r="850" spans="1:5" hidden="1" x14ac:dyDescent="0.4">
      <c r="A850" t="s">
        <v>30</v>
      </c>
      <c r="B850" t="s">
        <v>31</v>
      </c>
      <c r="C850" s="1">
        <v>43830</v>
      </c>
      <c r="D850">
        <v>0</v>
      </c>
    </row>
    <row r="851" spans="1:5" hidden="1" x14ac:dyDescent="0.4">
      <c r="A851" t="s">
        <v>30</v>
      </c>
      <c r="B851" t="s">
        <v>31</v>
      </c>
      <c r="C851" s="1">
        <v>43831</v>
      </c>
      <c r="D851">
        <v>0</v>
      </c>
    </row>
    <row r="852" spans="1:5" hidden="1" x14ac:dyDescent="0.4">
      <c r="A852" t="s">
        <v>30</v>
      </c>
      <c r="B852" t="s">
        <v>31</v>
      </c>
      <c r="C852" s="1">
        <v>43832</v>
      </c>
      <c r="D852">
        <v>0</v>
      </c>
    </row>
    <row r="853" spans="1:5" hidden="1" x14ac:dyDescent="0.4">
      <c r="A853" t="s">
        <v>30</v>
      </c>
      <c r="B853" t="s">
        <v>31</v>
      </c>
      <c r="C853" s="1">
        <v>43833</v>
      </c>
      <c r="D853">
        <v>0</v>
      </c>
    </row>
    <row r="854" spans="1:5" hidden="1" x14ac:dyDescent="0.4">
      <c r="A854" t="s">
        <v>30</v>
      </c>
      <c r="B854" t="s">
        <v>31</v>
      </c>
      <c r="C854" s="1">
        <v>43834</v>
      </c>
      <c r="D854">
        <v>0</v>
      </c>
    </row>
    <row r="855" spans="1:5" hidden="1" x14ac:dyDescent="0.4">
      <c r="A855" t="s">
        <v>30</v>
      </c>
      <c r="B855" t="s">
        <v>31</v>
      </c>
      <c r="C855" s="1">
        <v>43835</v>
      </c>
      <c r="D855">
        <v>0</v>
      </c>
    </row>
    <row r="856" spans="1:5" hidden="1" x14ac:dyDescent="0.4">
      <c r="A856" t="s">
        <v>30</v>
      </c>
      <c r="B856" t="s">
        <v>31</v>
      </c>
      <c r="C856" s="1">
        <v>43836</v>
      </c>
      <c r="D856">
        <v>0</v>
      </c>
    </row>
    <row r="857" spans="1:5" hidden="1" x14ac:dyDescent="0.4">
      <c r="A857" t="s">
        <v>30</v>
      </c>
      <c r="B857" t="s">
        <v>31</v>
      </c>
      <c r="C857" s="1">
        <v>43837</v>
      </c>
      <c r="D857">
        <v>0</v>
      </c>
    </row>
    <row r="858" spans="1:5" hidden="1" x14ac:dyDescent="0.4">
      <c r="A858" t="s">
        <v>30</v>
      </c>
      <c r="B858" t="s">
        <v>31</v>
      </c>
      <c r="C858" s="1">
        <v>43838</v>
      </c>
      <c r="D858">
        <v>0</v>
      </c>
    </row>
    <row r="859" spans="1:5" hidden="1" x14ac:dyDescent="0.4">
      <c r="A859" t="s">
        <v>30</v>
      </c>
      <c r="B859" t="s">
        <v>31</v>
      </c>
      <c r="C859" s="1">
        <v>43839</v>
      </c>
      <c r="D859">
        <v>0</v>
      </c>
    </row>
    <row r="860" spans="1:5" hidden="1" x14ac:dyDescent="0.4">
      <c r="A860" t="s">
        <v>30</v>
      </c>
      <c r="B860" t="s">
        <v>31</v>
      </c>
      <c r="C860" s="1">
        <v>43840</v>
      </c>
      <c r="D860">
        <v>0</v>
      </c>
    </row>
    <row r="861" spans="1:5" hidden="1" x14ac:dyDescent="0.4">
      <c r="A861" t="s">
        <v>30</v>
      </c>
      <c r="B861" t="s">
        <v>31</v>
      </c>
      <c r="C861" s="1">
        <v>43841</v>
      </c>
      <c r="D861">
        <v>0</v>
      </c>
    </row>
    <row r="862" spans="1:5" hidden="1" x14ac:dyDescent="0.4">
      <c r="A862" t="s">
        <v>30</v>
      </c>
      <c r="B862" t="s">
        <v>31</v>
      </c>
      <c r="C862" s="1">
        <v>43842</v>
      </c>
      <c r="D862">
        <v>0</v>
      </c>
    </row>
    <row r="863" spans="1:5" hidden="1" x14ac:dyDescent="0.4">
      <c r="A863" t="s">
        <v>30</v>
      </c>
      <c r="B863" t="s">
        <v>31</v>
      </c>
      <c r="C863" s="1">
        <v>43843</v>
      </c>
      <c r="D863">
        <v>0</v>
      </c>
    </row>
    <row r="864" spans="1:5" hidden="1" x14ac:dyDescent="0.4">
      <c r="A864" t="s">
        <v>30</v>
      </c>
      <c r="B864" t="s">
        <v>31</v>
      </c>
      <c r="C864" s="1">
        <v>43844</v>
      </c>
      <c r="D864">
        <v>0</v>
      </c>
    </row>
    <row r="865" spans="1:4" hidden="1" x14ac:dyDescent="0.4">
      <c r="A865" t="s">
        <v>30</v>
      </c>
      <c r="B865" t="s">
        <v>31</v>
      </c>
      <c r="C865" s="1">
        <v>43845</v>
      </c>
      <c r="D865">
        <v>0</v>
      </c>
    </row>
    <row r="866" spans="1:4" hidden="1" x14ac:dyDescent="0.4">
      <c r="A866" t="s">
        <v>30</v>
      </c>
      <c r="B866" t="s">
        <v>31</v>
      </c>
      <c r="C866" s="1">
        <v>43846</v>
      </c>
      <c r="D866">
        <v>0</v>
      </c>
    </row>
    <row r="867" spans="1:4" hidden="1" x14ac:dyDescent="0.4">
      <c r="A867" t="s">
        <v>30</v>
      </c>
      <c r="B867" t="s">
        <v>31</v>
      </c>
      <c r="C867" s="1">
        <v>43847</v>
      </c>
      <c r="D867">
        <v>0</v>
      </c>
    </row>
    <row r="868" spans="1:4" hidden="1" x14ac:dyDescent="0.4">
      <c r="A868" t="s">
        <v>30</v>
      </c>
      <c r="B868" t="s">
        <v>31</v>
      </c>
      <c r="C868" s="1">
        <v>43848</v>
      </c>
      <c r="D868">
        <v>0</v>
      </c>
    </row>
    <row r="869" spans="1:4" hidden="1" x14ac:dyDescent="0.4">
      <c r="A869" t="s">
        <v>30</v>
      </c>
      <c r="B869" t="s">
        <v>31</v>
      </c>
      <c r="C869" s="1">
        <v>43849</v>
      </c>
      <c r="D869">
        <v>0</v>
      </c>
    </row>
    <row r="870" spans="1:4" hidden="1" x14ac:dyDescent="0.4">
      <c r="A870" t="s">
        <v>30</v>
      </c>
      <c r="B870" t="s">
        <v>31</v>
      </c>
      <c r="C870" s="1">
        <v>43850</v>
      </c>
      <c r="D870">
        <v>0</v>
      </c>
    </row>
    <row r="871" spans="1:4" hidden="1" x14ac:dyDescent="0.4">
      <c r="A871" t="s">
        <v>30</v>
      </c>
      <c r="B871" t="s">
        <v>31</v>
      </c>
      <c r="C871" s="1">
        <v>43851</v>
      </c>
      <c r="D871">
        <v>0</v>
      </c>
    </row>
    <row r="872" spans="1:4" hidden="1" x14ac:dyDescent="0.4">
      <c r="A872" t="s">
        <v>30</v>
      </c>
      <c r="B872" t="s">
        <v>31</v>
      </c>
      <c r="C872" s="1">
        <v>43852</v>
      </c>
      <c r="D872">
        <v>0</v>
      </c>
    </row>
    <row r="873" spans="1:4" hidden="1" x14ac:dyDescent="0.4">
      <c r="A873" t="s">
        <v>30</v>
      </c>
      <c r="B873" t="s">
        <v>31</v>
      </c>
      <c r="C873" s="1">
        <v>43853</v>
      </c>
      <c r="D873">
        <v>0</v>
      </c>
    </row>
    <row r="874" spans="1:4" hidden="1" x14ac:dyDescent="0.4">
      <c r="A874" t="s">
        <v>30</v>
      </c>
      <c r="B874" t="s">
        <v>31</v>
      </c>
      <c r="C874" s="1">
        <v>43854</v>
      </c>
      <c r="D874">
        <v>0</v>
      </c>
    </row>
    <row r="875" spans="1:4" hidden="1" x14ac:dyDescent="0.4">
      <c r="A875" t="s">
        <v>30</v>
      </c>
      <c r="B875" t="s">
        <v>31</v>
      </c>
      <c r="C875" s="1">
        <v>43855</v>
      </c>
      <c r="D875">
        <v>0</v>
      </c>
    </row>
    <row r="876" spans="1:4" hidden="1" x14ac:dyDescent="0.4">
      <c r="A876" t="s">
        <v>30</v>
      </c>
      <c r="B876" t="s">
        <v>31</v>
      </c>
      <c r="C876" s="1">
        <v>43856</v>
      </c>
      <c r="D876">
        <v>0</v>
      </c>
    </row>
    <row r="877" spans="1:4" hidden="1" x14ac:dyDescent="0.4">
      <c r="A877" t="s">
        <v>30</v>
      </c>
      <c r="B877" t="s">
        <v>31</v>
      </c>
      <c r="C877" s="1">
        <v>43857</v>
      </c>
      <c r="D877">
        <v>0</v>
      </c>
    </row>
    <row r="878" spans="1:4" hidden="1" x14ac:dyDescent="0.4">
      <c r="A878" t="s">
        <v>30</v>
      </c>
      <c r="B878" t="s">
        <v>31</v>
      </c>
      <c r="C878" s="1">
        <v>43858</v>
      </c>
      <c r="D878">
        <v>0</v>
      </c>
    </row>
    <row r="879" spans="1:4" hidden="1" x14ac:dyDescent="0.4">
      <c r="A879" t="s">
        <v>30</v>
      </c>
      <c r="B879" t="s">
        <v>31</v>
      </c>
      <c r="C879" s="1">
        <v>43859</v>
      </c>
      <c r="D879">
        <v>0</v>
      </c>
    </row>
    <row r="880" spans="1:4" hidden="1" x14ac:dyDescent="0.4">
      <c r="A880" t="s">
        <v>30</v>
      </c>
      <c r="B880" t="s">
        <v>31</v>
      </c>
      <c r="C880" s="1">
        <v>43860</v>
      </c>
      <c r="D880">
        <v>0</v>
      </c>
    </row>
    <row r="881" spans="1:4" hidden="1" x14ac:dyDescent="0.4">
      <c r="A881" t="s">
        <v>30</v>
      </c>
      <c r="B881" t="s">
        <v>31</v>
      </c>
      <c r="C881" s="1">
        <v>43861</v>
      </c>
      <c r="D881">
        <v>0</v>
      </c>
    </row>
    <row r="882" spans="1:4" hidden="1" x14ac:dyDescent="0.4">
      <c r="A882" t="s">
        <v>30</v>
      </c>
      <c r="B882" t="s">
        <v>31</v>
      </c>
      <c r="C882" s="1">
        <v>43862</v>
      </c>
      <c r="D882">
        <v>0</v>
      </c>
    </row>
    <row r="883" spans="1:4" hidden="1" x14ac:dyDescent="0.4">
      <c r="A883" t="s">
        <v>30</v>
      </c>
      <c r="B883" t="s">
        <v>31</v>
      </c>
      <c r="C883" s="1">
        <v>43863</v>
      </c>
      <c r="D883">
        <v>0</v>
      </c>
    </row>
    <row r="884" spans="1:4" hidden="1" x14ac:dyDescent="0.4">
      <c r="A884" t="s">
        <v>30</v>
      </c>
      <c r="B884" t="s">
        <v>31</v>
      </c>
      <c r="C884" s="1">
        <v>43864</v>
      </c>
      <c r="D884">
        <v>0</v>
      </c>
    </row>
    <row r="885" spans="1:4" hidden="1" x14ac:dyDescent="0.4">
      <c r="A885" t="s">
        <v>30</v>
      </c>
      <c r="B885" t="s">
        <v>31</v>
      </c>
      <c r="C885" s="1">
        <v>43865</v>
      </c>
      <c r="D885">
        <v>0</v>
      </c>
    </row>
    <row r="886" spans="1:4" hidden="1" x14ac:dyDescent="0.4">
      <c r="A886" t="s">
        <v>30</v>
      </c>
      <c r="B886" t="s">
        <v>31</v>
      </c>
      <c r="C886" s="1">
        <v>43866</v>
      </c>
      <c r="D886">
        <v>0</v>
      </c>
    </row>
    <row r="887" spans="1:4" hidden="1" x14ac:dyDescent="0.4">
      <c r="A887" t="s">
        <v>30</v>
      </c>
      <c r="B887" t="s">
        <v>31</v>
      </c>
      <c r="C887" s="1">
        <v>43867</v>
      </c>
      <c r="D887">
        <v>0</v>
      </c>
    </row>
    <row r="888" spans="1:4" hidden="1" x14ac:dyDescent="0.4">
      <c r="A888" t="s">
        <v>30</v>
      </c>
      <c r="B888" t="s">
        <v>31</v>
      </c>
      <c r="C888" s="1">
        <v>43868</v>
      </c>
      <c r="D888">
        <v>0</v>
      </c>
    </row>
    <row r="889" spans="1:4" hidden="1" x14ac:dyDescent="0.4">
      <c r="A889" t="s">
        <v>30</v>
      </c>
      <c r="B889" t="s">
        <v>31</v>
      </c>
      <c r="C889" s="1">
        <v>43869</v>
      </c>
      <c r="D889">
        <v>0</v>
      </c>
    </row>
    <row r="890" spans="1:4" hidden="1" x14ac:dyDescent="0.4">
      <c r="A890" t="s">
        <v>30</v>
      </c>
      <c r="B890" t="s">
        <v>31</v>
      </c>
      <c r="C890" s="1">
        <v>43870</v>
      </c>
      <c r="D890">
        <v>0</v>
      </c>
    </row>
    <row r="891" spans="1:4" hidden="1" x14ac:dyDescent="0.4">
      <c r="A891" t="s">
        <v>30</v>
      </c>
      <c r="B891" t="s">
        <v>31</v>
      </c>
      <c r="C891" s="1">
        <v>43871</v>
      </c>
      <c r="D891">
        <v>0</v>
      </c>
    </row>
    <row r="892" spans="1:4" hidden="1" x14ac:dyDescent="0.4">
      <c r="A892" t="s">
        <v>30</v>
      </c>
      <c r="B892" t="s">
        <v>31</v>
      </c>
      <c r="C892" s="1">
        <v>43872</v>
      </c>
      <c r="D892">
        <v>0</v>
      </c>
    </row>
    <row r="893" spans="1:4" hidden="1" x14ac:dyDescent="0.4">
      <c r="A893" t="s">
        <v>30</v>
      </c>
      <c r="B893" t="s">
        <v>31</v>
      </c>
      <c r="C893" s="1">
        <v>43873</v>
      </c>
      <c r="D893">
        <v>0</v>
      </c>
    </row>
    <row r="894" spans="1:4" hidden="1" x14ac:dyDescent="0.4">
      <c r="A894" t="s">
        <v>30</v>
      </c>
      <c r="B894" t="s">
        <v>31</v>
      </c>
      <c r="C894" s="1">
        <v>43874</v>
      </c>
      <c r="D894">
        <v>0</v>
      </c>
    </row>
    <row r="895" spans="1:4" hidden="1" x14ac:dyDescent="0.4">
      <c r="A895" t="s">
        <v>30</v>
      </c>
      <c r="B895" t="s">
        <v>31</v>
      </c>
      <c r="C895" s="1">
        <v>43875</v>
      </c>
      <c r="D895">
        <v>0</v>
      </c>
    </row>
    <row r="896" spans="1:4" hidden="1" x14ac:dyDescent="0.4">
      <c r="A896" t="s">
        <v>30</v>
      </c>
      <c r="B896" t="s">
        <v>31</v>
      </c>
      <c r="C896" s="1">
        <v>43876</v>
      </c>
      <c r="D896">
        <v>0</v>
      </c>
    </row>
    <row r="897" spans="1:4" hidden="1" x14ac:dyDescent="0.4">
      <c r="A897" t="s">
        <v>30</v>
      </c>
      <c r="B897" t="s">
        <v>31</v>
      </c>
      <c r="C897" s="1">
        <v>43877</v>
      </c>
      <c r="D897">
        <v>0</v>
      </c>
    </row>
    <row r="898" spans="1:4" hidden="1" x14ac:dyDescent="0.4">
      <c r="A898" t="s">
        <v>30</v>
      </c>
      <c r="B898" t="s">
        <v>31</v>
      </c>
      <c r="C898" s="1">
        <v>43878</v>
      </c>
      <c r="D898">
        <v>0</v>
      </c>
    </row>
    <row r="899" spans="1:4" hidden="1" x14ac:dyDescent="0.4">
      <c r="A899" t="s">
        <v>30</v>
      </c>
      <c r="B899" t="s">
        <v>31</v>
      </c>
      <c r="C899" s="1">
        <v>43879</v>
      </c>
      <c r="D899">
        <v>0</v>
      </c>
    </row>
    <row r="900" spans="1:4" hidden="1" x14ac:dyDescent="0.4">
      <c r="A900" t="s">
        <v>30</v>
      </c>
      <c r="B900" t="s">
        <v>31</v>
      </c>
      <c r="C900" s="1">
        <v>43880</v>
      </c>
      <c r="D900">
        <v>0</v>
      </c>
    </row>
    <row r="901" spans="1:4" hidden="1" x14ac:dyDescent="0.4">
      <c r="A901" t="s">
        <v>30</v>
      </c>
      <c r="B901" t="s">
        <v>31</v>
      </c>
      <c r="C901" s="1">
        <v>43881</v>
      </c>
      <c r="D901">
        <v>0</v>
      </c>
    </row>
    <row r="902" spans="1:4" hidden="1" x14ac:dyDescent="0.4">
      <c r="A902" t="s">
        <v>30</v>
      </c>
      <c r="B902" t="s">
        <v>31</v>
      </c>
      <c r="C902" s="1">
        <v>43882</v>
      </c>
      <c r="D902">
        <v>0</v>
      </c>
    </row>
    <row r="903" spans="1:4" hidden="1" x14ac:dyDescent="0.4">
      <c r="A903" t="s">
        <v>30</v>
      </c>
      <c r="B903" t="s">
        <v>31</v>
      </c>
      <c r="C903" s="1">
        <v>43883</v>
      </c>
      <c r="D903">
        <v>0</v>
      </c>
    </row>
    <row r="904" spans="1:4" hidden="1" x14ac:dyDescent="0.4">
      <c r="A904" t="s">
        <v>30</v>
      </c>
      <c r="B904" t="s">
        <v>31</v>
      </c>
      <c r="C904" s="1">
        <v>43884</v>
      </c>
      <c r="D904">
        <v>0</v>
      </c>
    </row>
    <row r="905" spans="1:4" hidden="1" x14ac:dyDescent="0.4">
      <c r="A905" t="s">
        <v>30</v>
      </c>
      <c r="B905" t="s">
        <v>31</v>
      </c>
      <c r="C905" s="1">
        <v>43885</v>
      </c>
      <c r="D905">
        <v>0</v>
      </c>
    </row>
    <row r="906" spans="1:4" hidden="1" x14ac:dyDescent="0.4">
      <c r="A906" t="s">
        <v>30</v>
      </c>
      <c r="B906" t="s">
        <v>31</v>
      </c>
      <c r="C906" s="1">
        <v>43886</v>
      </c>
      <c r="D906">
        <v>0</v>
      </c>
    </row>
    <row r="907" spans="1:4" hidden="1" x14ac:dyDescent="0.4">
      <c r="A907" t="s">
        <v>30</v>
      </c>
      <c r="B907" t="s">
        <v>31</v>
      </c>
      <c r="C907" s="1">
        <v>43887</v>
      </c>
      <c r="D907">
        <v>2</v>
      </c>
    </row>
    <row r="908" spans="1:4" hidden="1" x14ac:dyDescent="0.4">
      <c r="A908" t="s">
        <v>30</v>
      </c>
      <c r="B908" t="s">
        <v>31</v>
      </c>
      <c r="C908" s="1">
        <v>43888</v>
      </c>
      <c r="D908">
        <v>2</v>
      </c>
    </row>
    <row r="909" spans="1:4" hidden="1" x14ac:dyDescent="0.4">
      <c r="A909" t="s">
        <v>30</v>
      </c>
      <c r="B909" t="s">
        <v>31</v>
      </c>
      <c r="C909" s="1">
        <v>43889</v>
      </c>
      <c r="D909">
        <v>5</v>
      </c>
    </row>
    <row r="910" spans="1:4" hidden="1" x14ac:dyDescent="0.4">
      <c r="A910" t="s">
        <v>30</v>
      </c>
      <c r="B910" t="s">
        <v>31</v>
      </c>
      <c r="C910" s="1">
        <v>43890</v>
      </c>
      <c r="D910">
        <v>7</v>
      </c>
    </row>
    <row r="911" spans="1:4" hidden="1" x14ac:dyDescent="0.4">
      <c r="A911" t="s">
        <v>30</v>
      </c>
      <c r="B911" t="s">
        <v>31</v>
      </c>
      <c r="C911" s="1">
        <v>43891</v>
      </c>
      <c r="D911">
        <v>10</v>
      </c>
    </row>
    <row r="912" spans="1:4" hidden="1" x14ac:dyDescent="0.4">
      <c r="A912" t="s">
        <v>30</v>
      </c>
      <c r="B912" t="s">
        <v>31</v>
      </c>
      <c r="C912" s="1">
        <v>43892</v>
      </c>
      <c r="D912">
        <v>14</v>
      </c>
    </row>
    <row r="913" spans="1:5" hidden="1" x14ac:dyDescent="0.4">
      <c r="A913" t="s">
        <v>30</v>
      </c>
      <c r="B913" t="s">
        <v>31</v>
      </c>
      <c r="C913" s="1">
        <v>43893</v>
      </c>
      <c r="D913">
        <v>18</v>
      </c>
    </row>
    <row r="914" spans="1:5" hidden="1" x14ac:dyDescent="0.4">
      <c r="A914" t="s">
        <v>30</v>
      </c>
      <c r="B914" t="s">
        <v>31</v>
      </c>
      <c r="C914" s="1">
        <v>43894</v>
      </c>
      <c r="D914">
        <v>24</v>
      </c>
    </row>
    <row r="915" spans="1:5" hidden="1" x14ac:dyDescent="0.4">
      <c r="A915" t="s">
        <v>30</v>
      </c>
      <c r="B915" t="s">
        <v>31</v>
      </c>
      <c r="C915" s="1">
        <v>43895</v>
      </c>
      <c r="D915">
        <v>29</v>
      </c>
    </row>
    <row r="916" spans="1:5" hidden="1" x14ac:dyDescent="0.4">
      <c r="A916" t="s">
        <v>30</v>
      </c>
      <c r="B916" t="s">
        <v>31</v>
      </c>
      <c r="C916" s="1">
        <v>43896</v>
      </c>
      <c r="D916">
        <v>41</v>
      </c>
    </row>
    <row r="917" spans="1:5" hidden="1" x14ac:dyDescent="0.4">
      <c r="A917" t="s">
        <v>30</v>
      </c>
      <c r="B917" t="s">
        <v>31</v>
      </c>
      <c r="C917" s="1">
        <v>43897</v>
      </c>
      <c r="D917">
        <v>74</v>
      </c>
    </row>
    <row r="918" spans="1:5" hidden="1" x14ac:dyDescent="0.4">
      <c r="A918" t="s">
        <v>30</v>
      </c>
      <c r="B918" t="s">
        <v>31</v>
      </c>
      <c r="C918" s="1">
        <v>43898</v>
      </c>
      <c r="D918">
        <v>99</v>
      </c>
    </row>
    <row r="919" spans="1:5" x14ac:dyDescent="0.4">
      <c r="A919" t="s">
        <v>30</v>
      </c>
      <c r="B919" t="s">
        <v>31</v>
      </c>
      <c r="C919" s="1">
        <v>43899</v>
      </c>
      <c r="D919">
        <v>102</v>
      </c>
      <c r="E919">
        <v>0</v>
      </c>
    </row>
    <row r="920" spans="1:5" x14ac:dyDescent="0.4">
      <c r="A920" t="s">
        <v>30</v>
      </c>
      <c r="B920" t="s">
        <v>31</v>
      </c>
      <c r="C920" s="1">
        <v>43900</v>
      </c>
      <c r="D920">
        <v>131</v>
      </c>
      <c r="E920">
        <v>1</v>
      </c>
    </row>
    <row r="921" spans="1:5" x14ac:dyDescent="0.4">
      <c r="A921" t="s">
        <v>30</v>
      </c>
      <c r="B921" t="s">
        <v>31</v>
      </c>
      <c r="C921" s="1">
        <v>43901</v>
      </c>
      <c r="D921">
        <v>182</v>
      </c>
      <c r="E921">
        <v>2</v>
      </c>
    </row>
    <row r="922" spans="1:5" x14ac:dyDescent="0.4">
      <c r="A922" t="s">
        <v>30</v>
      </c>
      <c r="B922" t="s">
        <v>31</v>
      </c>
      <c r="C922" s="1">
        <v>43902</v>
      </c>
      <c r="D922">
        <v>246</v>
      </c>
      <c r="E922">
        <v>3</v>
      </c>
    </row>
    <row r="923" spans="1:5" x14ac:dyDescent="0.4">
      <c r="A923" t="s">
        <v>30</v>
      </c>
      <c r="B923" t="s">
        <v>31</v>
      </c>
      <c r="C923" s="1">
        <v>43903</v>
      </c>
      <c r="D923">
        <v>361</v>
      </c>
      <c r="E923">
        <v>4</v>
      </c>
    </row>
    <row r="924" spans="1:5" x14ac:dyDescent="0.4">
      <c r="A924" t="s">
        <v>30</v>
      </c>
      <c r="B924" t="s">
        <v>31</v>
      </c>
      <c r="C924" s="1">
        <v>43904</v>
      </c>
      <c r="D924">
        <v>504</v>
      </c>
      <c r="E924">
        <v>5</v>
      </c>
    </row>
    <row r="925" spans="1:5" x14ac:dyDescent="0.4">
      <c r="A925" t="s">
        <v>30</v>
      </c>
      <c r="B925" t="s">
        <v>31</v>
      </c>
      <c r="C925" s="1">
        <v>43905</v>
      </c>
      <c r="D925">
        <v>655</v>
      </c>
      <c r="E925">
        <v>6</v>
      </c>
    </row>
    <row r="926" spans="1:5" x14ac:dyDescent="0.4">
      <c r="A926" t="s">
        <v>30</v>
      </c>
      <c r="B926" t="s">
        <v>31</v>
      </c>
      <c r="C926" s="1">
        <v>43906</v>
      </c>
      <c r="D926">
        <v>860</v>
      </c>
      <c r="E926">
        <v>7</v>
      </c>
    </row>
    <row r="927" spans="1:5" x14ac:dyDescent="0.4">
      <c r="A927" t="s">
        <v>30</v>
      </c>
      <c r="B927" t="s">
        <v>31</v>
      </c>
      <c r="C927" s="1">
        <v>43907</v>
      </c>
      <c r="D927">
        <v>1016</v>
      </c>
      <c r="E927">
        <v>8</v>
      </c>
    </row>
    <row r="928" spans="1:5" x14ac:dyDescent="0.4">
      <c r="A928" t="s">
        <v>30</v>
      </c>
      <c r="B928" t="s">
        <v>31</v>
      </c>
      <c r="C928" s="1">
        <v>43908</v>
      </c>
      <c r="D928">
        <v>1332</v>
      </c>
      <c r="E928">
        <v>9</v>
      </c>
    </row>
    <row r="929" spans="1:5" x14ac:dyDescent="0.4">
      <c r="A929" t="s">
        <v>30</v>
      </c>
      <c r="B929" t="s">
        <v>31</v>
      </c>
      <c r="C929" s="1">
        <v>43909</v>
      </c>
      <c r="D929">
        <v>1646</v>
      </c>
      <c r="E929">
        <v>10</v>
      </c>
    </row>
    <row r="930" spans="1:5" x14ac:dyDescent="0.4">
      <c r="A930" t="s">
        <v>30</v>
      </c>
      <c r="B930" t="s">
        <v>31</v>
      </c>
      <c r="C930" s="1">
        <v>43910</v>
      </c>
      <c r="D930">
        <v>2196</v>
      </c>
      <c r="E930">
        <v>11</v>
      </c>
    </row>
    <row r="931" spans="1:5" x14ac:dyDescent="0.4">
      <c r="A931" t="s">
        <v>30</v>
      </c>
      <c r="B931" t="s">
        <v>31</v>
      </c>
      <c r="C931" s="1">
        <v>43911</v>
      </c>
      <c r="D931">
        <v>2649</v>
      </c>
      <c r="E931">
        <v>12</v>
      </c>
    </row>
    <row r="932" spans="1:5" x14ac:dyDescent="0.4">
      <c r="A932" t="s">
        <v>30</v>
      </c>
      <c r="B932" t="s">
        <v>31</v>
      </c>
      <c r="C932" s="1">
        <v>43912</v>
      </c>
      <c r="D932">
        <v>3024</v>
      </c>
      <c r="E932">
        <v>13</v>
      </c>
    </row>
    <row r="933" spans="1:5" x14ac:dyDescent="0.4">
      <c r="A933" t="s">
        <v>30</v>
      </c>
      <c r="B933" t="s">
        <v>31</v>
      </c>
      <c r="C933" s="1">
        <v>43913</v>
      </c>
      <c r="D933">
        <v>3631</v>
      </c>
      <c r="E933">
        <v>14</v>
      </c>
    </row>
    <row r="934" spans="1:5" x14ac:dyDescent="0.4">
      <c r="A934" t="s">
        <v>30</v>
      </c>
      <c r="B934" t="s">
        <v>31</v>
      </c>
      <c r="C934" s="1">
        <v>43914</v>
      </c>
      <c r="D934">
        <v>4486</v>
      </c>
      <c r="E934">
        <v>15</v>
      </c>
    </row>
    <row r="935" spans="1:5" x14ac:dyDescent="0.4">
      <c r="A935" t="s">
        <v>30</v>
      </c>
      <c r="B935" t="s">
        <v>31</v>
      </c>
      <c r="C935" s="1">
        <v>43915</v>
      </c>
      <c r="D935">
        <v>5282</v>
      </c>
      <c r="E935">
        <v>16</v>
      </c>
    </row>
    <row r="936" spans="1:5" x14ac:dyDescent="0.4">
      <c r="A936" t="s">
        <v>30</v>
      </c>
      <c r="B936" t="s">
        <v>31</v>
      </c>
      <c r="C936" s="1">
        <v>43916</v>
      </c>
      <c r="D936">
        <v>5888</v>
      </c>
      <c r="E936">
        <v>17</v>
      </c>
    </row>
    <row r="937" spans="1:5" x14ac:dyDescent="0.4">
      <c r="A937" t="s">
        <v>30</v>
      </c>
      <c r="B937" t="s">
        <v>31</v>
      </c>
      <c r="C937" s="1">
        <v>43917</v>
      </c>
      <c r="D937">
        <v>7029</v>
      </c>
      <c r="E937">
        <v>18</v>
      </c>
    </row>
    <row r="938" spans="1:5" x14ac:dyDescent="0.4">
      <c r="A938" t="s">
        <v>30</v>
      </c>
      <c r="B938" t="s">
        <v>31</v>
      </c>
      <c r="C938" s="1">
        <v>43918</v>
      </c>
      <c r="D938">
        <v>7697</v>
      </c>
      <c r="E938">
        <v>19</v>
      </c>
    </row>
    <row r="939" spans="1:5" x14ac:dyDescent="0.4">
      <c r="A939" t="s">
        <v>30</v>
      </c>
      <c r="B939" t="s">
        <v>31</v>
      </c>
      <c r="C939" s="1">
        <v>43919</v>
      </c>
      <c r="D939">
        <v>8291</v>
      </c>
      <c r="E939">
        <v>20</v>
      </c>
    </row>
    <row r="940" spans="1:5" x14ac:dyDescent="0.4">
      <c r="A940" t="s">
        <v>30</v>
      </c>
      <c r="B940" t="s">
        <v>31</v>
      </c>
      <c r="C940" s="1">
        <v>43920</v>
      </c>
      <c r="D940">
        <v>8813</v>
      </c>
      <c r="E940">
        <v>21</v>
      </c>
    </row>
    <row r="941" spans="1:5" x14ac:dyDescent="0.4">
      <c r="A941" t="s">
        <v>30</v>
      </c>
      <c r="B941" t="s">
        <v>31</v>
      </c>
      <c r="C941" s="1">
        <v>43921</v>
      </c>
      <c r="D941">
        <v>9618</v>
      </c>
      <c r="E941">
        <v>22</v>
      </c>
    </row>
    <row r="942" spans="1:5" x14ac:dyDescent="0.4">
      <c r="A942" t="s">
        <v>30</v>
      </c>
      <c r="B942" t="s">
        <v>31</v>
      </c>
      <c r="C942" s="1">
        <v>43922</v>
      </c>
      <c r="D942">
        <v>10182</v>
      </c>
      <c r="E942">
        <v>23</v>
      </c>
    </row>
    <row r="943" spans="1:5" x14ac:dyDescent="0.4">
      <c r="A943" t="s">
        <v>30</v>
      </c>
      <c r="B943" t="s">
        <v>31</v>
      </c>
      <c r="C943" s="1">
        <v>43923</v>
      </c>
      <c r="D943">
        <v>10711</v>
      </c>
      <c r="E943">
        <v>24</v>
      </c>
    </row>
    <row r="944" spans="1:5" x14ac:dyDescent="0.4">
      <c r="A944" t="s">
        <v>30</v>
      </c>
      <c r="B944" t="s">
        <v>31</v>
      </c>
      <c r="C944" s="1">
        <v>43924</v>
      </c>
      <c r="D944">
        <v>11129</v>
      </c>
      <c r="E944">
        <v>25</v>
      </c>
    </row>
    <row r="945" spans="1:5" x14ac:dyDescent="0.4">
      <c r="A945" t="s">
        <v>30</v>
      </c>
      <c r="B945" t="s">
        <v>31</v>
      </c>
      <c r="C945" s="1">
        <v>43925</v>
      </c>
      <c r="D945">
        <v>11525</v>
      </c>
      <c r="E945">
        <v>26</v>
      </c>
    </row>
    <row r="946" spans="1:5" x14ac:dyDescent="0.4">
      <c r="A946" t="s">
        <v>30</v>
      </c>
      <c r="B946" t="s">
        <v>31</v>
      </c>
      <c r="C946" s="1">
        <v>43926</v>
      </c>
      <c r="D946">
        <v>11766</v>
      </c>
      <c r="E946">
        <v>27</v>
      </c>
    </row>
    <row r="947" spans="1:5" x14ac:dyDescent="0.4">
      <c r="A947" t="s">
        <v>30</v>
      </c>
      <c r="B947" t="s">
        <v>31</v>
      </c>
      <c r="C947" s="1">
        <v>43927</v>
      </c>
      <c r="D947">
        <v>11983</v>
      </c>
      <c r="E947">
        <v>28</v>
      </c>
    </row>
    <row r="948" spans="1:5" x14ac:dyDescent="0.4">
      <c r="A948" t="s">
        <v>30</v>
      </c>
      <c r="B948" t="s">
        <v>31</v>
      </c>
      <c r="C948" s="1">
        <v>43928</v>
      </c>
      <c r="D948">
        <v>12297</v>
      </c>
      <c r="E948">
        <v>29</v>
      </c>
    </row>
    <row r="949" spans="1:5" x14ac:dyDescent="0.4">
      <c r="A949" t="s">
        <v>30</v>
      </c>
      <c r="B949" t="s">
        <v>31</v>
      </c>
      <c r="C949" s="1">
        <v>43929</v>
      </c>
      <c r="D949">
        <v>12640</v>
      </c>
      <c r="E949">
        <v>30</v>
      </c>
    </row>
    <row r="950" spans="1:5" x14ac:dyDescent="0.4">
      <c r="A950" t="s">
        <v>30</v>
      </c>
      <c r="B950" t="s">
        <v>31</v>
      </c>
      <c r="C950" s="1">
        <v>43930</v>
      </c>
      <c r="D950">
        <v>12969</v>
      </c>
      <c r="E950">
        <v>31</v>
      </c>
    </row>
    <row r="951" spans="1:5" hidden="1" x14ac:dyDescent="0.4">
      <c r="A951" t="s">
        <v>32</v>
      </c>
      <c r="B951" t="s">
        <v>33</v>
      </c>
      <c r="C951" s="1">
        <v>43830</v>
      </c>
      <c r="D951">
        <v>0</v>
      </c>
    </row>
    <row r="952" spans="1:5" hidden="1" x14ac:dyDescent="0.4">
      <c r="A952" t="s">
        <v>32</v>
      </c>
      <c r="B952" t="s">
        <v>33</v>
      </c>
      <c r="C952" s="1">
        <v>43831</v>
      </c>
      <c r="D952">
        <v>0</v>
      </c>
    </row>
    <row r="953" spans="1:5" hidden="1" x14ac:dyDescent="0.4">
      <c r="A953" t="s">
        <v>32</v>
      </c>
      <c r="B953" t="s">
        <v>33</v>
      </c>
      <c r="C953" s="1">
        <v>43832</v>
      </c>
      <c r="D953">
        <v>0</v>
      </c>
    </row>
    <row r="954" spans="1:5" hidden="1" x14ac:dyDescent="0.4">
      <c r="A954" t="s">
        <v>32</v>
      </c>
      <c r="B954" t="s">
        <v>33</v>
      </c>
      <c r="C954" s="1">
        <v>43833</v>
      </c>
      <c r="D954">
        <v>0</v>
      </c>
    </row>
    <row r="955" spans="1:5" hidden="1" x14ac:dyDescent="0.4">
      <c r="A955" t="s">
        <v>32</v>
      </c>
      <c r="B955" t="s">
        <v>33</v>
      </c>
      <c r="C955" s="1">
        <v>43834</v>
      </c>
      <c r="D955">
        <v>0</v>
      </c>
    </row>
    <row r="956" spans="1:5" hidden="1" x14ac:dyDescent="0.4">
      <c r="A956" t="s">
        <v>32</v>
      </c>
      <c r="B956" t="s">
        <v>33</v>
      </c>
      <c r="C956" s="1">
        <v>43835</v>
      </c>
      <c r="D956">
        <v>0</v>
      </c>
    </row>
    <row r="957" spans="1:5" hidden="1" x14ac:dyDescent="0.4">
      <c r="A957" t="s">
        <v>32</v>
      </c>
      <c r="B957" t="s">
        <v>33</v>
      </c>
      <c r="C957" s="1">
        <v>43836</v>
      </c>
      <c r="D957">
        <v>0</v>
      </c>
    </row>
    <row r="958" spans="1:5" hidden="1" x14ac:dyDescent="0.4">
      <c r="A958" t="s">
        <v>32</v>
      </c>
      <c r="B958" t="s">
        <v>33</v>
      </c>
      <c r="C958" s="1">
        <v>43837</v>
      </c>
      <c r="D958">
        <v>0</v>
      </c>
    </row>
    <row r="959" spans="1:5" hidden="1" x14ac:dyDescent="0.4">
      <c r="A959" t="s">
        <v>32</v>
      </c>
      <c r="B959" t="s">
        <v>33</v>
      </c>
      <c r="C959" s="1">
        <v>43838</v>
      </c>
      <c r="D959">
        <v>0</v>
      </c>
    </row>
    <row r="960" spans="1:5" hidden="1" x14ac:dyDescent="0.4">
      <c r="A960" t="s">
        <v>32</v>
      </c>
      <c r="B960" t="s">
        <v>33</v>
      </c>
      <c r="C960" s="1">
        <v>43839</v>
      </c>
      <c r="D960">
        <v>0</v>
      </c>
    </row>
    <row r="961" spans="1:4" hidden="1" x14ac:dyDescent="0.4">
      <c r="A961" t="s">
        <v>32</v>
      </c>
      <c r="B961" t="s">
        <v>33</v>
      </c>
      <c r="C961" s="1">
        <v>43840</v>
      </c>
      <c r="D961">
        <v>0</v>
      </c>
    </row>
    <row r="962" spans="1:4" hidden="1" x14ac:dyDescent="0.4">
      <c r="A962" t="s">
        <v>32</v>
      </c>
      <c r="B962" t="s">
        <v>33</v>
      </c>
      <c r="C962" s="1">
        <v>43841</v>
      </c>
      <c r="D962">
        <v>0</v>
      </c>
    </row>
    <row r="963" spans="1:4" hidden="1" x14ac:dyDescent="0.4">
      <c r="A963" t="s">
        <v>32</v>
      </c>
      <c r="B963" t="s">
        <v>33</v>
      </c>
      <c r="C963" s="1">
        <v>43842</v>
      </c>
      <c r="D963">
        <v>0</v>
      </c>
    </row>
    <row r="964" spans="1:4" hidden="1" x14ac:dyDescent="0.4">
      <c r="A964" t="s">
        <v>32</v>
      </c>
      <c r="B964" t="s">
        <v>33</v>
      </c>
      <c r="C964" s="1">
        <v>43843</v>
      </c>
      <c r="D964">
        <v>0</v>
      </c>
    </row>
    <row r="965" spans="1:4" hidden="1" x14ac:dyDescent="0.4">
      <c r="A965" t="s">
        <v>32</v>
      </c>
      <c r="B965" t="s">
        <v>33</v>
      </c>
      <c r="C965" s="1">
        <v>43844</v>
      </c>
      <c r="D965">
        <v>0</v>
      </c>
    </row>
    <row r="966" spans="1:4" hidden="1" x14ac:dyDescent="0.4">
      <c r="A966" t="s">
        <v>32</v>
      </c>
      <c r="B966" t="s">
        <v>33</v>
      </c>
      <c r="C966" s="1">
        <v>43845</v>
      </c>
      <c r="D966">
        <v>0</v>
      </c>
    </row>
    <row r="967" spans="1:4" hidden="1" x14ac:dyDescent="0.4">
      <c r="A967" t="s">
        <v>32</v>
      </c>
      <c r="B967" t="s">
        <v>33</v>
      </c>
      <c r="C967" s="1">
        <v>43846</v>
      </c>
      <c r="D967">
        <v>0</v>
      </c>
    </row>
    <row r="968" spans="1:4" hidden="1" x14ac:dyDescent="0.4">
      <c r="A968" t="s">
        <v>32</v>
      </c>
      <c r="B968" t="s">
        <v>33</v>
      </c>
      <c r="C968" s="1">
        <v>43847</v>
      </c>
      <c r="D968">
        <v>0</v>
      </c>
    </row>
    <row r="969" spans="1:4" hidden="1" x14ac:dyDescent="0.4">
      <c r="A969" t="s">
        <v>32</v>
      </c>
      <c r="B969" t="s">
        <v>33</v>
      </c>
      <c r="C969" s="1">
        <v>43848</v>
      </c>
      <c r="D969">
        <v>0</v>
      </c>
    </row>
    <row r="970" spans="1:4" hidden="1" x14ac:dyDescent="0.4">
      <c r="A970" t="s">
        <v>32</v>
      </c>
      <c r="B970" t="s">
        <v>33</v>
      </c>
      <c r="C970" s="1">
        <v>43849</v>
      </c>
      <c r="D970">
        <v>0</v>
      </c>
    </row>
    <row r="971" spans="1:4" hidden="1" x14ac:dyDescent="0.4">
      <c r="A971" t="s">
        <v>32</v>
      </c>
      <c r="B971" t="s">
        <v>33</v>
      </c>
      <c r="C971" s="1">
        <v>43850</v>
      </c>
      <c r="D971">
        <v>0</v>
      </c>
    </row>
    <row r="972" spans="1:4" hidden="1" x14ac:dyDescent="0.4">
      <c r="A972" t="s">
        <v>32</v>
      </c>
      <c r="B972" t="s">
        <v>33</v>
      </c>
      <c r="C972" s="1">
        <v>43851</v>
      </c>
      <c r="D972">
        <v>0</v>
      </c>
    </row>
    <row r="973" spans="1:4" hidden="1" x14ac:dyDescent="0.4">
      <c r="A973" t="s">
        <v>32</v>
      </c>
      <c r="B973" t="s">
        <v>33</v>
      </c>
      <c r="C973" s="1">
        <v>43852</v>
      </c>
      <c r="D973">
        <v>0</v>
      </c>
    </row>
    <row r="974" spans="1:4" hidden="1" x14ac:dyDescent="0.4">
      <c r="A974" t="s">
        <v>32</v>
      </c>
      <c r="B974" t="s">
        <v>33</v>
      </c>
      <c r="C974" s="1">
        <v>43853</v>
      </c>
      <c r="D974">
        <v>0</v>
      </c>
    </row>
    <row r="975" spans="1:4" hidden="1" x14ac:dyDescent="0.4">
      <c r="A975" t="s">
        <v>32</v>
      </c>
      <c r="B975" t="s">
        <v>33</v>
      </c>
      <c r="C975" s="1">
        <v>43854</v>
      </c>
      <c r="D975">
        <v>0</v>
      </c>
    </row>
    <row r="976" spans="1:4" hidden="1" x14ac:dyDescent="0.4">
      <c r="A976" t="s">
        <v>32</v>
      </c>
      <c r="B976" t="s">
        <v>33</v>
      </c>
      <c r="C976" s="1">
        <v>43855</v>
      </c>
      <c r="D976">
        <v>0</v>
      </c>
    </row>
    <row r="977" spans="1:4" hidden="1" x14ac:dyDescent="0.4">
      <c r="A977" t="s">
        <v>32</v>
      </c>
      <c r="B977" t="s">
        <v>33</v>
      </c>
      <c r="C977" s="1">
        <v>43856</v>
      </c>
      <c r="D977">
        <v>0</v>
      </c>
    </row>
    <row r="978" spans="1:4" hidden="1" x14ac:dyDescent="0.4">
      <c r="A978" t="s">
        <v>32</v>
      </c>
      <c r="B978" t="s">
        <v>33</v>
      </c>
      <c r="C978" s="1">
        <v>43857</v>
      </c>
      <c r="D978">
        <v>0</v>
      </c>
    </row>
    <row r="979" spans="1:4" hidden="1" x14ac:dyDescent="0.4">
      <c r="A979" t="s">
        <v>32</v>
      </c>
      <c r="B979" t="s">
        <v>33</v>
      </c>
      <c r="C979" s="1">
        <v>43858</v>
      </c>
      <c r="D979">
        <v>0</v>
      </c>
    </row>
    <row r="980" spans="1:4" hidden="1" x14ac:dyDescent="0.4">
      <c r="A980" t="s">
        <v>32</v>
      </c>
      <c r="B980" t="s">
        <v>33</v>
      </c>
      <c r="C980" s="1">
        <v>43859</v>
      </c>
      <c r="D980">
        <v>0</v>
      </c>
    </row>
    <row r="981" spans="1:4" hidden="1" x14ac:dyDescent="0.4">
      <c r="A981" t="s">
        <v>32</v>
      </c>
      <c r="B981" t="s">
        <v>33</v>
      </c>
      <c r="C981" s="1">
        <v>43860</v>
      </c>
      <c r="D981">
        <v>0</v>
      </c>
    </row>
    <row r="982" spans="1:4" hidden="1" x14ac:dyDescent="0.4">
      <c r="A982" t="s">
        <v>32</v>
      </c>
      <c r="B982" t="s">
        <v>33</v>
      </c>
      <c r="C982" s="1">
        <v>43861</v>
      </c>
      <c r="D982">
        <v>0</v>
      </c>
    </row>
    <row r="983" spans="1:4" hidden="1" x14ac:dyDescent="0.4">
      <c r="A983" t="s">
        <v>32</v>
      </c>
      <c r="B983" t="s">
        <v>33</v>
      </c>
      <c r="C983" s="1">
        <v>43862</v>
      </c>
      <c r="D983">
        <v>0</v>
      </c>
    </row>
    <row r="984" spans="1:4" hidden="1" x14ac:dyDescent="0.4">
      <c r="A984" t="s">
        <v>32</v>
      </c>
      <c r="B984" t="s">
        <v>33</v>
      </c>
      <c r="C984" s="1">
        <v>43863</v>
      </c>
      <c r="D984">
        <v>0</v>
      </c>
    </row>
    <row r="985" spans="1:4" hidden="1" x14ac:dyDescent="0.4">
      <c r="A985" t="s">
        <v>32</v>
      </c>
      <c r="B985" t="s">
        <v>33</v>
      </c>
      <c r="C985" s="1">
        <v>43864</v>
      </c>
      <c r="D985">
        <v>0</v>
      </c>
    </row>
    <row r="986" spans="1:4" hidden="1" x14ac:dyDescent="0.4">
      <c r="A986" t="s">
        <v>32</v>
      </c>
      <c r="B986" t="s">
        <v>33</v>
      </c>
      <c r="C986" s="1">
        <v>43865</v>
      </c>
      <c r="D986">
        <v>0</v>
      </c>
    </row>
    <row r="987" spans="1:4" hidden="1" x14ac:dyDescent="0.4">
      <c r="A987" t="s">
        <v>32</v>
      </c>
      <c r="B987" t="s">
        <v>33</v>
      </c>
      <c r="C987" s="1">
        <v>43866</v>
      </c>
      <c r="D987">
        <v>0</v>
      </c>
    </row>
    <row r="988" spans="1:4" hidden="1" x14ac:dyDescent="0.4">
      <c r="A988" t="s">
        <v>32</v>
      </c>
      <c r="B988" t="s">
        <v>33</v>
      </c>
      <c r="C988" s="1">
        <v>43867</v>
      </c>
      <c r="D988">
        <v>0</v>
      </c>
    </row>
    <row r="989" spans="1:4" hidden="1" x14ac:dyDescent="0.4">
      <c r="A989" t="s">
        <v>32</v>
      </c>
      <c r="B989" t="s">
        <v>33</v>
      </c>
      <c r="C989" s="1">
        <v>43868</v>
      </c>
      <c r="D989">
        <v>0</v>
      </c>
    </row>
    <row r="990" spans="1:4" hidden="1" x14ac:dyDescent="0.4">
      <c r="A990" t="s">
        <v>32</v>
      </c>
      <c r="B990" t="s">
        <v>33</v>
      </c>
      <c r="C990" s="1">
        <v>43869</v>
      </c>
      <c r="D990">
        <v>0</v>
      </c>
    </row>
    <row r="991" spans="1:4" hidden="1" x14ac:dyDescent="0.4">
      <c r="A991" t="s">
        <v>32</v>
      </c>
      <c r="B991" t="s">
        <v>33</v>
      </c>
      <c r="C991" s="1">
        <v>43870</v>
      </c>
      <c r="D991">
        <v>0</v>
      </c>
    </row>
    <row r="992" spans="1:4" hidden="1" x14ac:dyDescent="0.4">
      <c r="A992" t="s">
        <v>32</v>
      </c>
      <c r="B992" t="s">
        <v>33</v>
      </c>
      <c r="C992" s="1">
        <v>43871</v>
      </c>
      <c r="D992">
        <v>0</v>
      </c>
    </row>
    <row r="993" spans="1:4" hidden="1" x14ac:dyDescent="0.4">
      <c r="A993" t="s">
        <v>32</v>
      </c>
      <c r="B993" t="s">
        <v>33</v>
      </c>
      <c r="C993" s="1">
        <v>43872</v>
      </c>
      <c r="D993">
        <v>0</v>
      </c>
    </row>
    <row r="994" spans="1:4" hidden="1" x14ac:dyDescent="0.4">
      <c r="A994" t="s">
        <v>32</v>
      </c>
      <c r="B994" t="s">
        <v>33</v>
      </c>
      <c r="C994" s="1">
        <v>43873</v>
      </c>
      <c r="D994">
        <v>0</v>
      </c>
    </row>
    <row r="995" spans="1:4" hidden="1" x14ac:dyDescent="0.4">
      <c r="A995" t="s">
        <v>32</v>
      </c>
      <c r="B995" t="s">
        <v>33</v>
      </c>
      <c r="C995" s="1">
        <v>43874</v>
      </c>
      <c r="D995">
        <v>0</v>
      </c>
    </row>
    <row r="996" spans="1:4" hidden="1" x14ac:dyDescent="0.4">
      <c r="A996" t="s">
        <v>32</v>
      </c>
      <c r="B996" t="s">
        <v>33</v>
      </c>
      <c r="C996" s="1">
        <v>43875</v>
      </c>
      <c r="D996">
        <v>0</v>
      </c>
    </row>
    <row r="997" spans="1:4" hidden="1" x14ac:dyDescent="0.4">
      <c r="A997" t="s">
        <v>32</v>
      </c>
      <c r="B997" t="s">
        <v>33</v>
      </c>
      <c r="C997" s="1">
        <v>43876</v>
      </c>
      <c r="D997">
        <v>0</v>
      </c>
    </row>
    <row r="998" spans="1:4" hidden="1" x14ac:dyDescent="0.4">
      <c r="A998" t="s">
        <v>32</v>
      </c>
      <c r="B998" t="s">
        <v>33</v>
      </c>
      <c r="C998" s="1">
        <v>43877</v>
      </c>
      <c r="D998">
        <v>0</v>
      </c>
    </row>
    <row r="999" spans="1:4" hidden="1" x14ac:dyDescent="0.4">
      <c r="A999" t="s">
        <v>32</v>
      </c>
      <c r="B999" t="s">
        <v>33</v>
      </c>
      <c r="C999" s="1">
        <v>43878</v>
      </c>
      <c r="D999">
        <v>0</v>
      </c>
    </row>
    <row r="1000" spans="1:4" hidden="1" x14ac:dyDescent="0.4">
      <c r="A1000" t="s">
        <v>32</v>
      </c>
      <c r="B1000" t="s">
        <v>33</v>
      </c>
      <c r="C1000" s="1">
        <v>43879</v>
      </c>
      <c r="D1000">
        <v>0</v>
      </c>
    </row>
    <row r="1001" spans="1:4" hidden="1" x14ac:dyDescent="0.4">
      <c r="A1001" t="s">
        <v>32</v>
      </c>
      <c r="B1001" t="s">
        <v>33</v>
      </c>
      <c r="C1001" s="1">
        <v>43880</v>
      </c>
      <c r="D1001">
        <v>0</v>
      </c>
    </row>
    <row r="1002" spans="1:4" hidden="1" x14ac:dyDescent="0.4">
      <c r="A1002" t="s">
        <v>32</v>
      </c>
      <c r="B1002" t="s">
        <v>33</v>
      </c>
      <c r="C1002" s="1">
        <v>43881</v>
      </c>
      <c r="D1002">
        <v>0</v>
      </c>
    </row>
    <row r="1003" spans="1:4" hidden="1" x14ac:dyDescent="0.4">
      <c r="A1003" t="s">
        <v>32</v>
      </c>
      <c r="B1003" t="s">
        <v>33</v>
      </c>
      <c r="C1003" s="1">
        <v>43882</v>
      </c>
      <c r="D1003">
        <v>0</v>
      </c>
    </row>
    <row r="1004" spans="1:4" hidden="1" x14ac:dyDescent="0.4">
      <c r="A1004" t="s">
        <v>32</v>
      </c>
      <c r="B1004" t="s">
        <v>33</v>
      </c>
      <c r="C1004" s="1">
        <v>43883</v>
      </c>
      <c r="D1004">
        <v>0</v>
      </c>
    </row>
    <row r="1005" spans="1:4" hidden="1" x14ac:dyDescent="0.4">
      <c r="A1005" t="s">
        <v>32</v>
      </c>
      <c r="B1005" t="s">
        <v>33</v>
      </c>
      <c r="C1005" s="1">
        <v>43884</v>
      </c>
      <c r="D1005">
        <v>0</v>
      </c>
    </row>
    <row r="1006" spans="1:4" hidden="1" x14ac:dyDescent="0.4">
      <c r="A1006" t="s">
        <v>32</v>
      </c>
      <c r="B1006" t="s">
        <v>33</v>
      </c>
      <c r="C1006" s="1">
        <v>43885</v>
      </c>
      <c r="D1006">
        <v>0</v>
      </c>
    </row>
    <row r="1007" spans="1:4" hidden="1" x14ac:dyDescent="0.4">
      <c r="A1007" t="s">
        <v>32</v>
      </c>
      <c r="B1007" t="s">
        <v>33</v>
      </c>
      <c r="C1007" s="1">
        <v>43886</v>
      </c>
      <c r="D1007">
        <v>0</v>
      </c>
    </row>
    <row r="1008" spans="1:4" hidden="1" x14ac:dyDescent="0.4">
      <c r="A1008" t="s">
        <v>32</v>
      </c>
      <c r="B1008" t="s">
        <v>33</v>
      </c>
      <c r="C1008" s="1">
        <v>43887</v>
      </c>
      <c r="D1008">
        <v>0</v>
      </c>
    </row>
    <row r="1009" spans="1:4" hidden="1" x14ac:dyDescent="0.4">
      <c r="A1009" t="s">
        <v>32</v>
      </c>
      <c r="B1009" t="s">
        <v>33</v>
      </c>
      <c r="C1009" s="1">
        <v>43888</v>
      </c>
      <c r="D1009">
        <v>0</v>
      </c>
    </row>
    <row r="1010" spans="1:4" hidden="1" x14ac:dyDescent="0.4">
      <c r="A1010" t="s">
        <v>32</v>
      </c>
      <c r="B1010" t="s">
        <v>33</v>
      </c>
      <c r="C1010" s="1">
        <v>43889</v>
      </c>
      <c r="D1010">
        <v>0</v>
      </c>
    </row>
    <row r="1011" spans="1:4" hidden="1" x14ac:dyDescent="0.4">
      <c r="A1011" t="s">
        <v>32</v>
      </c>
      <c r="B1011" t="s">
        <v>33</v>
      </c>
      <c r="C1011" s="1">
        <v>43890</v>
      </c>
      <c r="D1011">
        <v>1</v>
      </c>
    </row>
    <row r="1012" spans="1:4" hidden="1" x14ac:dyDescent="0.4">
      <c r="A1012" t="s">
        <v>32</v>
      </c>
      <c r="B1012" t="s">
        <v>33</v>
      </c>
      <c r="C1012" s="1">
        <v>43891</v>
      </c>
      <c r="D1012">
        <v>1</v>
      </c>
    </row>
    <row r="1013" spans="1:4" hidden="1" x14ac:dyDescent="0.4">
      <c r="A1013" t="s">
        <v>32</v>
      </c>
      <c r="B1013" t="s">
        <v>33</v>
      </c>
      <c r="C1013" s="1">
        <v>43892</v>
      </c>
      <c r="D1013">
        <v>3</v>
      </c>
    </row>
    <row r="1014" spans="1:4" hidden="1" x14ac:dyDescent="0.4">
      <c r="A1014" t="s">
        <v>32</v>
      </c>
      <c r="B1014" t="s">
        <v>33</v>
      </c>
      <c r="C1014" s="1">
        <v>43896</v>
      </c>
      <c r="D1014">
        <v>6</v>
      </c>
    </row>
    <row r="1015" spans="1:4" hidden="1" x14ac:dyDescent="0.4">
      <c r="A1015" t="s">
        <v>32</v>
      </c>
      <c r="B1015" t="s">
        <v>33</v>
      </c>
      <c r="C1015" s="1">
        <v>43897</v>
      </c>
      <c r="D1015">
        <v>9</v>
      </c>
    </row>
    <row r="1016" spans="1:4" hidden="1" x14ac:dyDescent="0.4">
      <c r="A1016" t="s">
        <v>32</v>
      </c>
      <c r="B1016" t="s">
        <v>33</v>
      </c>
      <c r="C1016" s="1">
        <v>43901</v>
      </c>
      <c r="D1016">
        <v>11</v>
      </c>
    </row>
    <row r="1017" spans="1:4" hidden="1" x14ac:dyDescent="0.4">
      <c r="A1017" t="s">
        <v>32</v>
      </c>
      <c r="B1017" t="s">
        <v>33</v>
      </c>
      <c r="C1017" s="1">
        <v>43902</v>
      </c>
      <c r="D1017">
        <v>13</v>
      </c>
    </row>
    <row r="1018" spans="1:4" hidden="1" x14ac:dyDescent="0.4">
      <c r="A1018" t="s">
        <v>32</v>
      </c>
      <c r="B1018" t="s">
        <v>33</v>
      </c>
      <c r="C1018" s="1">
        <v>43903</v>
      </c>
      <c r="D1018">
        <v>13</v>
      </c>
    </row>
    <row r="1019" spans="1:4" hidden="1" x14ac:dyDescent="0.4">
      <c r="A1019" t="s">
        <v>32</v>
      </c>
      <c r="B1019" t="s">
        <v>33</v>
      </c>
      <c r="C1019" s="1">
        <v>43905</v>
      </c>
      <c r="D1019">
        <v>19</v>
      </c>
    </row>
    <row r="1020" spans="1:4" hidden="1" x14ac:dyDescent="0.4">
      <c r="A1020" t="s">
        <v>32</v>
      </c>
      <c r="B1020" t="s">
        <v>33</v>
      </c>
      <c r="C1020" s="1">
        <v>43906</v>
      </c>
      <c r="D1020">
        <v>19</v>
      </c>
    </row>
    <row r="1021" spans="1:4" hidden="1" x14ac:dyDescent="0.4">
      <c r="A1021" t="s">
        <v>32</v>
      </c>
      <c r="B1021" t="s">
        <v>33</v>
      </c>
      <c r="C1021" s="1">
        <v>43907</v>
      </c>
      <c r="D1021">
        <v>19</v>
      </c>
    </row>
    <row r="1022" spans="1:4" hidden="1" x14ac:dyDescent="0.4">
      <c r="A1022" t="s">
        <v>32</v>
      </c>
      <c r="B1022" t="s">
        <v>33</v>
      </c>
      <c r="C1022" s="1">
        <v>43908</v>
      </c>
      <c r="D1022">
        <v>28</v>
      </c>
    </row>
    <row r="1023" spans="1:4" hidden="1" x14ac:dyDescent="0.4">
      <c r="A1023" t="s">
        <v>32</v>
      </c>
      <c r="B1023" t="s">
        <v>33</v>
      </c>
      <c r="C1023" s="1">
        <v>43909</v>
      </c>
      <c r="D1023">
        <v>34</v>
      </c>
    </row>
    <row r="1024" spans="1:4" hidden="1" x14ac:dyDescent="0.4">
      <c r="A1024" t="s">
        <v>32</v>
      </c>
      <c r="B1024" t="s">
        <v>33</v>
      </c>
      <c r="C1024" s="1">
        <v>43910</v>
      </c>
      <c r="D1024">
        <v>44</v>
      </c>
    </row>
    <row r="1025" spans="1:5" hidden="1" x14ac:dyDescent="0.4">
      <c r="A1025" t="s">
        <v>32</v>
      </c>
      <c r="B1025" t="s">
        <v>33</v>
      </c>
      <c r="C1025" s="1">
        <v>43911</v>
      </c>
      <c r="D1025">
        <v>44</v>
      </c>
    </row>
    <row r="1026" spans="1:5" hidden="1" x14ac:dyDescent="0.4">
      <c r="A1026" t="s">
        <v>32</v>
      </c>
      <c r="B1026" t="s">
        <v>33</v>
      </c>
      <c r="C1026" s="1">
        <v>43912</v>
      </c>
      <c r="D1026">
        <v>53</v>
      </c>
    </row>
    <row r="1027" spans="1:5" hidden="1" x14ac:dyDescent="0.4">
      <c r="A1027" t="s">
        <v>32</v>
      </c>
      <c r="B1027" t="s">
        <v>33</v>
      </c>
      <c r="C1027" s="1">
        <v>43913</v>
      </c>
      <c r="D1027">
        <v>65</v>
      </c>
    </row>
    <row r="1028" spans="1:5" hidden="1" x14ac:dyDescent="0.4">
      <c r="A1028" t="s">
        <v>32</v>
      </c>
      <c r="B1028" t="s">
        <v>33</v>
      </c>
      <c r="C1028" s="1">
        <v>43914</v>
      </c>
      <c r="D1028">
        <v>72</v>
      </c>
    </row>
    <row r="1029" spans="1:5" hidden="1" x14ac:dyDescent="0.4">
      <c r="A1029" t="s">
        <v>32</v>
      </c>
      <c r="B1029" t="s">
        <v>33</v>
      </c>
      <c r="C1029" s="1">
        <v>43915</v>
      </c>
      <c r="D1029">
        <v>87</v>
      </c>
    </row>
    <row r="1030" spans="1:5" hidden="1" x14ac:dyDescent="0.4">
      <c r="A1030" t="s">
        <v>32</v>
      </c>
      <c r="B1030" t="s">
        <v>33</v>
      </c>
      <c r="C1030" s="1">
        <v>43916</v>
      </c>
      <c r="D1030">
        <v>93</v>
      </c>
    </row>
    <row r="1031" spans="1:5" x14ac:dyDescent="0.4">
      <c r="A1031" t="s">
        <v>32</v>
      </c>
      <c r="B1031" t="s">
        <v>33</v>
      </c>
      <c r="C1031" s="1">
        <v>43917</v>
      </c>
      <c r="D1031">
        <v>122</v>
      </c>
      <c r="E1031">
        <v>0</v>
      </c>
    </row>
    <row r="1032" spans="1:5" x14ac:dyDescent="0.4">
      <c r="A1032" t="s">
        <v>32</v>
      </c>
      <c r="B1032" t="s">
        <v>33</v>
      </c>
      <c r="C1032" s="1">
        <v>43918</v>
      </c>
      <c r="D1032">
        <v>165</v>
      </c>
      <c r="E1032">
        <v>1</v>
      </c>
    </row>
    <row r="1033" spans="1:5" x14ac:dyDescent="0.4">
      <c r="A1033" t="s">
        <v>32</v>
      </c>
      <c r="B1033" t="s">
        <v>33</v>
      </c>
      <c r="C1033" s="1">
        <v>43919</v>
      </c>
      <c r="D1033">
        <v>182</v>
      </c>
      <c r="E1033">
        <v>2</v>
      </c>
    </row>
    <row r="1034" spans="1:5" x14ac:dyDescent="0.4">
      <c r="A1034" t="s">
        <v>32</v>
      </c>
      <c r="B1034" t="s">
        <v>33</v>
      </c>
      <c r="C1034" s="1">
        <v>43920</v>
      </c>
      <c r="D1034">
        <v>209</v>
      </c>
      <c r="E1034">
        <v>3</v>
      </c>
    </row>
    <row r="1035" spans="1:5" x14ac:dyDescent="0.4">
      <c r="A1035" t="s">
        <v>32</v>
      </c>
      <c r="B1035" t="s">
        <v>33</v>
      </c>
      <c r="C1035" s="1">
        <v>43921</v>
      </c>
      <c r="D1035">
        <v>273</v>
      </c>
      <c r="E1035">
        <v>4</v>
      </c>
    </row>
    <row r="1036" spans="1:5" x14ac:dyDescent="0.4">
      <c r="A1036" t="s">
        <v>32</v>
      </c>
      <c r="B1036" t="s">
        <v>33</v>
      </c>
      <c r="C1036" s="1">
        <v>43922</v>
      </c>
      <c r="D1036">
        <v>298</v>
      </c>
      <c r="E1036">
        <v>5</v>
      </c>
    </row>
    <row r="1037" spans="1:5" x14ac:dyDescent="0.4">
      <c r="A1037" t="s">
        <v>32</v>
      </c>
      <c r="B1037" t="s">
        <v>33</v>
      </c>
      <c r="C1037" s="1">
        <v>43923</v>
      </c>
      <c r="D1037">
        <v>359</v>
      </c>
      <c r="E1037">
        <v>6</v>
      </c>
    </row>
    <row r="1038" spans="1:5" x14ac:dyDescent="0.4">
      <c r="A1038" t="s">
        <v>32</v>
      </c>
      <c r="B1038" t="s">
        <v>33</v>
      </c>
      <c r="C1038" s="1">
        <v>43924</v>
      </c>
      <c r="D1038">
        <v>400</v>
      </c>
      <c r="E1038">
        <v>7</v>
      </c>
    </row>
    <row r="1039" spans="1:5" x14ac:dyDescent="0.4">
      <c r="A1039" t="s">
        <v>32</v>
      </c>
      <c r="B1039" t="s">
        <v>33</v>
      </c>
      <c r="C1039" s="1">
        <v>43925</v>
      </c>
      <c r="D1039">
        <v>443</v>
      </c>
      <c r="E1039">
        <v>8</v>
      </c>
    </row>
    <row r="1040" spans="1:5" x14ac:dyDescent="0.4">
      <c r="A1040" t="s">
        <v>32</v>
      </c>
      <c r="B1040" t="s">
        <v>33</v>
      </c>
      <c r="C1040" s="1">
        <v>43926</v>
      </c>
      <c r="D1040">
        <v>521</v>
      </c>
      <c r="E1040">
        <v>9</v>
      </c>
    </row>
    <row r="1041" spans="1:5" x14ac:dyDescent="0.4">
      <c r="A1041" t="s">
        <v>32</v>
      </c>
      <c r="B1041" t="s">
        <v>33</v>
      </c>
      <c r="C1041" s="1">
        <v>43927</v>
      </c>
      <c r="D1041">
        <v>584</v>
      </c>
      <c r="E1041">
        <v>10</v>
      </c>
    </row>
    <row r="1042" spans="1:5" x14ac:dyDescent="0.4">
      <c r="A1042" t="s">
        <v>32</v>
      </c>
      <c r="B1042" t="s">
        <v>33</v>
      </c>
      <c r="C1042" s="1">
        <v>43928</v>
      </c>
      <c r="D1042">
        <v>641</v>
      </c>
      <c r="E1042">
        <v>11</v>
      </c>
    </row>
    <row r="1043" spans="1:5" x14ac:dyDescent="0.4">
      <c r="A1043" t="s">
        <v>32</v>
      </c>
      <c r="B1043" t="s">
        <v>33</v>
      </c>
      <c r="C1043" s="1">
        <v>43929</v>
      </c>
      <c r="D1043">
        <v>717</v>
      </c>
      <c r="E1043">
        <v>12</v>
      </c>
    </row>
    <row r="1044" spans="1:5" x14ac:dyDescent="0.4">
      <c r="A1044" t="s">
        <v>32</v>
      </c>
      <c r="B1044" t="s">
        <v>33</v>
      </c>
      <c r="C1044" s="1">
        <v>43930</v>
      </c>
      <c r="D1044">
        <v>822</v>
      </c>
      <c r="E1044">
        <v>13</v>
      </c>
    </row>
    <row r="1045" spans="1:5" hidden="1" x14ac:dyDescent="0.4">
      <c r="A1045" t="s">
        <v>34</v>
      </c>
      <c r="B1045" t="s">
        <v>35</v>
      </c>
      <c r="C1045" s="1">
        <v>43906</v>
      </c>
      <c r="D1045">
        <v>1</v>
      </c>
    </row>
    <row r="1046" spans="1:5" hidden="1" x14ac:dyDescent="0.4">
      <c r="A1046" t="s">
        <v>34</v>
      </c>
      <c r="B1046" t="s">
        <v>35</v>
      </c>
      <c r="C1046" s="1">
        <v>43907</v>
      </c>
      <c r="D1046">
        <v>1</v>
      </c>
    </row>
    <row r="1047" spans="1:5" hidden="1" x14ac:dyDescent="0.4">
      <c r="A1047" t="s">
        <v>34</v>
      </c>
      <c r="B1047" t="s">
        <v>35</v>
      </c>
      <c r="C1047" s="1">
        <v>43910</v>
      </c>
      <c r="D1047">
        <v>3</v>
      </c>
    </row>
    <row r="1048" spans="1:5" hidden="1" x14ac:dyDescent="0.4">
      <c r="A1048" t="s">
        <v>34</v>
      </c>
      <c r="B1048" t="s">
        <v>35</v>
      </c>
      <c r="C1048" s="1">
        <v>43911</v>
      </c>
      <c r="D1048">
        <v>4</v>
      </c>
    </row>
    <row r="1049" spans="1:5" hidden="1" x14ac:dyDescent="0.4">
      <c r="A1049" t="s">
        <v>34</v>
      </c>
      <c r="B1049" t="s">
        <v>35</v>
      </c>
      <c r="C1049" s="1">
        <v>43912</v>
      </c>
      <c r="D1049">
        <v>4</v>
      </c>
    </row>
    <row r="1050" spans="1:5" hidden="1" x14ac:dyDescent="0.4">
      <c r="A1050" t="s">
        <v>34</v>
      </c>
      <c r="B1050" t="s">
        <v>35</v>
      </c>
      <c r="C1050" s="1">
        <v>43913</v>
      </c>
      <c r="D1050">
        <v>4</v>
      </c>
    </row>
    <row r="1051" spans="1:5" hidden="1" x14ac:dyDescent="0.4">
      <c r="A1051" t="s">
        <v>34</v>
      </c>
      <c r="B1051" t="s">
        <v>35</v>
      </c>
      <c r="C1051" s="1">
        <v>43914</v>
      </c>
      <c r="D1051">
        <v>4</v>
      </c>
    </row>
    <row r="1052" spans="1:5" hidden="1" x14ac:dyDescent="0.4">
      <c r="A1052" t="s">
        <v>34</v>
      </c>
      <c r="B1052" t="s">
        <v>35</v>
      </c>
      <c r="C1052" s="1">
        <v>43915</v>
      </c>
      <c r="D1052">
        <v>4</v>
      </c>
    </row>
    <row r="1053" spans="1:5" hidden="1" x14ac:dyDescent="0.4">
      <c r="A1053" t="s">
        <v>34</v>
      </c>
      <c r="B1053" t="s">
        <v>35</v>
      </c>
      <c r="C1053" s="1">
        <v>43916</v>
      </c>
      <c r="D1053">
        <v>5</v>
      </c>
    </row>
    <row r="1054" spans="1:5" hidden="1" x14ac:dyDescent="0.4">
      <c r="A1054" t="s">
        <v>34</v>
      </c>
      <c r="B1054" t="s">
        <v>35</v>
      </c>
      <c r="C1054" s="1">
        <v>43917</v>
      </c>
      <c r="D1054">
        <v>9</v>
      </c>
    </row>
    <row r="1055" spans="1:5" hidden="1" x14ac:dyDescent="0.4">
      <c r="A1055" t="s">
        <v>34</v>
      </c>
      <c r="B1055" t="s">
        <v>35</v>
      </c>
      <c r="C1055" s="1">
        <v>43918</v>
      </c>
      <c r="D1055">
        <v>9</v>
      </c>
    </row>
    <row r="1056" spans="1:5" hidden="1" x14ac:dyDescent="0.4">
      <c r="A1056" t="s">
        <v>34</v>
      </c>
      <c r="B1056" t="s">
        <v>35</v>
      </c>
      <c r="C1056" s="1">
        <v>43919</v>
      </c>
      <c r="D1056">
        <v>11</v>
      </c>
    </row>
    <row r="1057" spans="1:4" hidden="1" x14ac:dyDescent="0.4">
      <c r="A1057" t="s">
        <v>34</v>
      </c>
      <c r="B1057" t="s">
        <v>35</v>
      </c>
      <c r="C1057" s="1">
        <v>43920</v>
      </c>
      <c r="D1057">
        <v>14</v>
      </c>
    </row>
    <row r="1058" spans="1:4" hidden="1" x14ac:dyDescent="0.4">
      <c r="A1058" t="s">
        <v>34</v>
      </c>
      <c r="B1058" t="s">
        <v>35</v>
      </c>
      <c r="C1058" s="1">
        <v>43921</v>
      </c>
      <c r="D1058">
        <v>14</v>
      </c>
    </row>
    <row r="1059" spans="1:4" hidden="1" x14ac:dyDescent="0.4">
      <c r="A1059" t="s">
        <v>34</v>
      </c>
      <c r="B1059" t="s">
        <v>35</v>
      </c>
      <c r="C1059" s="1">
        <v>43922</v>
      </c>
      <c r="D1059">
        <v>15</v>
      </c>
    </row>
    <row r="1060" spans="1:4" hidden="1" x14ac:dyDescent="0.4">
      <c r="A1060" t="s">
        <v>34</v>
      </c>
      <c r="B1060" t="s">
        <v>35</v>
      </c>
      <c r="C1060" s="1">
        <v>43923</v>
      </c>
      <c r="D1060">
        <v>21</v>
      </c>
    </row>
    <row r="1061" spans="1:4" hidden="1" x14ac:dyDescent="0.4">
      <c r="A1061" t="s">
        <v>34</v>
      </c>
      <c r="B1061" t="s">
        <v>35</v>
      </c>
      <c r="C1061" s="1">
        <v>43924</v>
      </c>
      <c r="D1061">
        <v>24</v>
      </c>
    </row>
    <row r="1062" spans="1:4" hidden="1" x14ac:dyDescent="0.4">
      <c r="A1062" t="s">
        <v>34</v>
      </c>
      <c r="B1062" t="s">
        <v>35</v>
      </c>
      <c r="C1062" s="1">
        <v>43925</v>
      </c>
      <c r="D1062">
        <v>24</v>
      </c>
    </row>
    <row r="1063" spans="1:4" hidden="1" x14ac:dyDescent="0.4">
      <c r="A1063" t="s">
        <v>34</v>
      </c>
      <c r="B1063" t="s">
        <v>35</v>
      </c>
      <c r="C1063" s="1">
        <v>43926</v>
      </c>
      <c r="D1063">
        <v>28</v>
      </c>
    </row>
    <row r="1064" spans="1:4" hidden="1" x14ac:dyDescent="0.4">
      <c r="A1064" t="s">
        <v>34</v>
      </c>
      <c r="B1064" t="s">
        <v>35</v>
      </c>
      <c r="C1064" s="1">
        <v>43927</v>
      </c>
      <c r="D1064">
        <v>29</v>
      </c>
    </row>
    <row r="1065" spans="1:4" hidden="1" x14ac:dyDescent="0.4">
      <c r="A1065" t="s">
        <v>34</v>
      </c>
      <c r="B1065" t="s">
        <v>35</v>
      </c>
      <c r="C1065" s="1">
        <v>43928</v>
      </c>
      <c r="D1065">
        <v>33</v>
      </c>
    </row>
    <row r="1066" spans="1:4" hidden="1" x14ac:dyDescent="0.4">
      <c r="A1066" t="s">
        <v>34</v>
      </c>
      <c r="B1066" t="s">
        <v>35</v>
      </c>
      <c r="C1066" s="1">
        <v>43929</v>
      </c>
      <c r="D1066">
        <v>36</v>
      </c>
    </row>
    <row r="1067" spans="1:4" hidden="1" x14ac:dyDescent="0.4">
      <c r="A1067" t="s">
        <v>34</v>
      </c>
      <c r="B1067" t="s">
        <v>35</v>
      </c>
      <c r="C1067" s="1">
        <v>43930</v>
      </c>
      <c r="D1067">
        <v>40</v>
      </c>
    </row>
    <row r="1068" spans="1:4" hidden="1" x14ac:dyDescent="0.4">
      <c r="A1068" t="s">
        <v>36</v>
      </c>
      <c r="B1068" t="s">
        <v>37</v>
      </c>
      <c r="C1068" s="1">
        <v>43830</v>
      </c>
      <c r="D1068">
        <v>0</v>
      </c>
    </row>
    <row r="1069" spans="1:4" hidden="1" x14ac:dyDescent="0.4">
      <c r="A1069" t="s">
        <v>36</v>
      </c>
      <c r="B1069" t="s">
        <v>37</v>
      </c>
      <c r="C1069" s="1">
        <v>43831</v>
      </c>
      <c r="D1069">
        <v>0</v>
      </c>
    </row>
    <row r="1070" spans="1:4" hidden="1" x14ac:dyDescent="0.4">
      <c r="A1070" t="s">
        <v>36</v>
      </c>
      <c r="B1070" t="s">
        <v>37</v>
      </c>
      <c r="C1070" s="1">
        <v>43832</v>
      </c>
      <c r="D1070">
        <v>0</v>
      </c>
    </row>
    <row r="1071" spans="1:4" hidden="1" x14ac:dyDescent="0.4">
      <c r="A1071" t="s">
        <v>36</v>
      </c>
      <c r="B1071" t="s">
        <v>37</v>
      </c>
      <c r="C1071" s="1">
        <v>43833</v>
      </c>
      <c r="D1071">
        <v>0</v>
      </c>
    </row>
    <row r="1072" spans="1:4" hidden="1" x14ac:dyDescent="0.4">
      <c r="A1072" t="s">
        <v>36</v>
      </c>
      <c r="B1072" t="s">
        <v>37</v>
      </c>
      <c r="C1072" s="1">
        <v>43834</v>
      </c>
      <c r="D1072">
        <v>0</v>
      </c>
    </row>
    <row r="1073" spans="1:4" hidden="1" x14ac:dyDescent="0.4">
      <c r="A1073" t="s">
        <v>36</v>
      </c>
      <c r="B1073" t="s">
        <v>37</v>
      </c>
      <c r="C1073" s="1">
        <v>43835</v>
      </c>
      <c r="D1073">
        <v>0</v>
      </c>
    </row>
    <row r="1074" spans="1:4" hidden="1" x14ac:dyDescent="0.4">
      <c r="A1074" t="s">
        <v>36</v>
      </c>
      <c r="B1074" t="s">
        <v>37</v>
      </c>
      <c r="C1074" s="1">
        <v>43836</v>
      </c>
      <c r="D1074">
        <v>0</v>
      </c>
    </row>
    <row r="1075" spans="1:4" hidden="1" x14ac:dyDescent="0.4">
      <c r="A1075" t="s">
        <v>36</v>
      </c>
      <c r="B1075" t="s">
        <v>37</v>
      </c>
      <c r="C1075" s="1">
        <v>43837</v>
      </c>
      <c r="D1075">
        <v>0</v>
      </c>
    </row>
    <row r="1076" spans="1:4" hidden="1" x14ac:dyDescent="0.4">
      <c r="A1076" t="s">
        <v>36</v>
      </c>
      <c r="B1076" t="s">
        <v>37</v>
      </c>
      <c r="C1076" s="1">
        <v>43838</v>
      </c>
      <c r="D1076">
        <v>0</v>
      </c>
    </row>
    <row r="1077" spans="1:4" hidden="1" x14ac:dyDescent="0.4">
      <c r="A1077" t="s">
        <v>36</v>
      </c>
      <c r="B1077" t="s">
        <v>37</v>
      </c>
      <c r="C1077" s="1">
        <v>43839</v>
      </c>
      <c r="D1077">
        <v>0</v>
      </c>
    </row>
    <row r="1078" spans="1:4" hidden="1" x14ac:dyDescent="0.4">
      <c r="A1078" t="s">
        <v>36</v>
      </c>
      <c r="B1078" t="s">
        <v>37</v>
      </c>
      <c r="C1078" s="1">
        <v>43840</v>
      </c>
      <c r="D1078">
        <v>0</v>
      </c>
    </row>
    <row r="1079" spans="1:4" hidden="1" x14ac:dyDescent="0.4">
      <c r="A1079" t="s">
        <v>36</v>
      </c>
      <c r="B1079" t="s">
        <v>37</v>
      </c>
      <c r="C1079" s="1">
        <v>43841</v>
      </c>
      <c r="D1079">
        <v>0</v>
      </c>
    </row>
    <row r="1080" spans="1:4" hidden="1" x14ac:dyDescent="0.4">
      <c r="A1080" t="s">
        <v>36</v>
      </c>
      <c r="B1080" t="s">
        <v>37</v>
      </c>
      <c r="C1080" s="1">
        <v>43842</v>
      </c>
      <c r="D1080">
        <v>0</v>
      </c>
    </row>
    <row r="1081" spans="1:4" hidden="1" x14ac:dyDescent="0.4">
      <c r="A1081" t="s">
        <v>36</v>
      </c>
      <c r="B1081" t="s">
        <v>37</v>
      </c>
      <c r="C1081" s="1">
        <v>43843</v>
      </c>
      <c r="D1081">
        <v>0</v>
      </c>
    </row>
    <row r="1082" spans="1:4" hidden="1" x14ac:dyDescent="0.4">
      <c r="A1082" t="s">
        <v>36</v>
      </c>
      <c r="B1082" t="s">
        <v>37</v>
      </c>
      <c r="C1082" s="1">
        <v>43844</v>
      </c>
      <c r="D1082">
        <v>0</v>
      </c>
    </row>
    <row r="1083" spans="1:4" hidden="1" x14ac:dyDescent="0.4">
      <c r="A1083" t="s">
        <v>36</v>
      </c>
      <c r="B1083" t="s">
        <v>37</v>
      </c>
      <c r="C1083" s="1">
        <v>43845</v>
      </c>
      <c r="D1083">
        <v>0</v>
      </c>
    </row>
    <row r="1084" spans="1:4" hidden="1" x14ac:dyDescent="0.4">
      <c r="A1084" t="s">
        <v>36</v>
      </c>
      <c r="B1084" t="s">
        <v>37</v>
      </c>
      <c r="C1084" s="1">
        <v>43846</v>
      </c>
      <c r="D1084">
        <v>0</v>
      </c>
    </row>
    <row r="1085" spans="1:4" hidden="1" x14ac:dyDescent="0.4">
      <c r="A1085" t="s">
        <v>36</v>
      </c>
      <c r="B1085" t="s">
        <v>37</v>
      </c>
      <c r="C1085" s="1">
        <v>43847</v>
      </c>
      <c r="D1085">
        <v>0</v>
      </c>
    </row>
    <row r="1086" spans="1:4" hidden="1" x14ac:dyDescent="0.4">
      <c r="A1086" t="s">
        <v>36</v>
      </c>
      <c r="B1086" t="s">
        <v>37</v>
      </c>
      <c r="C1086" s="1">
        <v>43848</v>
      </c>
      <c r="D1086">
        <v>0</v>
      </c>
    </row>
    <row r="1087" spans="1:4" hidden="1" x14ac:dyDescent="0.4">
      <c r="A1087" t="s">
        <v>36</v>
      </c>
      <c r="B1087" t="s">
        <v>37</v>
      </c>
      <c r="C1087" s="1">
        <v>43849</v>
      </c>
      <c r="D1087">
        <v>0</v>
      </c>
    </row>
    <row r="1088" spans="1:4" hidden="1" x14ac:dyDescent="0.4">
      <c r="A1088" t="s">
        <v>36</v>
      </c>
      <c r="B1088" t="s">
        <v>37</v>
      </c>
      <c r="C1088" s="1">
        <v>43850</v>
      </c>
      <c r="D1088">
        <v>0</v>
      </c>
    </row>
    <row r="1089" spans="1:4" hidden="1" x14ac:dyDescent="0.4">
      <c r="A1089" t="s">
        <v>36</v>
      </c>
      <c r="B1089" t="s">
        <v>37</v>
      </c>
      <c r="C1089" s="1">
        <v>43851</v>
      </c>
      <c r="D1089">
        <v>0</v>
      </c>
    </row>
    <row r="1090" spans="1:4" hidden="1" x14ac:dyDescent="0.4">
      <c r="A1090" t="s">
        <v>36</v>
      </c>
      <c r="B1090" t="s">
        <v>37</v>
      </c>
      <c r="C1090" s="1">
        <v>43852</v>
      </c>
      <c r="D1090">
        <v>0</v>
      </c>
    </row>
    <row r="1091" spans="1:4" hidden="1" x14ac:dyDescent="0.4">
      <c r="A1091" t="s">
        <v>36</v>
      </c>
      <c r="B1091" t="s">
        <v>37</v>
      </c>
      <c r="C1091" s="1">
        <v>43853</v>
      </c>
      <c r="D1091">
        <v>0</v>
      </c>
    </row>
    <row r="1092" spans="1:4" hidden="1" x14ac:dyDescent="0.4">
      <c r="A1092" t="s">
        <v>36</v>
      </c>
      <c r="B1092" t="s">
        <v>37</v>
      </c>
      <c r="C1092" s="1">
        <v>43854</v>
      </c>
      <c r="D1092">
        <v>0</v>
      </c>
    </row>
    <row r="1093" spans="1:4" hidden="1" x14ac:dyDescent="0.4">
      <c r="A1093" t="s">
        <v>36</v>
      </c>
      <c r="B1093" t="s">
        <v>37</v>
      </c>
      <c r="C1093" s="1">
        <v>43855</v>
      </c>
      <c r="D1093">
        <v>0</v>
      </c>
    </row>
    <row r="1094" spans="1:4" hidden="1" x14ac:dyDescent="0.4">
      <c r="A1094" t="s">
        <v>36</v>
      </c>
      <c r="B1094" t="s">
        <v>37</v>
      </c>
      <c r="C1094" s="1">
        <v>43856</v>
      </c>
      <c r="D1094">
        <v>0</v>
      </c>
    </row>
    <row r="1095" spans="1:4" hidden="1" x14ac:dyDescent="0.4">
      <c r="A1095" t="s">
        <v>36</v>
      </c>
      <c r="B1095" t="s">
        <v>37</v>
      </c>
      <c r="C1095" s="1">
        <v>43857</v>
      </c>
      <c r="D1095">
        <v>0</v>
      </c>
    </row>
    <row r="1096" spans="1:4" hidden="1" x14ac:dyDescent="0.4">
      <c r="A1096" t="s">
        <v>36</v>
      </c>
      <c r="B1096" t="s">
        <v>37</v>
      </c>
      <c r="C1096" s="1">
        <v>43858</v>
      </c>
      <c r="D1096">
        <v>0</v>
      </c>
    </row>
    <row r="1097" spans="1:4" hidden="1" x14ac:dyDescent="0.4">
      <c r="A1097" t="s">
        <v>36</v>
      </c>
      <c r="B1097" t="s">
        <v>37</v>
      </c>
      <c r="C1097" s="1">
        <v>43859</v>
      </c>
      <c r="D1097">
        <v>0</v>
      </c>
    </row>
    <row r="1098" spans="1:4" hidden="1" x14ac:dyDescent="0.4">
      <c r="A1098" t="s">
        <v>36</v>
      </c>
      <c r="B1098" t="s">
        <v>37</v>
      </c>
      <c r="C1098" s="1">
        <v>43860</v>
      </c>
      <c r="D1098">
        <v>0</v>
      </c>
    </row>
    <row r="1099" spans="1:4" hidden="1" x14ac:dyDescent="0.4">
      <c r="A1099" t="s">
        <v>36</v>
      </c>
      <c r="B1099" t="s">
        <v>37</v>
      </c>
      <c r="C1099" s="1">
        <v>43861</v>
      </c>
      <c r="D1099">
        <v>0</v>
      </c>
    </row>
    <row r="1100" spans="1:4" hidden="1" x14ac:dyDescent="0.4">
      <c r="A1100" t="s">
        <v>36</v>
      </c>
      <c r="B1100" t="s">
        <v>37</v>
      </c>
      <c r="C1100" s="1">
        <v>43862</v>
      </c>
      <c r="D1100">
        <v>0</v>
      </c>
    </row>
    <row r="1101" spans="1:4" hidden="1" x14ac:dyDescent="0.4">
      <c r="A1101" t="s">
        <v>36</v>
      </c>
      <c r="B1101" t="s">
        <v>37</v>
      </c>
      <c r="C1101" s="1">
        <v>43863</v>
      </c>
      <c r="D1101">
        <v>0</v>
      </c>
    </row>
    <row r="1102" spans="1:4" hidden="1" x14ac:dyDescent="0.4">
      <c r="A1102" t="s">
        <v>36</v>
      </c>
      <c r="B1102" t="s">
        <v>37</v>
      </c>
      <c r="C1102" s="1">
        <v>43864</v>
      </c>
      <c r="D1102">
        <v>0</v>
      </c>
    </row>
    <row r="1103" spans="1:4" hidden="1" x14ac:dyDescent="0.4">
      <c r="A1103" t="s">
        <v>36</v>
      </c>
      <c r="B1103" t="s">
        <v>37</v>
      </c>
      <c r="C1103" s="1">
        <v>43865</v>
      </c>
      <c r="D1103">
        <v>0</v>
      </c>
    </row>
    <row r="1104" spans="1:4" hidden="1" x14ac:dyDescent="0.4">
      <c r="A1104" t="s">
        <v>36</v>
      </c>
      <c r="B1104" t="s">
        <v>37</v>
      </c>
      <c r="C1104" s="1">
        <v>43866</v>
      </c>
      <c r="D1104">
        <v>0</v>
      </c>
    </row>
    <row r="1105" spans="1:4" hidden="1" x14ac:dyDescent="0.4">
      <c r="A1105" t="s">
        <v>36</v>
      </c>
      <c r="B1105" t="s">
        <v>37</v>
      </c>
      <c r="C1105" s="1">
        <v>43867</v>
      </c>
      <c r="D1105">
        <v>0</v>
      </c>
    </row>
    <row r="1106" spans="1:4" hidden="1" x14ac:dyDescent="0.4">
      <c r="A1106" t="s">
        <v>36</v>
      </c>
      <c r="B1106" t="s">
        <v>37</v>
      </c>
      <c r="C1106" s="1">
        <v>43868</v>
      </c>
      <c r="D1106">
        <v>0</v>
      </c>
    </row>
    <row r="1107" spans="1:4" hidden="1" x14ac:dyDescent="0.4">
      <c r="A1107" t="s">
        <v>36</v>
      </c>
      <c r="B1107" t="s">
        <v>37</v>
      </c>
      <c r="C1107" s="1">
        <v>43869</v>
      </c>
      <c r="D1107">
        <v>0</v>
      </c>
    </row>
    <row r="1108" spans="1:4" hidden="1" x14ac:dyDescent="0.4">
      <c r="A1108" t="s">
        <v>36</v>
      </c>
      <c r="B1108" t="s">
        <v>37</v>
      </c>
      <c r="C1108" s="1">
        <v>43870</v>
      </c>
      <c r="D1108">
        <v>0</v>
      </c>
    </row>
    <row r="1109" spans="1:4" hidden="1" x14ac:dyDescent="0.4">
      <c r="A1109" t="s">
        <v>36</v>
      </c>
      <c r="B1109" t="s">
        <v>37</v>
      </c>
      <c r="C1109" s="1">
        <v>43871</v>
      </c>
      <c r="D1109">
        <v>0</v>
      </c>
    </row>
    <row r="1110" spans="1:4" hidden="1" x14ac:dyDescent="0.4">
      <c r="A1110" t="s">
        <v>36</v>
      </c>
      <c r="B1110" t="s">
        <v>37</v>
      </c>
      <c r="C1110" s="1">
        <v>43872</v>
      </c>
      <c r="D1110">
        <v>0</v>
      </c>
    </row>
    <row r="1111" spans="1:4" hidden="1" x14ac:dyDescent="0.4">
      <c r="A1111" t="s">
        <v>36</v>
      </c>
      <c r="B1111" t="s">
        <v>37</v>
      </c>
      <c r="C1111" s="1">
        <v>43873</v>
      </c>
      <c r="D1111">
        <v>0</v>
      </c>
    </row>
    <row r="1112" spans="1:4" hidden="1" x14ac:dyDescent="0.4">
      <c r="A1112" t="s">
        <v>36</v>
      </c>
      <c r="B1112" t="s">
        <v>37</v>
      </c>
      <c r="C1112" s="1">
        <v>43874</v>
      </c>
      <c r="D1112">
        <v>0</v>
      </c>
    </row>
    <row r="1113" spans="1:4" hidden="1" x14ac:dyDescent="0.4">
      <c r="A1113" t="s">
        <v>36</v>
      </c>
      <c r="B1113" t="s">
        <v>37</v>
      </c>
      <c r="C1113" s="1">
        <v>43875</v>
      </c>
      <c r="D1113">
        <v>0</v>
      </c>
    </row>
    <row r="1114" spans="1:4" hidden="1" x14ac:dyDescent="0.4">
      <c r="A1114" t="s">
        <v>36</v>
      </c>
      <c r="B1114" t="s">
        <v>37</v>
      </c>
      <c r="C1114" s="1">
        <v>43876</v>
      </c>
      <c r="D1114">
        <v>0</v>
      </c>
    </row>
    <row r="1115" spans="1:4" hidden="1" x14ac:dyDescent="0.4">
      <c r="A1115" t="s">
        <v>36</v>
      </c>
      <c r="B1115" t="s">
        <v>37</v>
      </c>
      <c r="C1115" s="1">
        <v>43877</v>
      </c>
      <c r="D1115">
        <v>0</v>
      </c>
    </row>
    <row r="1116" spans="1:4" hidden="1" x14ac:dyDescent="0.4">
      <c r="A1116" t="s">
        <v>36</v>
      </c>
      <c r="B1116" t="s">
        <v>37</v>
      </c>
      <c r="C1116" s="1">
        <v>43878</v>
      </c>
      <c r="D1116">
        <v>0</v>
      </c>
    </row>
    <row r="1117" spans="1:4" hidden="1" x14ac:dyDescent="0.4">
      <c r="A1117" t="s">
        <v>36</v>
      </c>
      <c r="B1117" t="s">
        <v>37</v>
      </c>
      <c r="C1117" s="1">
        <v>43879</v>
      </c>
      <c r="D1117">
        <v>0</v>
      </c>
    </row>
    <row r="1118" spans="1:4" hidden="1" x14ac:dyDescent="0.4">
      <c r="A1118" t="s">
        <v>36</v>
      </c>
      <c r="B1118" t="s">
        <v>37</v>
      </c>
      <c r="C1118" s="1">
        <v>43880</v>
      </c>
      <c r="D1118">
        <v>0</v>
      </c>
    </row>
    <row r="1119" spans="1:4" hidden="1" x14ac:dyDescent="0.4">
      <c r="A1119" t="s">
        <v>36</v>
      </c>
      <c r="B1119" t="s">
        <v>37</v>
      </c>
      <c r="C1119" s="1">
        <v>43881</v>
      </c>
      <c r="D1119">
        <v>0</v>
      </c>
    </row>
    <row r="1120" spans="1:4" hidden="1" x14ac:dyDescent="0.4">
      <c r="A1120" t="s">
        <v>36</v>
      </c>
      <c r="B1120" t="s">
        <v>37</v>
      </c>
      <c r="C1120" s="1">
        <v>43882</v>
      </c>
      <c r="D1120">
        <v>0</v>
      </c>
    </row>
    <row r="1121" spans="1:4" hidden="1" x14ac:dyDescent="0.4">
      <c r="A1121" t="s">
        <v>36</v>
      </c>
      <c r="B1121" t="s">
        <v>37</v>
      </c>
      <c r="C1121" s="1">
        <v>43883</v>
      </c>
      <c r="D1121">
        <v>0</v>
      </c>
    </row>
    <row r="1122" spans="1:4" hidden="1" x14ac:dyDescent="0.4">
      <c r="A1122" t="s">
        <v>36</v>
      </c>
      <c r="B1122" t="s">
        <v>37</v>
      </c>
      <c r="C1122" s="1">
        <v>43884</v>
      </c>
      <c r="D1122">
        <v>0</v>
      </c>
    </row>
    <row r="1123" spans="1:4" hidden="1" x14ac:dyDescent="0.4">
      <c r="A1123" t="s">
        <v>36</v>
      </c>
      <c r="B1123" t="s">
        <v>37</v>
      </c>
      <c r="C1123" s="1">
        <v>43885</v>
      </c>
      <c r="D1123">
        <v>1</v>
      </c>
    </row>
    <row r="1124" spans="1:4" hidden="1" x14ac:dyDescent="0.4">
      <c r="A1124" t="s">
        <v>36</v>
      </c>
      <c r="B1124" t="s">
        <v>37</v>
      </c>
      <c r="C1124" s="1">
        <v>43886</v>
      </c>
      <c r="D1124">
        <v>2</v>
      </c>
    </row>
    <row r="1125" spans="1:4" hidden="1" x14ac:dyDescent="0.4">
      <c r="A1125" t="s">
        <v>36</v>
      </c>
      <c r="B1125" t="s">
        <v>37</v>
      </c>
      <c r="C1125" s="1">
        <v>43887</v>
      </c>
      <c r="D1125">
        <v>23</v>
      </c>
    </row>
    <row r="1126" spans="1:4" hidden="1" x14ac:dyDescent="0.4">
      <c r="A1126" t="s">
        <v>36</v>
      </c>
      <c r="B1126" t="s">
        <v>37</v>
      </c>
      <c r="C1126" s="1">
        <v>43888</v>
      </c>
      <c r="D1126">
        <v>33</v>
      </c>
    </row>
    <row r="1127" spans="1:4" hidden="1" x14ac:dyDescent="0.4">
      <c r="A1127" t="s">
        <v>36</v>
      </c>
      <c r="B1127" t="s">
        <v>37</v>
      </c>
      <c r="C1127" s="1">
        <v>43889</v>
      </c>
      <c r="D1127">
        <v>33</v>
      </c>
    </row>
    <row r="1128" spans="1:4" hidden="1" x14ac:dyDescent="0.4">
      <c r="A1128" t="s">
        <v>36</v>
      </c>
      <c r="B1128" t="s">
        <v>37</v>
      </c>
      <c r="C1128" s="1">
        <v>43890</v>
      </c>
      <c r="D1128">
        <v>38</v>
      </c>
    </row>
    <row r="1129" spans="1:4" hidden="1" x14ac:dyDescent="0.4">
      <c r="A1129" t="s">
        <v>36</v>
      </c>
      <c r="B1129" t="s">
        <v>37</v>
      </c>
      <c r="C1129" s="1">
        <v>43891</v>
      </c>
      <c r="D1129">
        <v>41</v>
      </c>
    </row>
    <row r="1130" spans="1:4" hidden="1" x14ac:dyDescent="0.4">
      <c r="A1130" t="s">
        <v>36</v>
      </c>
      <c r="B1130" t="s">
        <v>37</v>
      </c>
      <c r="C1130" s="1">
        <v>43892</v>
      </c>
      <c r="D1130">
        <v>47</v>
      </c>
    </row>
    <row r="1131" spans="1:4" hidden="1" x14ac:dyDescent="0.4">
      <c r="A1131" t="s">
        <v>36</v>
      </c>
      <c r="B1131" t="s">
        <v>37</v>
      </c>
      <c r="C1131" s="1">
        <v>43894</v>
      </c>
      <c r="D1131">
        <v>49</v>
      </c>
    </row>
    <row r="1132" spans="1:4" hidden="1" x14ac:dyDescent="0.4">
      <c r="A1132" t="s">
        <v>36</v>
      </c>
      <c r="B1132" t="s">
        <v>37</v>
      </c>
      <c r="C1132" s="1">
        <v>43895</v>
      </c>
      <c r="D1132">
        <v>52</v>
      </c>
    </row>
    <row r="1133" spans="1:4" hidden="1" x14ac:dyDescent="0.4">
      <c r="A1133" t="s">
        <v>36</v>
      </c>
      <c r="B1133" t="s">
        <v>37</v>
      </c>
      <c r="C1133" s="1">
        <v>43896</v>
      </c>
      <c r="D1133">
        <v>52</v>
      </c>
    </row>
    <row r="1134" spans="1:4" hidden="1" x14ac:dyDescent="0.4">
      <c r="A1134" t="s">
        <v>36</v>
      </c>
      <c r="B1134" t="s">
        <v>37</v>
      </c>
      <c r="C1134" s="1">
        <v>43897</v>
      </c>
      <c r="D1134">
        <v>56</v>
      </c>
    </row>
    <row r="1135" spans="1:4" hidden="1" x14ac:dyDescent="0.4">
      <c r="A1135" t="s">
        <v>36</v>
      </c>
      <c r="B1135" t="s">
        <v>37</v>
      </c>
      <c r="C1135" s="1">
        <v>43898</v>
      </c>
      <c r="D1135">
        <v>63</v>
      </c>
    </row>
    <row r="1136" spans="1:4" hidden="1" x14ac:dyDescent="0.4">
      <c r="A1136" t="s">
        <v>36</v>
      </c>
      <c r="B1136" t="s">
        <v>37</v>
      </c>
      <c r="C1136" s="1">
        <v>43899</v>
      </c>
      <c r="D1136">
        <v>79</v>
      </c>
    </row>
    <row r="1137" spans="1:5" x14ac:dyDescent="0.4">
      <c r="A1137" t="s">
        <v>36</v>
      </c>
      <c r="B1137" t="s">
        <v>37</v>
      </c>
      <c r="C1137" s="1">
        <v>43900</v>
      </c>
      <c r="D1137">
        <v>109</v>
      </c>
      <c r="E1137">
        <v>0</v>
      </c>
    </row>
    <row r="1138" spans="1:5" x14ac:dyDescent="0.4">
      <c r="A1138" t="s">
        <v>36</v>
      </c>
      <c r="B1138" t="s">
        <v>37</v>
      </c>
      <c r="C1138" s="1">
        <v>43901</v>
      </c>
      <c r="D1138">
        <v>110</v>
      </c>
      <c r="E1138">
        <v>1</v>
      </c>
    </row>
    <row r="1139" spans="1:5" x14ac:dyDescent="0.4">
      <c r="A1139" t="s">
        <v>36</v>
      </c>
      <c r="B1139" t="s">
        <v>37</v>
      </c>
      <c r="C1139" s="1">
        <v>43902</v>
      </c>
      <c r="D1139">
        <v>162</v>
      </c>
      <c r="E1139">
        <v>2</v>
      </c>
    </row>
    <row r="1140" spans="1:5" x14ac:dyDescent="0.4">
      <c r="A1140" t="s">
        <v>36</v>
      </c>
      <c r="B1140" t="s">
        <v>37</v>
      </c>
      <c r="C1140" s="1">
        <v>43903</v>
      </c>
      <c r="D1140">
        <v>162</v>
      </c>
      <c r="E1140">
        <v>3</v>
      </c>
    </row>
    <row r="1141" spans="1:5" x14ac:dyDescent="0.4">
      <c r="A1141" t="s">
        <v>36</v>
      </c>
      <c r="B1141" t="s">
        <v>37</v>
      </c>
      <c r="C1141" s="1">
        <v>43904</v>
      </c>
      <c r="D1141">
        <v>210</v>
      </c>
      <c r="E1141">
        <v>4</v>
      </c>
    </row>
    <row r="1142" spans="1:5" x14ac:dyDescent="0.4">
      <c r="A1142" t="s">
        <v>36</v>
      </c>
      <c r="B1142" t="s">
        <v>37</v>
      </c>
      <c r="C1142" s="1">
        <v>43905</v>
      </c>
      <c r="D1142">
        <v>211</v>
      </c>
      <c r="E1142">
        <v>5</v>
      </c>
    </row>
    <row r="1143" spans="1:5" x14ac:dyDescent="0.4">
      <c r="A1143" t="s">
        <v>36</v>
      </c>
      <c r="B1143" t="s">
        <v>37</v>
      </c>
      <c r="C1143" s="1">
        <v>43906</v>
      </c>
      <c r="D1143">
        <v>214</v>
      </c>
      <c r="E1143">
        <v>6</v>
      </c>
    </row>
    <row r="1144" spans="1:5" x14ac:dyDescent="0.4">
      <c r="A1144" t="s">
        <v>36</v>
      </c>
      <c r="B1144" t="s">
        <v>37</v>
      </c>
      <c r="C1144" s="1">
        <v>43907</v>
      </c>
      <c r="D1144">
        <v>221</v>
      </c>
      <c r="E1144">
        <v>7</v>
      </c>
    </row>
    <row r="1145" spans="1:5" x14ac:dyDescent="0.4">
      <c r="A1145" t="s">
        <v>36</v>
      </c>
      <c r="B1145" t="s">
        <v>37</v>
      </c>
      <c r="C1145" s="1">
        <v>43908</v>
      </c>
      <c r="D1145">
        <v>237</v>
      </c>
      <c r="E1145">
        <v>8</v>
      </c>
    </row>
    <row r="1146" spans="1:5" x14ac:dyDescent="0.4">
      <c r="A1146" t="s">
        <v>36</v>
      </c>
      <c r="B1146" t="s">
        <v>37</v>
      </c>
      <c r="C1146" s="1">
        <v>43909</v>
      </c>
      <c r="D1146">
        <v>256</v>
      </c>
      <c r="E1146">
        <v>9</v>
      </c>
    </row>
    <row r="1147" spans="1:5" x14ac:dyDescent="0.4">
      <c r="A1147" t="s">
        <v>36</v>
      </c>
      <c r="B1147" t="s">
        <v>37</v>
      </c>
      <c r="C1147" s="1">
        <v>43910</v>
      </c>
      <c r="D1147">
        <v>269</v>
      </c>
      <c r="E1147">
        <v>10</v>
      </c>
    </row>
    <row r="1148" spans="1:5" x14ac:dyDescent="0.4">
      <c r="A1148" t="s">
        <v>36</v>
      </c>
      <c r="B1148" t="s">
        <v>37</v>
      </c>
      <c r="C1148" s="1">
        <v>43911</v>
      </c>
      <c r="D1148">
        <v>285</v>
      </c>
      <c r="E1148">
        <v>11</v>
      </c>
    </row>
    <row r="1149" spans="1:5" x14ac:dyDescent="0.4">
      <c r="A1149" t="s">
        <v>36</v>
      </c>
      <c r="B1149" t="s">
        <v>37</v>
      </c>
      <c r="C1149" s="1">
        <v>43912</v>
      </c>
      <c r="D1149">
        <v>306</v>
      </c>
      <c r="E1149">
        <v>12</v>
      </c>
    </row>
    <row r="1150" spans="1:5" x14ac:dyDescent="0.4">
      <c r="A1150" t="s">
        <v>36</v>
      </c>
      <c r="B1150" t="s">
        <v>37</v>
      </c>
      <c r="C1150" s="1">
        <v>43913</v>
      </c>
      <c r="D1150">
        <v>334</v>
      </c>
      <c r="E1150">
        <v>13</v>
      </c>
    </row>
    <row r="1151" spans="1:5" x14ac:dyDescent="0.4">
      <c r="A1151" t="s">
        <v>36</v>
      </c>
      <c r="B1151" t="s">
        <v>37</v>
      </c>
      <c r="C1151" s="1">
        <v>43914</v>
      </c>
      <c r="D1151">
        <v>339</v>
      </c>
      <c r="E1151">
        <v>14</v>
      </c>
    </row>
    <row r="1152" spans="1:5" x14ac:dyDescent="0.4">
      <c r="A1152" t="s">
        <v>36</v>
      </c>
      <c r="B1152" t="s">
        <v>37</v>
      </c>
      <c r="C1152" s="1">
        <v>43915</v>
      </c>
      <c r="D1152">
        <v>390</v>
      </c>
      <c r="E1152">
        <v>15</v>
      </c>
    </row>
    <row r="1153" spans="1:5" x14ac:dyDescent="0.4">
      <c r="A1153" t="s">
        <v>36</v>
      </c>
      <c r="B1153" t="s">
        <v>37</v>
      </c>
      <c r="C1153" s="1">
        <v>43916</v>
      </c>
      <c r="D1153">
        <v>419</v>
      </c>
      <c r="E1153">
        <v>16</v>
      </c>
    </row>
    <row r="1154" spans="1:5" x14ac:dyDescent="0.4">
      <c r="A1154" t="s">
        <v>36</v>
      </c>
      <c r="B1154" t="s">
        <v>37</v>
      </c>
      <c r="C1154" s="1">
        <v>43917</v>
      </c>
      <c r="D1154">
        <v>458</v>
      </c>
      <c r="E1154">
        <v>17</v>
      </c>
    </row>
    <row r="1155" spans="1:5" x14ac:dyDescent="0.4">
      <c r="A1155" t="s">
        <v>36</v>
      </c>
      <c r="B1155" t="s">
        <v>37</v>
      </c>
      <c r="C1155" s="1">
        <v>43918</v>
      </c>
      <c r="D1155">
        <v>466</v>
      </c>
      <c r="E1155">
        <v>18</v>
      </c>
    </row>
    <row r="1156" spans="1:5" x14ac:dyDescent="0.4">
      <c r="A1156" t="s">
        <v>36</v>
      </c>
      <c r="B1156" t="s">
        <v>37</v>
      </c>
      <c r="C1156" s="1">
        <v>43919</v>
      </c>
      <c r="D1156">
        <v>473</v>
      </c>
      <c r="E1156">
        <v>19</v>
      </c>
    </row>
    <row r="1157" spans="1:5" x14ac:dyDescent="0.4">
      <c r="A1157" t="s">
        <v>36</v>
      </c>
      <c r="B1157" t="s">
        <v>37</v>
      </c>
      <c r="C1157" s="1">
        <v>43920</v>
      </c>
      <c r="D1157">
        <v>500</v>
      </c>
      <c r="E1157">
        <v>20</v>
      </c>
    </row>
    <row r="1158" spans="1:5" x14ac:dyDescent="0.4">
      <c r="A1158" t="s">
        <v>36</v>
      </c>
      <c r="B1158" t="s">
        <v>37</v>
      </c>
      <c r="C1158" s="1">
        <v>43921</v>
      </c>
      <c r="D1158">
        <v>515</v>
      </c>
      <c r="E1158">
        <v>21</v>
      </c>
    </row>
    <row r="1159" spans="1:5" x14ac:dyDescent="0.4">
      <c r="A1159" t="s">
        <v>36</v>
      </c>
      <c r="B1159" t="s">
        <v>37</v>
      </c>
      <c r="C1159" s="1">
        <v>43922</v>
      </c>
      <c r="D1159">
        <v>567</v>
      </c>
      <c r="E1159">
        <v>22</v>
      </c>
    </row>
    <row r="1160" spans="1:5" x14ac:dyDescent="0.4">
      <c r="A1160" t="s">
        <v>36</v>
      </c>
      <c r="B1160" t="s">
        <v>37</v>
      </c>
      <c r="C1160" s="1">
        <v>43923</v>
      </c>
      <c r="D1160">
        <v>569</v>
      </c>
      <c r="E1160">
        <v>23</v>
      </c>
    </row>
    <row r="1161" spans="1:5" x14ac:dyDescent="0.4">
      <c r="A1161" t="s">
        <v>36</v>
      </c>
      <c r="B1161" t="s">
        <v>37</v>
      </c>
      <c r="C1161" s="1">
        <v>43924</v>
      </c>
      <c r="D1161">
        <v>643</v>
      </c>
      <c r="E1161">
        <v>24</v>
      </c>
    </row>
    <row r="1162" spans="1:5" x14ac:dyDescent="0.4">
      <c r="A1162" t="s">
        <v>36</v>
      </c>
      <c r="B1162" t="s">
        <v>37</v>
      </c>
      <c r="C1162" s="1">
        <v>43925</v>
      </c>
      <c r="D1162">
        <v>643</v>
      </c>
      <c r="E1162">
        <v>25</v>
      </c>
    </row>
    <row r="1163" spans="1:5" x14ac:dyDescent="0.4">
      <c r="A1163" t="s">
        <v>36</v>
      </c>
      <c r="B1163" t="s">
        <v>37</v>
      </c>
      <c r="C1163" s="1">
        <v>43926</v>
      </c>
      <c r="D1163">
        <v>688</v>
      </c>
      <c r="E1163">
        <v>26</v>
      </c>
    </row>
    <row r="1164" spans="1:5" x14ac:dyDescent="0.4">
      <c r="A1164" t="s">
        <v>36</v>
      </c>
      <c r="B1164" t="s">
        <v>37</v>
      </c>
      <c r="C1164" s="1">
        <v>43927</v>
      </c>
      <c r="D1164">
        <v>700</v>
      </c>
      <c r="E1164">
        <v>27</v>
      </c>
    </row>
    <row r="1165" spans="1:5" x14ac:dyDescent="0.4">
      <c r="A1165" t="s">
        <v>36</v>
      </c>
      <c r="B1165" t="s">
        <v>37</v>
      </c>
      <c r="C1165" s="1">
        <v>43928</v>
      </c>
      <c r="D1165">
        <v>756</v>
      </c>
      <c r="E1165">
        <v>28</v>
      </c>
    </row>
    <row r="1166" spans="1:5" x14ac:dyDescent="0.4">
      <c r="A1166" t="s">
        <v>36</v>
      </c>
      <c r="B1166" t="s">
        <v>37</v>
      </c>
      <c r="C1166" s="1">
        <v>43929</v>
      </c>
      <c r="D1166">
        <v>811</v>
      </c>
      <c r="E1166">
        <v>29</v>
      </c>
    </row>
    <row r="1167" spans="1:5" x14ac:dyDescent="0.4">
      <c r="A1167" t="s">
        <v>36</v>
      </c>
      <c r="B1167" t="s">
        <v>37</v>
      </c>
      <c r="C1167" s="1">
        <v>43930</v>
      </c>
      <c r="D1167">
        <v>823</v>
      </c>
      <c r="E1167">
        <v>30</v>
      </c>
    </row>
    <row r="1168" spans="1:5" hidden="1" x14ac:dyDescent="0.4">
      <c r="A1168" t="s">
        <v>38</v>
      </c>
      <c r="B1168" t="s">
        <v>39</v>
      </c>
      <c r="C1168" s="1">
        <v>43899</v>
      </c>
      <c r="D1168">
        <v>3</v>
      </c>
    </row>
    <row r="1169" spans="1:4" hidden="1" x14ac:dyDescent="0.4">
      <c r="A1169" t="s">
        <v>38</v>
      </c>
      <c r="B1169" t="s">
        <v>39</v>
      </c>
      <c r="C1169" s="1">
        <v>43905</v>
      </c>
      <c r="D1169">
        <v>3</v>
      </c>
    </row>
    <row r="1170" spans="1:4" hidden="1" x14ac:dyDescent="0.4">
      <c r="A1170" t="s">
        <v>38</v>
      </c>
      <c r="B1170" t="s">
        <v>39</v>
      </c>
      <c r="C1170" s="1">
        <v>43907</v>
      </c>
      <c r="D1170">
        <v>5</v>
      </c>
    </row>
    <row r="1171" spans="1:4" hidden="1" x14ac:dyDescent="0.4">
      <c r="A1171" t="s">
        <v>38</v>
      </c>
      <c r="B1171" t="s">
        <v>39</v>
      </c>
      <c r="C1171" s="1">
        <v>43908</v>
      </c>
      <c r="D1171">
        <v>8</v>
      </c>
    </row>
    <row r="1172" spans="1:4" hidden="1" x14ac:dyDescent="0.4">
      <c r="A1172" t="s">
        <v>38</v>
      </c>
      <c r="B1172" t="s">
        <v>39</v>
      </c>
      <c r="C1172" s="1">
        <v>43909</v>
      </c>
      <c r="D1172">
        <v>10</v>
      </c>
    </row>
    <row r="1173" spans="1:4" hidden="1" x14ac:dyDescent="0.4">
      <c r="A1173" t="s">
        <v>38</v>
      </c>
      <c r="B1173" t="s">
        <v>39</v>
      </c>
      <c r="C1173" s="1">
        <v>43910</v>
      </c>
      <c r="D1173">
        <v>10</v>
      </c>
    </row>
    <row r="1174" spans="1:4" hidden="1" x14ac:dyDescent="0.4">
      <c r="A1174" t="s">
        <v>38</v>
      </c>
      <c r="B1174" t="s">
        <v>39</v>
      </c>
      <c r="C1174" s="1">
        <v>43911</v>
      </c>
      <c r="D1174">
        <v>17</v>
      </c>
    </row>
    <row r="1175" spans="1:4" hidden="1" x14ac:dyDescent="0.4">
      <c r="A1175" t="s">
        <v>38</v>
      </c>
      <c r="B1175" t="s">
        <v>39</v>
      </c>
      <c r="C1175" s="1">
        <v>43912</v>
      </c>
      <c r="D1175">
        <v>24</v>
      </c>
    </row>
    <row r="1176" spans="1:4" hidden="1" x14ac:dyDescent="0.4">
      <c r="A1176" t="s">
        <v>38</v>
      </c>
      <c r="B1176" t="s">
        <v>39</v>
      </c>
      <c r="C1176" s="1">
        <v>43913</v>
      </c>
      <c r="D1176">
        <v>27</v>
      </c>
    </row>
    <row r="1177" spans="1:4" hidden="1" x14ac:dyDescent="0.4">
      <c r="A1177" t="s">
        <v>38</v>
      </c>
      <c r="B1177" t="s">
        <v>39</v>
      </c>
      <c r="C1177" s="1">
        <v>43914</v>
      </c>
      <c r="D1177">
        <v>33</v>
      </c>
    </row>
    <row r="1178" spans="1:4" hidden="1" x14ac:dyDescent="0.4">
      <c r="A1178" t="s">
        <v>38</v>
      </c>
      <c r="B1178" t="s">
        <v>39</v>
      </c>
      <c r="C1178" s="1">
        <v>43915</v>
      </c>
      <c r="D1178">
        <v>39</v>
      </c>
    </row>
    <row r="1179" spans="1:4" hidden="1" x14ac:dyDescent="0.4">
      <c r="A1179" t="s">
        <v>38</v>
      </c>
      <c r="B1179" t="s">
        <v>39</v>
      </c>
      <c r="C1179" s="1">
        <v>43916</v>
      </c>
      <c r="D1179">
        <v>39</v>
      </c>
    </row>
    <row r="1180" spans="1:4" hidden="1" x14ac:dyDescent="0.4">
      <c r="A1180" t="s">
        <v>38</v>
      </c>
      <c r="B1180" t="s">
        <v>39</v>
      </c>
      <c r="C1180" s="1">
        <v>43917</v>
      </c>
      <c r="D1180">
        <v>48</v>
      </c>
    </row>
    <row r="1181" spans="1:4" hidden="1" x14ac:dyDescent="0.4">
      <c r="A1181" t="s">
        <v>38</v>
      </c>
      <c r="B1181" t="s">
        <v>39</v>
      </c>
      <c r="C1181" s="1">
        <v>43918</v>
      </c>
      <c r="D1181">
        <v>48</v>
      </c>
    </row>
    <row r="1182" spans="1:4" hidden="1" x14ac:dyDescent="0.4">
      <c r="A1182" t="s">
        <v>38</v>
      </c>
      <c r="B1182" t="s">
        <v>39</v>
      </c>
      <c r="C1182" s="1">
        <v>43919</v>
      </c>
      <c r="D1182">
        <v>48</v>
      </c>
    </row>
    <row r="1183" spans="1:4" hidden="1" x14ac:dyDescent="0.4">
      <c r="A1183" t="s">
        <v>38</v>
      </c>
      <c r="B1183" t="s">
        <v>39</v>
      </c>
      <c r="C1183" s="1">
        <v>43920</v>
      </c>
      <c r="D1183">
        <v>49</v>
      </c>
    </row>
    <row r="1184" spans="1:4" hidden="1" x14ac:dyDescent="0.4">
      <c r="A1184" t="s">
        <v>38</v>
      </c>
      <c r="B1184" t="s">
        <v>39</v>
      </c>
      <c r="C1184" s="1">
        <v>43921</v>
      </c>
      <c r="D1184">
        <v>49</v>
      </c>
    </row>
    <row r="1185" spans="1:5" hidden="1" x14ac:dyDescent="0.4">
      <c r="A1185" t="s">
        <v>38</v>
      </c>
      <c r="B1185" t="s">
        <v>39</v>
      </c>
      <c r="C1185" s="1">
        <v>43922</v>
      </c>
      <c r="D1185">
        <v>51</v>
      </c>
    </row>
    <row r="1186" spans="1:5" hidden="1" x14ac:dyDescent="0.4">
      <c r="A1186" t="s">
        <v>38</v>
      </c>
      <c r="B1186" t="s">
        <v>39</v>
      </c>
      <c r="C1186" s="1">
        <v>43923</v>
      </c>
      <c r="D1186">
        <v>54</v>
      </c>
    </row>
    <row r="1187" spans="1:5" hidden="1" x14ac:dyDescent="0.4">
      <c r="A1187" t="s">
        <v>38</v>
      </c>
      <c r="B1187" t="s">
        <v>39</v>
      </c>
      <c r="C1187" s="1">
        <v>43924</v>
      </c>
      <c r="D1187">
        <v>56</v>
      </c>
    </row>
    <row r="1188" spans="1:5" hidden="1" x14ac:dyDescent="0.4">
      <c r="A1188" t="s">
        <v>38</v>
      </c>
      <c r="B1188" t="s">
        <v>39</v>
      </c>
      <c r="C1188" s="1">
        <v>43925</v>
      </c>
      <c r="D1188">
        <v>61</v>
      </c>
    </row>
    <row r="1189" spans="1:5" hidden="1" x14ac:dyDescent="0.4">
      <c r="A1189" t="s">
        <v>38</v>
      </c>
      <c r="B1189" t="s">
        <v>39</v>
      </c>
      <c r="C1189" s="1">
        <v>43926</v>
      </c>
      <c r="D1189">
        <v>70</v>
      </c>
    </row>
    <row r="1190" spans="1:5" hidden="1" x14ac:dyDescent="0.4">
      <c r="A1190" t="s">
        <v>38</v>
      </c>
      <c r="B1190" t="s">
        <v>39</v>
      </c>
      <c r="C1190" s="1">
        <v>43927</v>
      </c>
      <c r="D1190">
        <v>88</v>
      </c>
    </row>
    <row r="1191" spans="1:5" x14ac:dyDescent="0.4">
      <c r="A1191" t="s">
        <v>38</v>
      </c>
      <c r="B1191" t="s">
        <v>39</v>
      </c>
      <c r="C1191" s="1">
        <v>43928</v>
      </c>
      <c r="D1191">
        <v>123</v>
      </c>
      <c r="E1191">
        <v>0</v>
      </c>
    </row>
    <row r="1192" spans="1:5" x14ac:dyDescent="0.4">
      <c r="A1192" t="s">
        <v>38</v>
      </c>
      <c r="B1192" t="s">
        <v>39</v>
      </c>
      <c r="C1192" s="1">
        <v>43929</v>
      </c>
      <c r="D1192">
        <v>164</v>
      </c>
      <c r="E1192">
        <v>1</v>
      </c>
    </row>
    <row r="1193" spans="1:5" x14ac:dyDescent="0.4">
      <c r="A1193" t="s">
        <v>38</v>
      </c>
      <c r="B1193" t="s">
        <v>39</v>
      </c>
      <c r="C1193" s="1">
        <v>43930</v>
      </c>
      <c r="D1193">
        <v>218</v>
      </c>
      <c r="E1193">
        <v>2</v>
      </c>
    </row>
    <row r="1194" spans="1:5" hidden="1" x14ac:dyDescent="0.4">
      <c r="A1194" t="s">
        <v>40</v>
      </c>
      <c r="B1194" t="s">
        <v>41</v>
      </c>
      <c r="C1194" s="1">
        <v>43908</v>
      </c>
      <c r="D1194">
        <v>1</v>
      </c>
    </row>
    <row r="1195" spans="1:5" hidden="1" x14ac:dyDescent="0.4">
      <c r="A1195" t="s">
        <v>40</v>
      </c>
      <c r="B1195" t="s">
        <v>41</v>
      </c>
      <c r="C1195" s="1">
        <v>43909</v>
      </c>
      <c r="D1195">
        <v>1</v>
      </c>
    </row>
    <row r="1196" spans="1:5" hidden="1" x14ac:dyDescent="0.4">
      <c r="A1196" t="s">
        <v>40</v>
      </c>
      <c r="B1196" t="s">
        <v>41</v>
      </c>
      <c r="C1196" s="1">
        <v>43910</v>
      </c>
      <c r="D1196">
        <v>2</v>
      </c>
    </row>
    <row r="1197" spans="1:5" hidden="1" x14ac:dyDescent="0.4">
      <c r="A1197" t="s">
        <v>40</v>
      </c>
      <c r="B1197" t="s">
        <v>41</v>
      </c>
      <c r="C1197" s="1">
        <v>43911</v>
      </c>
      <c r="D1197">
        <v>6</v>
      </c>
    </row>
    <row r="1198" spans="1:5" hidden="1" x14ac:dyDescent="0.4">
      <c r="A1198" t="s">
        <v>40</v>
      </c>
      <c r="B1198" t="s">
        <v>41</v>
      </c>
      <c r="C1198" s="1">
        <v>43912</v>
      </c>
      <c r="D1198">
        <v>14</v>
      </c>
    </row>
    <row r="1199" spans="1:5" hidden="1" x14ac:dyDescent="0.4">
      <c r="A1199" t="s">
        <v>40</v>
      </c>
      <c r="B1199" t="s">
        <v>41</v>
      </c>
      <c r="C1199" s="1">
        <v>43913</v>
      </c>
      <c r="D1199">
        <v>17</v>
      </c>
    </row>
    <row r="1200" spans="1:5" hidden="1" x14ac:dyDescent="0.4">
      <c r="A1200" t="s">
        <v>40</v>
      </c>
      <c r="B1200" t="s">
        <v>41</v>
      </c>
      <c r="C1200" s="1">
        <v>43914</v>
      </c>
      <c r="D1200">
        <v>17</v>
      </c>
    </row>
    <row r="1201" spans="1:4" hidden="1" x14ac:dyDescent="0.4">
      <c r="A1201" t="s">
        <v>40</v>
      </c>
      <c r="B1201" t="s">
        <v>41</v>
      </c>
      <c r="C1201" s="1">
        <v>43915</v>
      </c>
      <c r="D1201">
        <v>18</v>
      </c>
    </row>
    <row r="1202" spans="1:4" hidden="1" x14ac:dyDescent="0.4">
      <c r="A1202" t="s">
        <v>40</v>
      </c>
      <c r="B1202" t="s">
        <v>41</v>
      </c>
      <c r="C1202" s="1">
        <v>43916</v>
      </c>
      <c r="D1202">
        <v>18</v>
      </c>
    </row>
    <row r="1203" spans="1:4" hidden="1" x14ac:dyDescent="0.4">
      <c r="A1203" t="s">
        <v>40</v>
      </c>
      <c r="B1203" t="s">
        <v>41</v>
      </c>
      <c r="C1203" s="1">
        <v>43917</v>
      </c>
      <c r="D1203">
        <v>24</v>
      </c>
    </row>
    <row r="1204" spans="1:4" hidden="1" x14ac:dyDescent="0.4">
      <c r="A1204" t="s">
        <v>40</v>
      </c>
      <c r="B1204" t="s">
        <v>41</v>
      </c>
      <c r="C1204" s="1">
        <v>43918</v>
      </c>
      <c r="D1204">
        <v>24</v>
      </c>
    </row>
    <row r="1205" spans="1:4" hidden="1" x14ac:dyDescent="0.4">
      <c r="A1205" t="s">
        <v>40</v>
      </c>
      <c r="B1205" t="s">
        <v>41</v>
      </c>
      <c r="C1205" s="1">
        <v>43919</v>
      </c>
      <c r="D1205">
        <v>26</v>
      </c>
    </row>
    <row r="1206" spans="1:4" hidden="1" x14ac:dyDescent="0.4">
      <c r="A1206" t="s">
        <v>40</v>
      </c>
      <c r="B1206" t="s">
        <v>41</v>
      </c>
      <c r="C1206" s="1">
        <v>43920</v>
      </c>
      <c r="D1206">
        <v>33</v>
      </c>
    </row>
    <row r="1207" spans="1:4" hidden="1" x14ac:dyDescent="0.4">
      <c r="A1207" t="s">
        <v>40</v>
      </c>
      <c r="B1207" t="s">
        <v>41</v>
      </c>
      <c r="C1207" s="1">
        <v>43921</v>
      </c>
      <c r="D1207">
        <v>34</v>
      </c>
    </row>
    <row r="1208" spans="1:4" hidden="1" x14ac:dyDescent="0.4">
      <c r="A1208" t="s">
        <v>40</v>
      </c>
      <c r="B1208" t="s">
        <v>41</v>
      </c>
      <c r="C1208" s="1">
        <v>43922</v>
      </c>
      <c r="D1208">
        <v>34</v>
      </c>
    </row>
    <row r="1209" spans="1:4" hidden="1" x14ac:dyDescent="0.4">
      <c r="A1209" t="s">
        <v>40</v>
      </c>
      <c r="B1209" t="s">
        <v>41</v>
      </c>
      <c r="C1209" s="1">
        <v>43923</v>
      </c>
      <c r="D1209">
        <v>45</v>
      </c>
    </row>
    <row r="1210" spans="1:4" hidden="1" x14ac:dyDescent="0.4">
      <c r="A1210" t="s">
        <v>40</v>
      </c>
      <c r="B1210" t="s">
        <v>41</v>
      </c>
      <c r="C1210" s="1">
        <v>43924</v>
      </c>
      <c r="D1210">
        <v>45</v>
      </c>
    </row>
    <row r="1211" spans="1:4" hidden="1" x14ac:dyDescent="0.4">
      <c r="A1211" t="s">
        <v>40</v>
      </c>
      <c r="B1211" t="s">
        <v>41</v>
      </c>
      <c r="C1211" s="1">
        <v>43925</v>
      </c>
      <c r="D1211">
        <v>45</v>
      </c>
    </row>
    <row r="1212" spans="1:4" hidden="1" x14ac:dyDescent="0.4">
      <c r="A1212" t="s">
        <v>40</v>
      </c>
      <c r="B1212" t="s">
        <v>41</v>
      </c>
      <c r="C1212" s="1">
        <v>43926</v>
      </c>
      <c r="D1212">
        <v>51</v>
      </c>
    </row>
    <row r="1213" spans="1:4" hidden="1" x14ac:dyDescent="0.4">
      <c r="A1213" t="s">
        <v>40</v>
      </c>
      <c r="B1213" t="s">
        <v>41</v>
      </c>
      <c r="C1213" s="1">
        <v>43927</v>
      </c>
      <c r="D1213">
        <v>56</v>
      </c>
    </row>
    <row r="1214" spans="1:4" hidden="1" x14ac:dyDescent="0.4">
      <c r="A1214" t="s">
        <v>40</v>
      </c>
      <c r="B1214" t="s">
        <v>41</v>
      </c>
      <c r="C1214" s="1">
        <v>43928</v>
      </c>
      <c r="D1214">
        <v>60</v>
      </c>
    </row>
    <row r="1215" spans="1:4" hidden="1" x14ac:dyDescent="0.4">
      <c r="A1215" t="s">
        <v>40</v>
      </c>
      <c r="B1215" t="s">
        <v>41</v>
      </c>
      <c r="C1215" s="1">
        <v>43929</v>
      </c>
      <c r="D1215">
        <v>63</v>
      </c>
    </row>
    <row r="1216" spans="1:4" hidden="1" x14ac:dyDescent="0.4">
      <c r="A1216" t="s">
        <v>40</v>
      </c>
      <c r="B1216" t="s">
        <v>41</v>
      </c>
      <c r="C1216" s="1">
        <v>43930</v>
      </c>
      <c r="D1216">
        <v>63</v>
      </c>
    </row>
    <row r="1217" spans="1:4" hidden="1" x14ac:dyDescent="0.4">
      <c r="A1217" t="s">
        <v>42</v>
      </c>
      <c r="B1217" t="s">
        <v>43</v>
      </c>
      <c r="C1217" s="1">
        <v>43830</v>
      </c>
      <c r="D1217">
        <v>0</v>
      </c>
    </row>
    <row r="1218" spans="1:4" hidden="1" x14ac:dyDescent="0.4">
      <c r="A1218" t="s">
        <v>42</v>
      </c>
      <c r="B1218" t="s">
        <v>43</v>
      </c>
      <c r="C1218" s="1">
        <v>43831</v>
      </c>
      <c r="D1218">
        <v>0</v>
      </c>
    </row>
    <row r="1219" spans="1:4" hidden="1" x14ac:dyDescent="0.4">
      <c r="A1219" t="s">
        <v>42</v>
      </c>
      <c r="B1219" t="s">
        <v>43</v>
      </c>
      <c r="C1219" s="1">
        <v>43832</v>
      </c>
      <c r="D1219">
        <v>0</v>
      </c>
    </row>
    <row r="1220" spans="1:4" hidden="1" x14ac:dyDescent="0.4">
      <c r="A1220" t="s">
        <v>42</v>
      </c>
      <c r="B1220" t="s">
        <v>43</v>
      </c>
      <c r="C1220" s="1">
        <v>43833</v>
      </c>
      <c r="D1220">
        <v>0</v>
      </c>
    </row>
    <row r="1221" spans="1:4" hidden="1" x14ac:dyDescent="0.4">
      <c r="A1221" t="s">
        <v>42</v>
      </c>
      <c r="B1221" t="s">
        <v>43</v>
      </c>
      <c r="C1221" s="1">
        <v>43834</v>
      </c>
      <c r="D1221">
        <v>0</v>
      </c>
    </row>
    <row r="1222" spans="1:4" hidden="1" x14ac:dyDescent="0.4">
      <c r="A1222" t="s">
        <v>42</v>
      </c>
      <c r="B1222" t="s">
        <v>43</v>
      </c>
      <c r="C1222" s="1">
        <v>43835</v>
      </c>
      <c r="D1222">
        <v>0</v>
      </c>
    </row>
    <row r="1223" spans="1:4" hidden="1" x14ac:dyDescent="0.4">
      <c r="A1223" t="s">
        <v>42</v>
      </c>
      <c r="B1223" t="s">
        <v>43</v>
      </c>
      <c r="C1223" s="1">
        <v>43836</v>
      </c>
      <c r="D1223">
        <v>0</v>
      </c>
    </row>
    <row r="1224" spans="1:4" hidden="1" x14ac:dyDescent="0.4">
      <c r="A1224" t="s">
        <v>42</v>
      </c>
      <c r="B1224" t="s">
        <v>43</v>
      </c>
      <c r="C1224" s="1">
        <v>43837</v>
      </c>
      <c r="D1224">
        <v>0</v>
      </c>
    </row>
    <row r="1225" spans="1:4" hidden="1" x14ac:dyDescent="0.4">
      <c r="A1225" t="s">
        <v>42</v>
      </c>
      <c r="B1225" t="s">
        <v>43</v>
      </c>
      <c r="C1225" s="1">
        <v>43838</v>
      </c>
      <c r="D1225">
        <v>0</v>
      </c>
    </row>
    <row r="1226" spans="1:4" hidden="1" x14ac:dyDescent="0.4">
      <c r="A1226" t="s">
        <v>42</v>
      </c>
      <c r="B1226" t="s">
        <v>43</v>
      </c>
      <c r="C1226" s="1">
        <v>43839</v>
      </c>
      <c r="D1226">
        <v>0</v>
      </c>
    </row>
    <row r="1227" spans="1:4" hidden="1" x14ac:dyDescent="0.4">
      <c r="A1227" t="s">
        <v>42</v>
      </c>
      <c r="B1227" t="s">
        <v>43</v>
      </c>
      <c r="C1227" s="1">
        <v>43840</v>
      </c>
      <c r="D1227">
        <v>0</v>
      </c>
    </row>
    <row r="1228" spans="1:4" hidden="1" x14ac:dyDescent="0.4">
      <c r="A1228" t="s">
        <v>42</v>
      </c>
      <c r="B1228" t="s">
        <v>43</v>
      </c>
      <c r="C1228" s="1">
        <v>43841</v>
      </c>
      <c r="D1228">
        <v>0</v>
      </c>
    </row>
    <row r="1229" spans="1:4" hidden="1" x14ac:dyDescent="0.4">
      <c r="A1229" t="s">
        <v>42</v>
      </c>
      <c r="B1229" t="s">
        <v>43</v>
      </c>
      <c r="C1229" s="1">
        <v>43842</v>
      </c>
      <c r="D1229">
        <v>0</v>
      </c>
    </row>
    <row r="1230" spans="1:4" hidden="1" x14ac:dyDescent="0.4">
      <c r="A1230" t="s">
        <v>42</v>
      </c>
      <c r="B1230" t="s">
        <v>43</v>
      </c>
      <c r="C1230" s="1">
        <v>43843</v>
      </c>
      <c r="D1230">
        <v>0</v>
      </c>
    </row>
    <row r="1231" spans="1:4" hidden="1" x14ac:dyDescent="0.4">
      <c r="A1231" t="s">
        <v>42</v>
      </c>
      <c r="B1231" t="s">
        <v>43</v>
      </c>
      <c r="C1231" s="1">
        <v>43844</v>
      </c>
      <c r="D1231">
        <v>0</v>
      </c>
    </row>
    <row r="1232" spans="1:4" hidden="1" x14ac:dyDescent="0.4">
      <c r="A1232" t="s">
        <v>42</v>
      </c>
      <c r="B1232" t="s">
        <v>43</v>
      </c>
      <c r="C1232" s="1">
        <v>43845</v>
      </c>
      <c r="D1232">
        <v>0</v>
      </c>
    </row>
    <row r="1233" spans="1:4" hidden="1" x14ac:dyDescent="0.4">
      <c r="A1233" t="s">
        <v>42</v>
      </c>
      <c r="B1233" t="s">
        <v>43</v>
      </c>
      <c r="C1233" s="1">
        <v>43846</v>
      </c>
      <c r="D1233">
        <v>0</v>
      </c>
    </row>
    <row r="1234" spans="1:4" hidden="1" x14ac:dyDescent="0.4">
      <c r="A1234" t="s">
        <v>42</v>
      </c>
      <c r="B1234" t="s">
        <v>43</v>
      </c>
      <c r="C1234" s="1">
        <v>43847</v>
      </c>
      <c r="D1234">
        <v>0</v>
      </c>
    </row>
    <row r="1235" spans="1:4" hidden="1" x14ac:dyDescent="0.4">
      <c r="A1235" t="s">
        <v>42</v>
      </c>
      <c r="B1235" t="s">
        <v>43</v>
      </c>
      <c r="C1235" s="1">
        <v>43848</v>
      </c>
      <c r="D1235">
        <v>0</v>
      </c>
    </row>
    <row r="1236" spans="1:4" hidden="1" x14ac:dyDescent="0.4">
      <c r="A1236" t="s">
        <v>42</v>
      </c>
      <c r="B1236" t="s">
        <v>43</v>
      </c>
      <c r="C1236" s="1">
        <v>43849</v>
      </c>
      <c r="D1236">
        <v>0</v>
      </c>
    </row>
    <row r="1237" spans="1:4" hidden="1" x14ac:dyDescent="0.4">
      <c r="A1237" t="s">
        <v>42</v>
      </c>
      <c r="B1237" t="s">
        <v>43</v>
      </c>
      <c r="C1237" s="1">
        <v>43850</v>
      </c>
      <c r="D1237">
        <v>0</v>
      </c>
    </row>
    <row r="1238" spans="1:4" hidden="1" x14ac:dyDescent="0.4">
      <c r="A1238" t="s">
        <v>42</v>
      </c>
      <c r="B1238" t="s">
        <v>43</v>
      </c>
      <c r="C1238" s="1">
        <v>43851</v>
      </c>
      <c r="D1238">
        <v>0</v>
      </c>
    </row>
    <row r="1239" spans="1:4" hidden="1" x14ac:dyDescent="0.4">
      <c r="A1239" t="s">
        <v>42</v>
      </c>
      <c r="B1239" t="s">
        <v>43</v>
      </c>
      <c r="C1239" s="1">
        <v>43852</v>
      </c>
      <c r="D1239">
        <v>0</v>
      </c>
    </row>
    <row r="1240" spans="1:4" hidden="1" x14ac:dyDescent="0.4">
      <c r="A1240" t="s">
        <v>42</v>
      </c>
      <c r="B1240" t="s">
        <v>43</v>
      </c>
      <c r="C1240" s="1">
        <v>43853</v>
      </c>
      <c r="D1240">
        <v>0</v>
      </c>
    </row>
    <row r="1241" spans="1:4" hidden="1" x14ac:dyDescent="0.4">
      <c r="A1241" t="s">
        <v>42</v>
      </c>
      <c r="B1241" t="s">
        <v>43</v>
      </c>
      <c r="C1241" s="1">
        <v>43854</v>
      </c>
      <c r="D1241">
        <v>0</v>
      </c>
    </row>
    <row r="1242" spans="1:4" hidden="1" x14ac:dyDescent="0.4">
      <c r="A1242" t="s">
        <v>42</v>
      </c>
      <c r="B1242" t="s">
        <v>43</v>
      </c>
      <c r="C1242" s="1">
        <v>43855</v>
      </c>
      <c r="D1242">
        <v>0</v>
      </c>
    </row>
    <row r="1243" spans="1:4" hidden="1" x14ac:dyDescent="0.4">
      <c r="A1243" t="s">
        <v>42</v>
      </c>
      <c r="B1243" t="s">
        <v>43</v>
      </c>
      <c r="C1243" s="1">
        <v>43856</v>
      </c>
      <c r="D1243">
        <v>0</v>
      </c>
    </row>
    <row r="1244" spans="1:4" hidden="1" x14ac:dyDescent="0.4">
      <c r="A1244" t="s">
        <v>42</v>
      </c>
      <c r="B1244" t="s">
        <v>43</v>
      </c>
      <c r="C1244" s="1">
        <v>43857</v>
      </c>
      <c r="D1244">
        <v>0</v>
      </c>
    </row>
    <row r="1245" spans="1:4" hidden="1" x14ac:dyDescent="0.4">
      <c r="A1245" t="s">
        <v>42</v>
      </c>
      <c r="B1245" t="s">
        <v>43</v>
      </c>
      <c r="C1245" s="1">
        <v>43858</v>
      </c>
      <c r="D1245">
        <v>0</v>
      </c>
    </row>
    <row r="1246" spans="1:4" hidden="1" x14ac:dyDescent="0.4">
      <c r="A1246" t="s">
        <v>42</v>
      </c>
      <c r="B1246" t="s">
        <v>43</v>
      </c>
      <c r="C1246" s="1">
        <v>43859</v>
      </c>
      <c r="D1246">
        <v>0</v>
      </c>
    </row>
    <row r="1247" spans="1:4" hidden="1" x14ac:dyDescent="0.4">
      <c r="A1247" t="s">
        <v>42</v>
      </c>
      <c r="B1247" t="s">
        <v>43</v>
      </c>
      <c r="C1247" s="1">
        <v>43860</v>
      </c>
      <c r="D1247">
        <v>0</v>
      </c>
    </row>
    <row r="1248" spans="1:4" hidden="1" x14ac:dyDescent="0.4">
      <c r="A1248" t="s">
        <v>42</v>
      </c>
      <c r="B1248" t="s">
        <v>43</v>
      </c>
      <c r="C1248" s="1">
        <v>43861</v>
      </c>
      <c r="D1248">
        <v>0</v>
      </c>
    </row>
    <row r="1249" spans="1:4" hidden="1" x14ac:dyDescent="0.4">
      <c r="A1249" t="s">
        <v>42</v>
      </c>
      <c r="B1249" t="s">
        <v>43</v>
      </c>
      <c r="C1249" s="1">
        <v>43862</v>
      </c>
      <c r="D1249">
        <v>0</v>
      </c>
    </row>
    <row r="1250" spans="1:4" hidden="1" x14ac:dyDescent="0.4">
      <c r="A1250" t="s">
        <v>42</v>
      </c>
      <c r="B1250" t="s">
        <v>43</v>
      </c>
      <c r="C1250" s="1">
        <v>43863</v>
      </c>
      <c r="D1250">
        <v>0</v>
      </c>
    </row>
    <row r="1251" spans="1:4" hidden="1" x14ac:dyDescent="0.4">
      <c r="A1251" t="s">
        <v>42</v>
      </c>
      <c r="B1251" t="s">
        <v>43</v>
      </c>
      <c r="C1251" s="1">
        <v>43864</v>
      </c>
      <c r="D1251">
        <v>0</v>
      </c>
    </row>
    <row r="1252" spans="1:4" hidden="1" x14ac:dyDescent="0.4">
      <c r="A1252" t="s">
        <v>42</v>
      </c>
      <c r="B1252" t="s">
        <v>43</v>
      </c>
      <c r="C1252" s="1">
        <v>43865</v>
      </c>
      <c r="D1252">
        <v>0</v>
      </c>
    </row>
    <row r="1253" spans="1:4" hidden="1" x14ac:dyDescent="0.4">
      <c r="A1253" t="s">
        <v>42</v>
      </c>
      <c r="B1253" t="s">
        <v>43</v>
      </c>
      <c r="C1253" s="1">
        <v>43866</v>
      </c>
      <c r="D1253">
        <v>0</v>
      </c>
    </row>
    <row r="1254" spans="1:4" hidden="1" x14ac:dyDescent="0.4">
      <c r="A1254" t="s">
        <v>42</v>
      </c>
      <c r="B1254" t="s">
        <v>43</v>
      </c>
      <c r="C1254" s="1">
        <v>43867</v>
      </c>
      <c r="D1254">
        <v>0</v>
      </c>
    </row>
    <row r="1255" spans="1:4" hidden="1" x14ac:dyDescent="0.4">
      <c r="A1255" t="s">
        <v>42</v>
      </c>
      <c r="B1255" t="s">
        <v>43</v>
      </c>
      <c r="C1255" s="1">
        <v>43868</v>
      </c>
      <c r="D1255">
        <v>0</v>
      </c>
    </row>
    <row r="1256" spans="1:4" hidden="1" x14ac:dyDescent="0.4">
      <c r="A1256" t="s">
        <v>42</v>
      </c>
      <c r="B1256" t="s">
        <v>43</v>
      </c>
      <c r="C1256" s="1">
        <v>43869</v>
      </c>
      <c r="D1256">
        <v>0</v>
      </c>
    </row>
    <row r="1257" spans="1:4" hidden="1" x14ac:dyDescent="0.4">
      <c r="A1257" t="s">
        <v>42</v>
      </c>
      <c r="B1257" t="s">
        <v>43</v>
      </c>
      <c r="C1257" s="1">
        <v>43870</v>
      </c>
      <c r="D1257">
        <v>0</v>
      </c>
    </row>
    <row r="1258" spans="1:4" hidden="1" x14ac:dyDescent="0.4">
      <c r="A1258" t="s">
        <v>42</v>
      </c>
      <c r="B1258" t="s">
        <v>43</v>
      </c>
      <c r="C1258" s="1">
        <v>43871</v>
      </c>
      <c r="D1258">
        <v>0</v>
      </c>
    </row>
    <row r="1259" spans="1:4" hidden="1" x14ac:dyDescent="0.4">
      <c r="A1259" t="s">
        <v>42</v>
      </c>
      <c r="B1259" t="s">
        <v>43</v>
      </c>
      <c r="C1259" s="1">
        <v>43872</v>
      </c>
      <c r="D1259">
        <v>0</v>
      </c>
    </row>
    <row r="1260" spans="1:4" hidden="1" x14ac:dyDescent="0.4">
      <c r="A1260" t="s">
        <v>42</v>
      </c>
      <c r="B1260" t="s">
        <v>43</v>
      </c>
      <c r="C1260" s="1">
        <v>43873</v>
      </c>
      <c r="D1260">
        <v>0</v>
      </c>
    </row>
    <row r="1261" spans="1:4" hidden="1" x14ac:dyDescent="0.4">
      <c r="A1261" t="s">
        <v>42</v>
      </c>
      <c r="B1261" t="s">
        <v>43</v>
      </c>
      <c r="C1261" s="1">
        <v>43874</v>
      </c>
      <c r="D1261">
        <v>0</v>
      </c>
    </row>
    <row r="1262" spans="1:4" hidden="1" x14ac:dyDescent="0.4">
      <c r="A1262" t="s">
        <v>42</v>
      </c>
      <c r="B1262" t="s">
        <v>43</v>
      </c>
      <c r="C1262" s="1">
        <v>43875</v>
      </c>
      <c r="D1262">
        <v>0</v>
      </c>
    </row>
    <row r="1263" spans="1:4" hidden="1" x14ac:dyDescent="0.4">
      <c r="A1263" t="s">
        <v>42</v>
      </c>
      <c r="B1263" t="s">
        <v>43</v>
      </c>
      <c r="C1263" s="1">
        <v>43876</v>
      </c>
      <c r="D1263">
        <v>0</v>
      </c>
    </row>
    <row r="1264" spans="1:4" hidden="1" x14ac:dyDescent="0.4">
      <c r="A1264" t="s">
        <v>42</v>
      </c>
      <c r="B1264" t="s">
        <v>43</v>
      </c>
      <c r="C1264" s="1">
        <v>43877</v>
      </c>
      <c r="D1264">
        <v>0</v>
      </c>
    </row>
    <row r="1265" spans="1:4" hidden="1" x14ac:dyDescent="0.4">
      <c r="A1265" t="s">
        <v>42</v>
      </c>
      <c r="B1265" t="s">
        <v>43</v>
      </c>
      <c r="C1265" s="1">
        <v>43878</v>
      </c>
      <c r="D1265">
        <v>0</v>
      </c>
    </row>
    <row r="1266" spans="1:4" hidden="1" x14ac:dyDescent="0.4">
      <c r="A1266" t="s">
        <v>42</v>
      </c>
      <c r="B1266" t="s">
        <v>43</v>
      </c>
      <c r="C1266" s="1">
        <v>43879</v>
      </c>
      <c r="D1266">
        <v>0</v>
      </c>
    </row>
    <row r="1267" spans="1:4" hidden="1" x14ac:dyDescent="0.4">
      <c r="A1267" t="s">
        <v>42</v>
      </c>
      <c r="B1267" t="s">
        <v>43</v>
      </c>
      <c r="C1267" s="1">
        <v>43880</v>
      </c>
      <c r="D1267">
        <v>0</v>
      </c>
    </row>
    <row r="1268" spans="1:4" hidden="1" x14ac:dyDescent="0.4">
      <c r="A1268" t="s">
        <v>42</v>
      </c>
      <c r="B1268" t="s">
        <v>43</v>
      </c>
      <c r="C1268" s="1">
        <v>43881</v>
      </c>
      <c r="D1268">
        <v>0</v>
      </c>
    </row>
    <row r="1269" spans="1:4" hidden="1" x14ac:dyDescent="0.4">
      <c r="A1269" t="s">
        <v>42</v>
      </c>
      <c r="B1269" t="s">
        <v>43</v>
      </c>
      <c r="C1269" s="1">
        <v>43882</v>
      </c>
      <c r="D1269">
        <v>0</v>
      </c>
    </row>
    <row r="1270" spans="1:4" hidden="1" x14ac:dyDescent="0.4">
      <c r="A1270" t="s">
        <v>42</v>
      </c>
      <c r="B1270" t="s">
        <v>43</v>
      </c>
      <c r="C1270" s="1">
        <v>43883</v>
      </c>
      <c r="D1270">
        <v>0</v>
      </c>
    </row>
    <row r="1271" spans="1:4" hidden="1" x14ac:dyDescent="0.4">
      <c r="A1271" t="s">
        <v>42</v>
      </c>
      <c r="B1271" t="s">
        <v>43</v>
      </c>
      <c r="C1271" s="1">
        <v>43884</v>
      </c>
      <c r="D1271">
        <v>0</v>
      </c>
    </row>
    <row r="1272" spans="1:4" hidden="1" x14ac:dyDescent="0.4">
      <c r="A1272" t="s">
        <v>42</v>
      </c>
      <c r="B1272" t="s">
        <v>43</v>
      </c>
      <c r="C1272" s="1">
        <v>43885</v>
      </c>
      <c r="D1272">
        <v>0</v>
      </c>
    </row>
    <row r="1273" spans="1:4" hidden="1" x14ac:dyDescent="0.4">
      <c r="A1273" t="s">
        <v>42</v>
      </c>
      <c r="B1273" t="s">
        <v>43</v>
      </c>
      <c r="C1273" s="1">
        <v>43886</v>
      </c>
      <c r="D1273">
        <v>0</v>
      </c>
    </row>
    <row r="1274" spans="1:4" hidden="1" x14ac:dyDescent="0.4">
      <c r="A1274" t="s">
        <v>42</v>
      </c>
      <c r="B1274" t="s">
        <v>43</v>
      </c>
      <c r="C1274" s="1">
        <v>43887</v>
      </c>
      <c r="D1274">
        <v>0</v>
      </c>
    </row>
    <row r="1275" spans="1:4" hidden="1" x14ac:dyDescent="0.4">
      <c r="A1275" t="s">
        <v>42</v>
      </c>
      <c r="B1275" t="s">
        <v>43</v>
      </c>
      <c r="C1275" s="1">
        <v>43888</v>
      </c>
      <c r="D1275">
        <v>0</v>
      </c>
    </row>
    <row r="1276" spans="1:4" hidden="1" x14ac:dyDescent="0.4">
      <c r="A1276" t="s">
        <v>42</v>
      </c>
      <c r="B1276" t="s">
        <v>43</v>
      </c>
      <c r="C1276" s="1">
        <v>43889</v>
      </c>
      <c r="D1276">
        <v>1</v>
      </c>
    </row>
    <row r="1277" spans="1:4" hidden="1" x14ac:dyDescent="0.4">
      <c r="A1277" t="s">
        <v>42</v>
      </c>
      <c r="B1277" t="s">
        <v>43</v>
      </c>
      <c r="C1277" s="1">
        <v>43890</v>
      </c>
      <c r="D1277">
        <v>1</v>
      </c>
    </row>
    <row r="1278" spans="1:4" hidden="1" x14ac:dyDescent="0.4">
      <c r="A1278" t="s">
        <v>42</v>
      </c>
      <c r="B1278" t="s">
        <v>43</v>
      </c>
      <c r="C1278" s="1">
        <v>43891</v>
      </c>
      <c r="D1278">
        <v>1</v>
      </c>
    </row>
    <row r="1279" spans="1:4" hidden="1" x14ac:dyDescent="0.4">
      <c r="A1279" t="s">
        <v>42</v>
      </c>
      <c r="B1279" t="s">
        <v>43</v>
      </c>
      <c r="C1279" s="1">
        <v>43892</v>
      </c>
      <c r="D1279">
        <v>1</v>
      </c>
    </row>
    <row r="1280" spans="1:4" hidden="1" x14ac:dyDescent="0.4">
      <c r="A1280" t="s">
        <v>42</v>
      </c>
      <c r="B1280" t="s">
        <v>43</v>
      </c>
      <c r="C1280" s="1">
        <v>43894</v>
      </c>
      <c r="D1280">
        <v>4</v>
      </c>
    </row>
    <row r="1281" spans="1:4" hidden="1" x14ac:dyDescent="0.4">
      <c r="A1281" t="s">
        <v>42</v>
      </c>
      <c r="B1281" t="s">
        <v>43</v>
      </c>
      <c r="C1281" s="1">
        <v>43895</v>
      </c>
      <c r="D1281">
        <v>6</v>
      </c>
    </row>
    <row r="1282" spans="1:4" hidden="1" x14ac:dyDescent="0.4">
      <c r="A1282" t="s">
        <v>42</v>
      </c>
      <c r="B1282" t="s">
        <v>43</v>
      </c>
      <c r="C1282" s="1">
        <v>43901</v>
      </c>
      <c r="D1282">
        <v>9</v>
      </c>
    </row>
    <row r="1283" spans="1:4" hidden="1" x14ac:dyDescent="0.4">
      <c r="A1283" t="s">
        <v>42</v>
      </c>
      <c r="B1283" t="s">
        <v>43</v>
      </c>
      <c r="C1283" s="1">
        <v>43902</v>
      </c>
      <c r="D1283">
        <v>12</v>
      </c>
    </row>
    <row r="1284" spans="1:4" hidden="1" x14ac:dyDescent="0.4">
      <c r="A1284" t="s">
        <v>42</v>
      </c>
      <c r="B1284" t="s">
        <v>43</v>
      </c>
      <c r="C1284" s="1">
        <v>43903</v>
      </c>
      <c r="D1284">
        <v>21</v>
      </c>
    </row>
    <row r="1285" spans="1:4" hidden="1" x14ac:dyDescent="0.4">
      <c r="A1285" t="s">
        <v>42</v>
      </c>
      <c r="B1285" t="s">
        <v>43</v>
      </c>
      <c r="C1285" s="1">
        <v>43906</v>
      </c>
      <c r="D1285">
        <v>27</v>
      </c>
    </row>
    <row r="1286" spans="1:4" hidden="1" x14ac:dyDescent="0.4">
      <c r="A1286" t="s">
        <v>42</v>
      </c>
      <c r="B1286" t="s">
        <v>43</v>
      </c>
      <c r="C1286" s="1">
        <v>43907</v>
      </c>
      <c r="D1286">
        <v>36</v>
      </c>
    </row>
    <row r="1287" spans="1:4" hidden="1" x14ac:dyDescent="0.4">
      <c r="A1287" t="s">
        <v>42</v>
      </c>
      <c r="B1287" t="s">
        <v>43</v>
      </c>
      <c r="C1287" s="1">
        <v>43908</v>
      </c>
      <c r="D1287">
        <v>36</v>
      </c>
    </row>
    <row r="1288" spans="1:4" hidden="1" x14ac:dyDescent="0.4">
      <c r="A1288" t="s">
        <v>42</v>
      </c>
      <c r="B1288" t="s">
        <v>43</v>
      </c>
      <c r="C1288" s="1">
        <v>43909</v>
      </c>
      <c r="D1288">
        <v>46</v>
      </c>
    </row>
    <row r="1289" spans="1:4" hidden="1" x14ac:dyDescent="0.4">
      <c r="A1289" t="s">
        <v>42</v>
      </c>
      <c r="B1289" t="s">
        <v>43</v>
      </c>
      <c r="C1289" s="1">
        <v>43910</v>
      </c>
      <c r="D1289">
        <v>57</v>
      </c>
    </row>
    <row r="1290" spans="1:4" hidden="1" x14ac:dyDescent="0.4">
      <c r="A1290" t="s">
        <v>42</v>
      </c>
      <c r="B1290" t="s">
        <v>43</v>
      </c>
      <c r="C1290" s="1">
        <v>43911</v>
      </c>
      <c r="D1290">
        <v>57</v>
      </c>
    </row>
    <row r="1291" spans="1:4" hidden="1" x14ac:dyDescent="0.4">
      <c r="A1291" t="s">
        <v>42</v>
      </c>
      <c r="B1291" t="s">
        <v>43</v>
      </c>
      <c r="C1291" s="1">
        <v>43912</v>
      </c>
      <c r="D1291">
        <v>76</v>
      </c>
    </row>
    <row r="1292" spans="1:4" hidden="1" x14ac:dyDescent="0.4">
      <c r="A1292" t="s">
        <v>42</v>
      </c>
      <c r="B1292" t="s">
        <v>43</v>
      </c>
      <c r="C1292" s="1">
        <v>43913</v>
      </c>
      <c r="D1292">
        <v>76</v>
      </c>
    </row>
    <row r="1293" spans="1:4" hidden="1" x14ac:dyDescent="0.4">
      <c r="A1293" t="s">
        <v>42</v>
      </c>
      <c r="B1293" t="s">
        <v>43</v>
      </c>
      <c r="C1293" s="1">
        <v>43914</v>
      </c>
      <c r="D1293">
        <v>81</v>
      </c>
    </row>
    <row r="1294" spans="1:4" hidden="1" x14ac:dyDescent="0.4">
      <c r="A1294" t="s">
        <v>42</v>
      </c>
      <c r="B1294" t="s">
        <v>43</v>
      </c>
      <c r="C1294" s="1">
        <v>43915</v>
      </c>
      <c r="D1294">
        <v>81</v>
      </c>
    </row>
    <row r="1295" spans="1:4" hidden="1" x14ac:dyDescent="0.4">
      <c r="A1295" t="s">
        <v>42</v>
      </c>
      <c r="B1295" t="s">
        <v>43</v>
      </c>
      <c r="C1295" s="1">
        <v>43916</v>
      </c>
      <c r="D1295">
        <v>86</v>
      </c>
    </row>
    <row r="1296" spans="1:4" hidden="1" x14ac:dyDescent="0.4">
      <c r="A1296" t="s">
        <v>42</v>
      </c>
      <c r="B1296" t="s">
        <v>43</v>
      </c>
      <c r="C1296" s="1">
        <v>43917</v>
      </c>
      <c r="D1296">
        <v>86</v>
      </c>
    </row>
    <row r="1297" spans="1:5" hidden="1" x14ac:dyDescent="0.4">
      <c r="A1297" t="s">
        <v>42</v>
      </c>
      <c r="B1297" t="s">
        <v>43</v>
      </c>
      <c r="C1297" s="1">
        <v>43918</v>
      </c>
      <c r="D1297">
        <v>94</v>
      </c>
    </row>
    <row r="1298" spans="1:5" hidden="1" x14ac:dyDescent="0.4">
      <c r="A1298" t="s">
        <v>42</v>
      </c>
      <c r="B1298" t="s">
        <v>43</v>
      </c>
      <c r="C1298" s="1">
        <v>43919</v>
      </c>
      <c r="D1298">
        <v>94</v>
      </c>
    </row>
    <row r="1299" spans="1:5" hidden="1" x14ac:dyDescent="0.4">
      <c r="A1299" t="s">
        <v>42</v>
      </c>
      <c r="B1299" t="s">
        <v>43</v>
      </c>
      <c r="C1299" s="1">
        <v>43920</v>
      </c>
      <c r="D1299">
        <v>94</v>
      </c>
    </row>
    <row r="1300" spans="1:5" x14ac:dyDescent="0.4">
      <c r="A1300" t="s">
        <v>42</v>
      </c>
      <c r="B1300" t="s">
        <v>43</v>
      </c>
      <c r="C1300" s="1">
        <v>43921</v>
      </c>
      <c r="D1300">
        <v>105</v>
      </c>
      <c r="E1300">
        <v>0</v>
      </c>
    </row>
    <row r="1301" spans="1:5" x14ac:dyDescent="0.4">
      <c r="A1301" t="s">
        <v>42</v>
      </c>
      <c r="B1301" t="s">
        <v>43</v>
      </c>
      <c r="C1301" s="1">
        <v>43922</v>
      </c>
      <c r="D1301">
        <v>152</v>
      </c>
      <c r="E1301">
        <v>1</v>
      </c>
    </row>
    <row r="1302" spans="1:5" x14ac:dyDescent="0.4">
      <c r="A1302" t="s">
        <v>42</v>
      </c>
      <c r="B1302" t="s">
        <v>43</v>
      </c>
      <c r="C1302" s="1">
        <v>43923</v>
      </c>
      <c r="D1302">
        <v>152</v>
      </c>
      <c r="E1302">
        <v>2</v>
      </c>
    </row>
    <row r="1303" spans="1:5" x14ac:dyDescent="0.4">
      <c r="A1303" t="s">
        <v>42</v>
      </c>
      <c r="B1303" t="s">
        <v>43</v>
      </c>
      <c r="C1303" s="1">
        <v>43924</v>
      </c>
      <c r="D1303">
        <v>254</v>
      </c>
      <c r="E1303">
        <v>3</v>
      </c>
    </row>
    <row r="1304" spans="1:5" x14ac:dyDescent="0.4">
      <c r="A1304" t="s">
        <v>42</v>
      </c>
      <c r="B1304" t="s">
        <v>43</v>
      </c>
      <c r="C1304" s="1">
        <v>43925</v>
      </c>
      <c r="D1304">
        <v>351</v>
      </c>
      <c r="E1304">
        <v>4</v>
      </c>
    </row>
    <row r="1305" spans="1:5" x14ac:dyDescent="0.4">
      <c r="A1305" t="s">
        <v>42</v>
      </c>
      <c r="B1305" t="s">
        <v>43</v>
      </c>
      <c r="C1305" s="1">
        <v>43926</v>
      </c>
      <c r="D1305">
        <v>394</v>
      </c>
      <c r="E1305">
        <v>5</v>
      </c>
    </row>
    <row r="1306" spans="1:5" x14ac:dyDescent="0.4">
      <c r="A1306" t="s">
        <v>42</v>
      </c>
      <c r="B1306" t="s">
        <v>43</v>
      </c>
      <c r="C1306" s="1">
        <v>43927</v>
      </c>
      <c r="D1306">
        <v>564</v>
      </c>
      <c r="E1306">
        <v>6</v>
      </c>
    </row>
    <row r="1307" spans="1:5" x14ac:dyDescent="0.4">
      <c r="A1307" t="s">
        <v>42</v>
      </c>
      <c r="B1307" t="s">
        <v>43</v>
      </c>
      <c r="C1307" s="1">
        <v>43928</v>
      </c>
      <c r="D1307">
        <v>700</v>
      </c>
      <c r="E1307">
        <v>7</v>
      </c>
    </row>
    <row r="1308" spans="1:5" x14ac:dyDescent="0.4">
      <c r="A1308" t="s">
        <v>42</v>
      </c>
      <c r="B1308" t="s">
        <v>43</v>
      </c>
      <c r="C1308" s="1">
        <v>43929</v>
      </c>
      <c r="D1308">
        <v>861</v>
      </c>
      <c r="E1308">
        <v>8</v>
      </c>
    </row>
    <row r="1309" spans="1:5" x14ac:dyDescent="0.4">
      <c r="A1309" t="s">
        <v>42</v>
      </c>
      <c r="B1309" t="s">
        <v>43</v>
      </c>
      <c r="C1309" s="1">
        <v>43930</v>
      </c>
      <c r="D1309">
        <v>1066</v>
      </c>
      <c r="E1309">
        <v>9</v>
      </c>
    </row>
    <row r="1310" spans="1:5" hidden="1" x14ac:dyDescent="0.4">
      <c r="A1310" t="s">
        <v>44</v>
      </c>
      <c r="B1310" t="s">
        <v>45</v>
      </c>
      <c r="C1310" s="1">
        <v>43830</v>
      </c>
      <c r="D1310">
        <v>0</v>
      </c>
    </row>
    <row r="1311" spans="1:5" hidden="1" x14ac:dyDescent="0.4">
      <c r="A1311" t="s">
        <v>44</v>
      </c>
      <c r="B1311" t="s">
        <v>45</v>
      </c>
      <c r="C1311" s="1">
        <v>43831</v>
      </c>
      <c r="D1311">
        <v>0</v>
      </c>
    </row>
    <row r="1312" spans="1:5" hidden="1" x14ac:dyDescent="0.4">
      <c r="A1312" t="s">
        <v>44</v>
      </c>
      <c r="B1312" t="s">
        <v>45</v>
      </c>
      <c r="C1312" s="1">
        <v>43832</v>
      </c>
      <c r="D1312">
        <v>0</v>
      </c>
    </row>
    <row r="1313" spans="1:4" hidden="1" x14ac:dyDescent="0.4">
      <c r="A1313" t="s">
        <v>44</v>
      </c>
      <c r="B1313" t="s">
        <v>45</v>
      </c>
      <c r="C1313" s="1">
        <v>43833</v>
      </c>
      <c r="D1313">
        <v>0</v>
      </c>
    </row>
    <row r="1314" spans="1:4" hidden="1" x14ac:dyDescent="0.4">
      <c r="A1314" t="s">
        <v>44</v>
      </c>
      <c r="B1314" t="s">
        <v>45</v>
      </c>
      <c r="C1314" s="1">
        <v>43834</v>
      </c>
      <c r="D1314">
        <v>0</v>
      </c>
    </row>
    <row r="1315" spans="1:4" hidden="1" x14ac:dyDescent="0.4">
      <c r="A1315" t="s">
        <v>44</v>
      </c>
      <c r="B1315" t="s">
        <v>45</v>
      </c>
      <c r="C1315" s="1">
        <v>43835</v>
      </c>
      <c r="D1315">
        <v>0</v>
      </c>
    </row>
    <row r="1316" spans="1:4" hidden="1" x14ac:dyDescent="0.4">
      <c r="A1316" t="s">
        <v>44</v>
      </c>
      <c r="B1316" t="s">
        <v>45</v>
      </c>
      <c r="C1316" s="1">
        <v>43836</v>
      </c>
      <c r="D1316">
        <v>0</v>
      </c>
    </row>
    <row r="1317" spans="1:4" hidden="1" x14ac:dyDescent="0.4">
      <c r="A1317" t="s">
        <v>44</v>
      </c>
      <c r="B1317" t="s">
        <v>45</v>
      </c>
      <c r="C1317" s="1">
        <v>43837</v>
      </c>
      <c r="D1317">
        <v>0</v>
      </c>
    </row>
    <row r="1318" spans="1:4" hidden="1" x14ac:dyDescent="0.4">
      <c r="A1318" t="s">
        <v>44</v>
      </c>
      <c r="B1318" t="s">
        <v>45</v>
      </c>
      <c r="C1318" s="1">
        <v>43838</v>
      </c>
      <c r="D1318">
        <v>0</v>
      </c>
    </row>
    <row r="1319" spans="1:4" hidden="1" x14ac:dyDescent="0.4">
      <c r="A1319" t="s">
        <v>44</v>
      </c>
      <c r="B1319" t="s">
        <v>45</v>
      </c>
      <c r="C1319" s="1">
        <v>43839</v>
      </c>
      <c r="D1319">
        <v>0</v>
      </c>
    </row>
    <row r="1320" spans="1:4" hidden="1" x14ac:dyDescent="0.4">
      <c r="A1320" t="s">
        <v>44</v>
      </c>
      <c r="B1320" t="s">
        <v>45</v>
      </c>
      <c r="C1320" s="1">
        <v>43840</v>
      </c>
      <c r="D1320">
        <v>0</v>
      </c>
    </row>
    <row r="1321" spans="1:4" hidden="1" x14ac:dyDescent="0.4">
      <c r="A1321" t="s">
        <v>44</v>
      </c>
      <c r="B1321" t="s">
        <v>45</v>
      </c>
      <c r="C1321" s="1">
        <v>43841</v>
      </c>
      <c r="D1321">
        <v>0</v>
      </c>
    </row>
    <row r="1322" spans="1:4" hidden="1" x14ac:dyDescent="0.4">
      <c r="A1322" t="s">
        <v>44</v>
      </c>
      <c r="B1322" t="s">
        <v>45</v>
      </c>
      <c r="C1322" s="1">
        <v>43842</v>
      </c>
      <c r="D1322">
        <v>0</v>
      </c>
    </row>
    <row r="1323" spans="1:4" hidden="1" x14ac:dyDescent="0.4">
      <c r="A1323" t="s">
        <v>44</v>
      </c>
      <c r="B1323" t="s">
        <v>45</v>
      </c>
      <c r="C1323" s="1">
        <v>43843</v>
      </c>
      <c r="D1323">
        <v>0</v>
      </c>
    </row>
    <row r="1324" spans="1:4" hidden="1" x14ac:dyDescent="0.4">
      <c r="A1324" t="s">
        <v>44</v>
      </c>
      <c r="B1324" t="s">
        <v>45</v>
      </c>
      <c r="C1324" s="1">
        <v>43844</v>
      </c>
      <c r="D1324">
        <v>0</v>
      </c>
    </row>
    <row r="1325" spans="1:4" hidden="1" x14ac:dyDescent="0.4">
      <c r="A1325" t="s">
        <v>44</v>
      </c>
      <c r="B1325" t="s">
        <v>45</v>
      </c>
      <c r="C1325" s="1">
        <v>43845</v>
      </c>
      <c r="D1325">
        <v>0</v>
      </c>
    </row>
    <row r="1326" spans="1:4" hidden="1" x14ac:dyDescent="0.4">
      <c r="A1326" t="s">
        <v>44</v>
      </c>
      <c r="B1326" t="s">
        <v>45</v>
      </c>
      <c r="C1326" s="1">
        <v>43846</v>
      </c>
      <c r="D1326">
        <v>0</v>
      </c>
    </row>
    <row r="1327" spans="1:4" hidden="1" x14ac:dyDescent="0.4">
      <c r="A1327" t="s">
        <v>44</v>
      </c>
      <c r="B1327" t="s">
        <v>45</v>
      </c>
      <c r="C1327" s="1">
        <v>43847</v>
      </c>
      <c r="D1327">
        <v>0</v>
      </c>
    </row>
    <row r="1328" spans="1:4" hidden="1" x14ac:dyDescent="0.4">
      <c r="A1328" t="s">
        <v>44</v>
      </c>
      <c r="B1328" t="s">
        <v>45</v>
      </c>
      <c r="C1328" s="1">
        <v>43848</v>
      </c>
      <c r="D1328">
        <v>0</v>
      </c>
    </row>
    <row r="1329" spans="1:4" hidden="1" x14ac:dyDescent="0.4">
      <c r="A1329" t="s">
        <v>44</v>
      </c>
      <c r="B1329" t="s">
        <v>45</v>
      </c>
      <c r="C1329" s="1">
        <v>43849</v>
      </c>
      <c r="D1329">
        <v>0</v>
      </c>
    </row>
    <row r="1330" spans="1:4" hidden="1" x14ac:dyDescent="0.4">
      <c r="A1330" t="s">
        <v>44</v>
      </c>
      <c r="B1330" t="s">
        <v>45</v>
      </c>
      <c r="C1330" s="1">
        <v>43850</v>
      </c>
      <c r="D1330">
        <v>0</v>
      </c>
    </row>
    <row r="1331" spans="1:4" hidden="1" x14ac:dyDescent="0.4">
      <c r="A1331" t="s">
        <v>44</v>
      </c>
      <c r="B1331" t="s">
        <v>45</v>
      </c>
      <c r="C1331" s="1">
        <v>43851</v>
      </c>
      <c r="D1331">
        <v>0</v>
      </c>
    </row>
    <row r="1332" spans="1:4" hidden="1" x14ac:dyDescent="0.4">
      <c r="A1332" t="s">
        <v>44</v>
      </c>
      <c r="B1332" t="s">
        <v>45</v>
      </c>
      <c r="C1332" s="1">
        <v>43852</v>
      </c>
      <c r="D1332">
        <v>0</v>
      </c>
    </row>
    <row r="1333" spans="1:4" hidden="1" x14ac:dyDescent="0.4">
      <c r="A1333" t="s">
        <v>44</v>
      </c>
      <c r="B1333" t="s">
        <v>45</v>
      </c>
      <c r="C1333" s="1">
        <v>43853</v>
      </c>
      <c r="D1333">
        <v>0</v>
      </c>
    </row>
    <row r="1334" spans="1:4" hidden="1" x14ac:dyDescent="0.4">
      <c r="A1334" t="s">
        <v>44</v>
      </c>
      <c r="B1334" t="s">
        <v>45</v>
      </c>
      <c r="C1334" s="1">
        <v>43854</v>
      </c>
      <c r="D1334">
        <v>0</v>
      </c>
    </row>
    <row r="1335" spans="1:4" hidden="1" x14ac:dyDescent="0.4">
      <c r="A1335" t="s">
        <v>44</v>
      </c>
      <c r="B1335" t="s">
        <v>45</v>
      </c>
      <c r="C1335" s="1">
        <v>43855</v>
      </c>
      <c r="D1335">
        <v>0</v>
      </c>
    </row>
    <row r="1336" spans="1:4" hidden="1" x14ac:dyDescent="0.4">
      <c r="A1336" t="s">
        <v>44</v>
      </c>
      <c r="B1336" t="s">
        <v>45</v>
      </c>
      <c r="C1336" s="1">
        <v>43856</v>
      </c>
      <c r="D1336">
        <v>0</v>
      </c>
    </row>
    <row r="1337" spans="1:4" hidden="1" x14ac:dyDescent="0.4">
      <c r="A1337" t="s">
        <v>44</v>
      </c>
      <c r="B1337" t="s">
        <v>45</v>
      </c>
      <c r="C1337" s="1">
        <v>43857</v>
      </c>
      <c r="D1337">
        <v>0</v>
      </c>
    </row>
    <row r="1338" spans="1:4" hidden="1" x14ac:dyDescent="0.4">
      <c r="A1338" t="s">
        <v>44</v>
      </c>
      <c r="B1338" t="s">
        <v>45</v>
      </c>
      <c r="C1338" s="1">
        <v>43858</v>
      </c>
      <c r="D1338">
        <v>0</v>
      </c>
    </row>
    <row r="1339" spans="1:4" hidden="1" x14ac:dyDescent="0.4">
      <c r="A1339" t="s">
        <v>44</v>
      </c>
      <c r="B1339" t="s">
        <v>45</v>
      </c>
      <c r="C1339" s="1">
        <v>43859</v>
      </c>
      <c r="D1339">
        <v>0</v>
      </c>
    </row>
    <row r="1340" spans="1:4" hidden="1" x14ac:dyDescent="0.4">
      <c r="A1340" t="s">
        <v>44</v>
      </c>
      <c r="B1340" t="s">
        <v>45</v>
      </c>
      <c r="C1340" s="1">
        <v>43860</v>
      </c>
      <c r="D1340">
        <v>0</v>
      </c>
    </row>
    <row r="1341" spans="1:4" hidden="1" x14ac:dyDescent="0.4">
      <c r="A1341" t="s">
        <v>44</v>
      </c>
      <c r="B1341" t="s">
        <v>45</v>
      </c>
      <c r="C1341" s="1">
        <v>43861</v>
      </c>
      <c r="D1341">
        <v>0</v>
      </c>
    </row>
    <row r="1342" spans="1:4" hidden="1" x14ac:dyDescent="0.4">
      <c r="A1342" t="s">
        <v>44</v>
      </c>
      <c r="B1342" t="s">
        <v>45</v>
      </c>
      <c r="C1342" s="1">
        <v>43862</v>
      </c>
      <c r="D1342">
        <v>0</v>
      </c>
    </row>
    <row r="1343" spans="1:4" hidden="1" x14ac:dyDescent="0.4">
      <c r="A1343" t="s">
        <v>44</v>
      </c>
      <c r="B1343" t="s">
        <v>45</v>
      </c>
      <c r="C1343" s="1">
        <v>43863</v>
      </c>
      <c r="D1343">
        <v>0</v>
      </c>
    </row>
    <row r="1344" spans="1:4" hidden="1" x14ac:dyDescent="0.4">
      <c r="A1344" t="s">
        <v>44</v>
      </c>
      <c r="B1344" t="s">
        <v>45</v>
      </c>
      <c r="C1344" s="1">
        <v>43864</v>
      </c>
      <c r="D1344">
        <v>0</v>
      </c>
    </row>
    <row r="1345" spans="1:4" hidden="1" x14ac:dyDescent="0.4">
      <c r="A1345" t="s">
        <v>44</v>
      </c>
      <c r="B1345" t="s">
        <v>45</v>
      </c>
      <c r="C1345" s="1">
        <v>43865</v>
      </c>
      <c r="D1345">
        <v>1</v>
      </c>
    </row>
    <row r="1346" spans="1:4" hidden="1" x14ac:dyDescent="0.4">
      <c r="A1346" t="s">
        <v>44</v>
      </c>
      <c r="B1346" t="s">
        <v>45</v>
      </c>
      <c r="C1346" s="1">
        <v>43866</v>
      </c>
      <c r="D1346">
        <v>1</v>
      </c>
    </row>
    <row r="1347" spans="1:4" hidden="1" x14ac:dyDescent="0.4">
      <c r="A1347" t="s">
        <v>44</v>
      </c>
      <c r="B1347" t="s">
        <v>45</v>
      </c>
      <c r="C1347" s="1">
        <v>43867</v>
      </c>
      <c r="D1347">
        <v>1</v>
      </c>
    </row>
    <row r="1348" spans="1:4" hidden="1" x14ac:dyDescent="0.4">
      <c r="A1348" t="s">
        <v>44</v>
      </c>
      <c r="B1348" t="s">
        <v>45</v>
      </c>
      <c r="C1348" s="1">
        <v>43868</v>
      </c>
      <c r="D1348">
        <v>1</v>
      </c>
    </row>
    <row r="1349" spans="1:4" hidden="1" x14ac:dyDescent="0.4">
      <c r="A1349" t="s">
        <v>44</v>
      </c>
      <c r="B1349" t="s">
        <v>45</v>
      </c>
      <c r="C1349" s="1">
        <v>43869</v>
      </c>
      <c r="D1349">
        <v>1</v>
      </c>
    </row>
    <row r="1350" spans="1:4" hidden="1" x14ac:dyDescent="0.4">
      <c r="A1350" t="s">
        <v>44</v>
      </c>
      <c r="B1350" t="s">
        <v>45</v>
      </c>
      <c r="C1350" s="1">
        <v>43870</v>
      </c>
      <c r="D1350">
        <v>1</v>
      </c>
    </row>
    <row r="1351" spans="1:4" hidden="1" x14ac:dyDescent="0.4">
      <c r="A1351" t="s">
        <v>44</v>
      </c>
      <c r="B1351" t="s">
        <v>45</v>
      </c>
      <c r="C1351" s="1">
        <v>43871</v>
      </c>
      <c r="D1351">
        <v>1</v>
      </c>
    </row>
    <row r="1352" spans="1:4" hidden="1" x14ac:dyDescent="0.4">
      <c r="A1352" t="s">
        <v>44</v>
      </c>
      <c r="B1352" t="s">
        <v>45</v>
      </c>
      <c r="C1352" s="1">
        <v>43872</v>
      </c>
      <c r="D1352">
        <v>1</v>
      </c>
    </row>
    <row r="1353" spans="1:4" hidden="1" x14ac:dyDescent="0.4">
      <c r="A1353" t="s">
        <v>44</v>
      </c>
      <c r="B1353" t="s">
        <v>45</v>
      </c>
      <c r="C1353" s="1">
        <v>43873</v>
      </c>
      <c r="D1353">
        <v>1</v>
      </c>
    </row>
    <row r="1354" spans="1:4" hidden="1" x14ac:dyDescent="0.4">
      <c r="A1354" t="s">
        <v>44</v>
      </c>
      <c r="B1354" t="s">
        <v>45</v>
      </c>
      <c r="C1354" s="1">
        <v>43874</v>
      </c>
      <c r="D1354">
        <v>1</v>
      </c>
    </row>
    <row r="1355" spans="1:4" hidden="1" x14ac:dyDescent="0.4">
      <c r="A1355" t="s">
        <v>44</v>
      </c>
      <c r="B1355" t="s">
        <v>45</v>
      </c>
      <c r="C1355" s="1">
        <v>43875</v>
      </c>
      <c r="D1355">
        <v>1</v>
      </c>
    </row>
    <row r="1356" spans="1:4" hidden="1" x14ac:dyDescent="0.4">
      <c r="A1356" t="s">
        <v>44</v>
      </c>
      <c r="B1356" t="s">
        <v>45</v>
      </c>
      <c r="C1356" s="1">
        <v>43876</v>
      </c>
      <c r="D1356">
        <v>1</v>
      </c>
    </row>
    <row r="1357" spans="1:4" hidden="1" x14ac:dyDescent="0.4">
      <c r="A1357" t="s">
        <v>44</v>
      </c>
      <c r="B1357" t="s">
        <v>45</v>
      </c>
      <c r="C1357" s="1">
        <v>43877</v>
      </c>
      <c r="D1357">
        <v>1</v>
      </c>
    </row>
    <row r="1358" spans="1:4" hidden="1" x14ac:dyDescent="0.4">
      <c r="A1358" t="s">
        <v>44</v>
      </c>
      <c r="B1358" t="s">
        <v>45</v>
      </c>
      <c r="C1358" s="1">
        <v>43878</v>
      </c>
      <c r="D1358">
        <v>1</v>
      </c>
    </row>
    <row r="1359" spans="1:4" hidden="1" x14ac:dyDescent="0.4">
      <c r="A1359" t="s">
        <v>44</v>
      </c>
      <c r="B1359" t="s">
        <v>45</v>
      </c>
      <c r="C1359" s="1">
        <v>43879</v>
      </c>
      <c r="D1359">
        <v>1</v>
      </c>
    </row>
    <row r="1360" spans="1:4" hidden="1" x14ac:dyDescent="0.4">
      <c r="A1360" t="s">
        <v>44</v>
      </c>
      <c r="B1360" t="s">
        <v>45</v>
      </c>
      <c r="C1360" s="1">
        <v>43880</v>
      </c>
      <c r="D1360">
        <v>1</v>
      </c>
    </row>
    <row r="1361" spans="1:4" hidden="1" x14ac:dyDescent="0.4">
      <c r="A1361" t="s">
        <v>44</v>
      </c>
      <c r="B1361" t="s">
        <v>45</v>
      </c>
      <c r="C1361" s="1">
        <v>43881</v>
      </c>
      <c r="D1361">
        <v>1</v>
      </c>
    </row>
    <row r="1362" spans="1:4" hidden="1" x14ac:dyDescent="0.4">
      <c r="A1362" t="s">
        <v>44</v>
      </c>
      <c r="B1362" t="s">
        <v>45</v>
      </c>
      <c r="C1362" s="1">
        <v>43882</v>
      </c>
      <c r="D1362">
        <v>1</v>
      </c>
    </row>
    <row r="1363" spans="1:4" hidden="1" x14ac:dyDescent="0.4">
      <c r="A1363" t="s">
        <v>44</v>
      </c>
      <c r="B1363" t="s">
        <v>45</v>
      </c>
      <c r="C1363" s="1">
        <v>43883</v>
      </c>
      <c r="D1363">
        <v>1</v>
      </c>
    </row>
    <row r="1364" spans="1:4" hidden="1" x14ac:dyDescent="0.4">
      <c r="A1364" t="s">
        <v>44</v>
      </c>
      <c r="B1364" t="s">
        <v>45</v>
      </c>
      <c r="C1364" s="1">
        <v>43884</v>
      </c>
      <c r="D1364">
        <v>1</v>
      </c>
    </row>
    <row r="1365" spans="1:4" hidden="1" x14ac:dyDescent="0.4">
      <c r="A1365" t="s">
        <v>44</v>
      </c>
      <c r="B1365" t="s">
        <v>45</v>
      </c>
      <c r="C1365" s="1">
        <v>43885</v>
      </c>
      <c r="D1365">
        <v>1</v>
      </c>
    </row>
    <row r="1366" spans="1:4" hidden="1" x14ac:dyDescent="0.4">
      <c r="A1366" t="s">
        <v>44</v>
      </c>
      <c r="B1366" t="s">
        <v>45</v>
      </c>
      <c r="C1366" s="1">
        <v>43886</v>
      </c>
      <c r="D1366">
        <v>1</v>
      </c>
    </row>
    <row r="1367" spans="1:4" hidden="1" x14ac:dyDescent="0.4">
      <c r="A1367" t="s">
        <v>44</v>
      </c>
      <c r="B1367" t="s">
        <v>45</v>
      </c>
      <c r="C1367" s="1">
        <v>43887</v>
      </c>
      <c r="D1367">
        <v>1</v>
      </c>
    </row>
    <row r="1368" spans="1:4" hidden="1" x14ac:dyDescent="0.4">
      <c r="A1368" t="s">
        <v>44</v>
      </c>
      <c r="B1368" t="s">
        <v>45</v>
      </c>
      <c r="C1368" s="1">
        <v>43888</v>
      </c>
      <c r="D1368">
        <v>1</v>
      </c>
    </row>
    <row r="1369" spans="1:4" hidden="1" x14ac:dyDescent="0.4">
      <c r="A1369" t="s">
        <v>44</v>
      </c>
      <c r="B1369" t="s">
        <v>45</v>
      </c>
      <c r="C1369" s="1">
        <v>43889</v>
      </c>
      <c r="D1369">
        <v>1</v>
      </c>
    </row>
    <row r="1370" spans="1:4" hidden="1" x14ac:dyDescent="0.4">
      <c r="A1370" t="s">
        <v>44</v>
      </c>
      <c r="B1370" t="s">
        <v>45</v>
      </c>
      <c r="C1370" s="1">
        <v>43890</v>
      </c>
      <c r="D1370">
        <v>1</v>
      </c>
    </row>
    <row r="1371" spans="1:4" hidden="1" x14ac:dyDescent="0.4">
      <c r="A1371" t="s">
        <v>44</v>
      </c>
      <c r="B1371" t="s">
        <v>45</v>
      </c>
      <c r="C1371" s="1">
        <v>43891</v>
      </c>
      <c r="D1371">
        <v>1</v>
      </c>
    </row>
    <row r="1372" spans="1:4" hidden="1" x14ac:dyDescent="0.4">
      <c r="A1372" t="s">
        <v>44</v>
      </c>
      <c r="B1372" t="s">
        <v>45</v>
      </c>
      <c r="C1372" s="1">
        <v>43892</v>
      </c>
      <c r="D1372">
        <v>2</v>
      </c>
    </row>
    <row r="1373" spans="1:4" hidden="1" x14ac:dyDescent="0.4">
      <c r="A1373" t="s">
        <v>44</v>
      </c>
      <c r="B1373" t="s">
        <v>45</v>
      </c>
      <c r="C1373" s="1">
        <v>43893</v>
      </c>
      <c r="D1373">
        <v>8</v>
      </c>
    </row>
    <row r="1374" spans="1:4" hidden="1" x14ac:dyDescent="0.4">
      <c r="A1374" t="s">
        <v>44</v>
      </c>
      <c r="B1374" t="s">
        <v>45</v>
      </c>
      <c r="C1374" s="1">
        <v>43894</v>
      </c>
      <c r="D1374">
        <v>13</v>
      </c>
    </row>
    <row r="1375" spans="1:4" hidden="1" x14ac:dyDescent="0.4">
      <c r="A1375" t="s">
        <v>44</v>
      </c>
      <c r="B1375" t="s">
        <v>45</v>
      </c>
      <c r="C1375" s="1">
        <v>43895</v>
      </c>
      <c r="D1375">
        <v>23</v>
      </c>
    </row>
    <row r="1376" spans="1:4" hidden="1" x14ac:dyDescent="0.4">
      <c r="A1376" t="s">
        <v>44</v>
      </c>
      <c r="B1376" t="s">
        <v>45</v>
      </c>
      <c r="C1376" s="1">
        <v>43896</v>
      </c>
      <c r="D1376">
        <v>50</v>
      </c>
    </row>
    <row r="1377" spans="1:5" x14ac:dyDescent="0.4">
      <c r="A1377" t="s">
        <v>44</v>
      </c>
      <c r="B1377" t="s">
        <v>45</v>
      </c>
      <c r="C1377" s="1">
        <v>43897</v>
      </c>
      <c r="D1377">
        <v>109</v>
      </c>
      <c r="E1377">
        <v>0</v>
      </c>
    </row>
    <row r="1378" spans="1:5" x14ac:dyDescent="0.4">
      <c r="A1378" t="s">
        <v>44</v>
      </c>
      <c r="B1378" t="s">
        <v>45</v>
      </c>
      <c r="C1378" s="1">
        <v>43898</v>
      </c>
      <c r="D1378">
        <v>169</v>
      </c>
      <c r="E1378">
        <v>1</v>
      </c>
    </row>
    <row r="1379" spans="1:5" x14ac:dyDescent="0.4">
      <c r="A1379" t="s">
        <v>44</v>
      </c>
      <c r="B1379" t="s">
        <v>45</v>
      </c>
      <c r="C1379" s="1">
        <v>43899</v>
      </c>
      <c r="D1379">
        <v>200</v>
      </c>
      <c r="E1379">
        <v>2</v>
      </c>
    </row>
    <row r="1380" spans="1:5" x14ac:dyDescent="0.4">
      <c r="A1380" t="s">
        <v>44</v>
      </c>
      <c r="B1380" t="s">
        <v>45</v>
      </c>
      <c r="C1380" s="1">
        <v>43900</v>
      </c>
      <c r="D1380">
        <v>239</v>
      </c>
      <c r="E1380">
        <v>3</v>
      </c>
    </row>
    <row r="1381" spans="1:5" x14ac:dyDescent="0.4">
      <c r="A1381" t="s">
        <v>44</v>
      </c>
      <c r="B1381" t="s">
        <v>45</v>
      </c>
      <c r="C1381" s="1">
        <v>43901</v>
      </c>
      <c r="D1381">
        <v>267</v>
      </c>
      <c r="E1381">
        <v>4</v>
      </c>
    </row>
    <row r="1382" spans="1:5" x14ac:dyDescent="0.4">
      <c r="A1382" t="s">
        <v>44</v>
      </c>
      <c r="B1382" t="s">
        <v>45</v>
      </c>
      <c r="C1382" s="1">
        <v>43902</v>
      </c>
      <c r="D1382">
        <v>314</v>
      </c>
      <c r="E1382">
        <v>5</v>
      </c>
    </row>
    <row r="1383" spans="1:5" x14ac:dyDescent="0.4">
      <c r="A1383" t="s">
        <v>44</v>
      </c>
      <c r="B1383" t="s">
        <v>45</v>
      </c>
      <c r="C1383" s="1">
        <v>43903</v>
      </c>
      <c r="D1383">
        <v>399</v>
      </c>
      <c r="E1383">
        <v>6</v>
      </c>
    </row>
    <row r="1384" spans="1:5" x14ac:dyDescent="0.4">
      <c r="A1384" t="s">
        <v>44</v>
      </c>
      <c r="B1384" t="s">
        <v>45</v>
      </c>
      <c r="C1384" s="1">
        <v>43904</v>
      </c>
      <c r="D1384">
        <v>559</v>
      </c>
      <c r="E1384">
        <v>7</v>
      </c>
    </row>
    <row r="1385" spans="1:5" x14ac:dyDescent="0.4">
      <c r="A1385" t="s">
        <v>44</v>
      </c>
      <c r="B1385" t="s">
        <v>45</v>
      </c>
      <c r="C1385" s="1">
        <v>43905</v>
      </c>
      <c r="D1385">
        <v>689</v>
      </c>
      <c r="E1385">
        <v>8</v>
      </c>
    </row>
    <row r="1386" spans="1:5" x14ac:dyDescent="0.4">
      <c r="A1386" t="s">
        <v>44</v>
      </c>
      <c r="B1386" t="s">
        <v>45</v>
      </c>
      <c r="C1386" s="1">
        <v>43906</v>
      </c>
      <c r="D1386">
        <v>886</v>
      </c>
      <c r="E1386">
        <v>9</v>
      </c>
    </row>
    <row r="1387" spans="1:5" x14ac:dyDescent="0.4">
      <c r="A1387" t="s">
        <v>44</v>
      </c>
      <c r="B1387" t="s">
        <v>45</v>
      </c>
      <c r="C1387" s="1">
        <v>43907</v>
      </c>
      <c r="D1387">
        <v>1085</v>
      </c>
      <c r="E1387">
        <v>10</v>
      </c>
    </row>
    <row r="1388" spans="1:5" x14ac:dyDescent="0.4">
      <c r="A1388" t="s">
        <v>44</v>
      </c>
      <c r="B1388" t="s">
        <v>45</v>
      </c>
      <c r="C1388" s="1">
        <v>43908</v>
      </c>
      <c r="D1388">
        <v>1243</v>
      </c>
      <c r="E1388">
        <v>11</v>
      </c>
    </row>
    <row r="1389" spans="1:5" x14ac:dyDescent="0.4">
      <c r="A1389" t="s">
        <v>44</v>
      </c>
      <c r="B1389" t="s">
        <v>45</v>
      </c>
      <c r="C1389" s="1">
        <v>43909</v>
      </c>
      <c r="D1389">
        <v>1486</v>
      </c>
      <c r="E1389">
        <v>12</v>
      </c>
    </row>
    <row r="1390" spans="1:5" x14ac:dyDescent="0.4">
      <c r="A1390" t="s">
        <v>44</v>
      </c>
      <c r="B1390" t="s">
        <v>45</v>
      </c>
      <c r="C1390" s="1">
        <v>43910</v>
      </c>
      <c r="D1390">
        <v>1795</v>
      </c>
      <c r="E1390">
        <v>13</v>
      </c>
    </row>
    <row r="1391" spans="1:5" x14ac:dyDescent="0.4">
      <c r="A1391" t="s">
        <v>44</v>
      </c>
      <c r="B1391" t="s">
        <v>45</v>
      </c>
      <c r="C1391" s="1">
        <v>43911</v>
      </c>
      <c r="D1391">
        <v>2257</v>
      </c>
      <c r="E1391">
        <v>14</v>
      </c>
    </row>
    <row r="1392" spans="1:5" x14ac:dyDescent="0.4">
      <c r="A1392" t="s">
        <v>44</v>
      </c>
      <c r="B1392" t="s">
        <v>45</v>
      </c>
      <c r="C1392" s="1">
        <v>43912</v>
      </c>
      <c r="D1392">
        <v>2815</v>
      </c>
      <c r="E1392">
        <v>15</v>
      </c>
    </row>
    <row r="1393" spans="1:5" x14ac:dyDescent="0.4">
      <c r="A1393" t="s">
        <v>44</v>
      </c>
      <c r="B1393" t="s">
        <v>45</v>
      </c>
      <c r="C1393" s="1">
        <v>43913</v>
      </c>
      <c r="D1393">
        <v>3401</v>
      </c>
      <c r="E1393">
        <v>16</v>
      </c>
    </row>
    <row r="1394" spans="1:5" x14ac:dyDescent="0.4">
      <c r="A1394" t="s">
        <v>44</v>
      </c>
      <c r="B1394" t="s">
        <v>45</v>
      </c>
      <c r="C1394" s="1">
        <v>43914</v>
      </c>
      <c r="D1394">
        <v>3743</v>
      </c>
      <c r="E1394">
        <v>17</v>
      </c>
    </row>
    <row r="1395" spans="1:5" x14ac:dyDescent="0.4">
      <c r="A1395" t="s">
        <v>44</v>
      </c>
      <c r="B1395" t="s">
        <v>45</v>
      </c>
      <c r="C1395" s="1">
        <v>43915</v>
      </c>
      <c r="D1395">
        <v>4269</v>
      </c>
      <c r="E1395">
        <v>18</v>
      </c>
    </row>
    <row r="1396" spans="1:5" x14ac:dyDescent="0.4">
      <c r="A1396" t="s">
        <v>44</v>
      </c>
      <c r="B1396" t="s">
        <v>45</v>
      </c>
      <c r="C1396" s="1">
        <v>43916</v>
      </c>
      <c r="D1396">
        <v>4937</v>
      </c>
      <c r="E1396">
        <v>19</v>
      </c>
    </row>
    <row r="1397" spans="1:5" x14ac:dyDescent="0.4">
      <c r="A1397" t="s">
        <v>44</v>
      </c>
      <c r="B1397" t="s">
        <v>45</v>
      </c>
      <c r="C1397" s="1">
        <v>43917</v>
      </c>
      <c r="D1397">
        <v>6235</v>
      </c>
      <c r="E1397">
        <v>20</v>
      </c>
    </row>
    <row r="1398" spans="1:5" x14ac:dyDescent="0.4">
      <c r="A1398" t="s">
        <v>44</v>
      </c>
      <c r="B1398" t="s">
        <v>45</v>
      </c>
      <c r="C1398" s="1">
        <v>43918</v>
      </c>
      <c r="D1398">
        <v>7284</v>
      </c>
      <c r="E1398">
        <v>21</v>
      </c>
    </row>
    <row r="1399" spans="1:5" x14ac:dyDescent="0.4">
      <c r="A1399" t="s">
        <v>44</v>
      </c>
      <c r="B1399" t="s">
        <v>45</v>
      </c>
      <c r="C1399" s="1">
        <v>43919</v>
      </c>
      <c r="D1399">
        <v>9134</v>
      </c>
      <c r="E1399">
        <v>22</v>
      </c>
    </row>
    <row r="1400" spans="1:5" x14ac:dyDescent="0.4">
      <c r="A1400" t="s">
        <v>44</v>
      </c>
      <c r="B1400" t="s">
        <v>45</v>
      </c>
      <c r="C1400" s="1">
        <v>43920</v>
      </c>
      <c r="D1400">
        <v>10836</v>
      </c>
      <c r="E1400">
        <v>23</v>
      </c>
    </row>
    <row r="1401" spans="1:5" x14ac:dyDescent="0.4">
      <c r="A1401" t="s">
        <v>44</v>
      </c>
      <c r="B1401" t="s">
        <v>45</v>
      </c>
      <c r="C1401" s="1">
        <v>43921</v>
      </c>
      <c r="D1401">
        <v>11899</v>
      </c>
      <c r="E1401">
        <v>24</v>
      </c>
    </row>
    <row r="1402" spans="1:5" x14ac:dyDescent="0.4">
      <c r="A1402" t="s">
        <v>44</v>
      </c>
      <c r="B1402" t="s">
        <v>45</v>
      </c>
      <c r="C1402" s="1">
        <v>43922</v>
      </c>
      <c r="D1402">
        <v>12775</v>
      </c>
      <c r="E1402">
        <v>25</v>
      </c>
    </row>
    <row r="1403" spans="1:5" x14ac:dyDescent="0.4">
      <c r="A1403" t="s">
        <v>44</v>
      </c>
      <c r="B1403" t="s">
        <v>45</v>
      </c>
      <c r="C1403" s="1">
        <v>43923</v>
      </c>
      <c r="D1403">
        <v>13964</v>
      </c>
      <c r="E1403">
        <v>26</v>
      </c>
    </row>
    <row r="1404" spans="1:5" x14ac:dyDescent="0.4">
      <c r="A1404" t="s">
        <v>44</v>
      </c>
      <c r="B1404" t="s">
        <v>45</v>
      </c>
      <c r="C1404" s="1">
        <v>43924</v>
      </c>
      <c r="D1404">
        <v>15348</v>
      </c>
      <c r="E1404">
        <v>27</v>
      </c>
    </row>
    <row r="1405" spans="1:5" x14ac:dyDescent="0.4">
      <c r="A1405" t="s">
        <v>44</v>
      </c>
      <c r="B1405" t="s">
        <v>45</v>
      </c>
      <c r="C1405" s="1">
        <v>43925</v>
      </c>
      <c r="D1405">
        <v>16770</v>
      </c>
      <c r="E1405">
        <v>28</v>
      </c>
    </row>
    <row r="1406" spans="1:5" x14ac:dyDescent="0.4">
      <c r="A1406" t="s">
        <v>44</v>
      </c>
      <c r="B1406" t="s">
        <v>45</v>
      </c>
      <c r="C1406" s="1">
        <v>43926</v>
      </c>
      <c r="D1406">
        <v>18431</v>
      </c>
      <c r="E1406">
        <v>29</v>
      </c>
    </row>
    <row r="1407" spans="1:5" x14ac:dyDescent="0.4">
      <c r="A1407" t="s">
        <v>44</v>
      </c>
      <c r="B1407" t="s">
        <v>45</v>
      </c>
      <c r="C1407" s="1">
        <v>43927</v>
      </c>
      <c r="D1407">
        <v>19691</v>
      </c>
      <c r="E1407">
        <v>30</v>
      </c>
    </row>
    <row r="1408" spans="1:5" x14ac:dyDescent="0.4">
      <c r="A1408" t="s">
        <v>44</v>
      </c>
      <c r="B1408" t="s">
        <v>45</v>
      </c>
      <c r="C1408" s="1">
        <v>43928</v>
      </c>
      <c r="D1408">
        <v>20814</v>
      </c>
      <c r="E1408">
        <v>31</v>
      </c>
    </row>
    <row r="1409" spans="1:5" x14ac:dyDescent="0.4">
      <c r="A1409" t="s">
        <v>44</v>
      </c>
      <c r="B1409" t="s">
        <v>45</v>
      </c>
      <c r="C1409" s="1">
        <v>43929</v>
      </c>
      <c r="D1409">
        <v>22194</v>
      </c>
      <c r="E1409">
        <v>32</v>
      </c>
    </row>
    <row r="1410" spans="1:5" x14ac:dyDescent="0.4">
      <c r="A1410" t="s">
        <v>44</v>
      </c>
      <c r="B1410" t="s">
        <v>45</v>
      </c>
      <c r="C1410" s="1">
        <v>43930</v>
      </c>
      <c r="D1410">
        <v>23403</v>
      </c>
      <c r="E1410">
        <v>33</v>
      </c>
    </row>
    <row r="1411" spans="1:5" hidden="1" x14ac:dyDescent="0.4">
      <c r="A1411" t="s">
        <v>46</v>
      </c>
      <c r="B1411" t="s">
        <v>47</v>
      </c>
      <c r="C1411" s="1">
        <v>43914</v>
      </c>
      <c r="D1411">
        <v>1</v>
      </c>
    </row>
    <row r="1412" spans="1:5" hidden="1" x14ac:dyDescent="0.4">
      <c r="A1412" t="s">
        <v>46</v>
      </c>
      <c r="B1412" t="s">
        <v>47</v>
      </c>
      <c r="C1412" s="1">
        <v>43915</v>
      </c>
      <c r="D1412">
        <v>1</v>
      </c>
    </row>
    <row r="1413" spans="1:5" hidden="1" x14ac:dyDescent="0.4">
      <c r="A1413" t="s">
        <v>46</v>
      </c>
      <c r="B1413" t="s">
        <v>47</v>
      </c>
      <c r="C1413" s="1">
        <v>43916</v>
      </c>
      <c r="D1413">
        <v>2</v>
      </c>
    </row>
    <row r="1414" spans="1:5" hidden="1" x14ac:dyDescent="0.4">
      <c r="A1414" t="s">
        <v>46</v>
      </c>
      <c r="B1414" t="s">
        <v>47</v>
      </c>
      <c r="C1414" s="1">
        <v>43917</v>
      </c>
      <c r="D1414">
        <v>2</v>
      </c>
    </row>
    <row r="1415" spans="1:5" hidden="1" x14ac:dyDescent="0.4">
      <c r="A1415" t="s">
        <v>46</v>
      </c>
      <c r="B1415" t="s">
        <v>47</v>
      </c>
      <c r="C1415" s="1">
        <v>43918</v>
      </c>
      <c r="D1415">
        <v>2</v>
      </c>
    </row>
    <row r="1416" spans="1:5" hidden="1" x14ac:dyDescent="0.4">
      <c r="A1416" t="s">
        <v>46</v>
      </c>
      <c r="B1416" t="s">
        <v>47</v>
      </c>
      <c r="C1416" s="1">
        <v>43919</v>
      </c>
      <c r="D1416">
        <v>2</v>
      </c>
    </row>
    <row r="1417" spans="1:5" hidden="1" x14ac:dyDescent="0.4">
      <c r="A1417" t="s">
        <v>46</v>
      </c>
      <c r="B1417" t="s">
        <v>47</v>
      </c>
      <c r="C1417" s="1">
        <v>43920</v>
      </c>
      <c r="D1417">
        <v>2</v>
      </c>
    </row>
    <row r="1418" spans="1:5" hidden="1" x14ac:dyDescent="0.4">
      <c r="A1418" t="s">
        <v>46</v>
      </c>
      <c r="B1418" t="s">
        <v>47</v>
      </c>
      <c r="C1418" s="1">
        <v>43921</v>
      </c>
      <c r="D1418">
        <v>3</v>
      </c>
    </row>
    <row r="1419" spans="1:5" hidden="1" x14ac:dyDescent="0.4">
      <c r="A1419" t="s">
        <v>46</v>
      </c>
      <c r="B1419" t="s">
        <v>47</v>
      </c>
      <c r="C1419" s="1">
        <v>43922</v>
      </c>
      <c r="D1419">
        <v>3</v>
      </c>
    </row>
    <row r="1420" spans="1:5" hidden="1" x14ac:dyDescent="0.4">
      <c r="A1420" t="s">
        <v>46</v>
      </c>
      <c r="B1420" t="s">
        <v>47</v>
      </c>
      <c r="C1420" s="1">
        <v>43923</v>
      </c>
      <c r="D1420">
        <v>3</v>
      </c>
    </row>
    <row r="1421" spans="1:5" hidden="1" x14ac:dyDescent="0.4">
      <c r="A1421" t="s">
        <v>46</v>
      </c>
      <c r="B1421" t="s">
        <v>47</v>
      </c>
      <c r="C1421" s="1">
        <v>43924</v>
      </c>
      <c r="D1421">
        <v>3</v>
      </c>
    </row>
    <row r="1422" spans="1:5" hidden="1" x14ac:dyDescent="0.4">
      <c r="A1422" t="s">
        <v>46</v>
      </c>
      <c r="B1422" t="s">
        <v>47</v>
      </c>
      <c r="C1422" s="1">
        <v>43925</v>
      </c>
      <c r="D1422">
        <v>4</v>
      </c>
    </row>
    <row r="1423" spans="1:5" hidden="1" x14ac:dyDescent="0.4">
      <c r="A1423" t="s">
        <v>46</v>
      </c>
      <c r="B1423" t="s">
        <v>47</v>
      </c>
      <c r="C1423" s="1">
        <v>43926</v>
      </c>
      <c r="D1423">
        <v>4</v>
      </c>
    </row>
    <row r="1424" spans="1:5" hidden="1" x14ac:dyDescent="0.4">
      <c r="A1424" t="s">
        <v>46</v>
      </c>
      <c r="B1424" t="s">
        <v>47</v>
      </c>
      <c r="C1424" s="1">
        <v>43927</v>
      </c>
      <c r="D1424">
        <v>5</v>
      </c>
    </row>
    <row r="1425" spans="1:4" hidden="1" x14ac:dyDescent="0.4">
      <c r="A1425" t="s">
        <v>46</v>
      </c>
      <c r="B1425" t="s">
        <v>47</v>
      </c>
      <c r="C1425" s="1">
        <v>43928</v>
      </c>
      <c r="D1425">
        <v>7</v>
      </c>
    </row>
    <row r="1426" spans="1:4" hidden="1" x14ac:dyDescent="0.4">
      <c r="A1426" t="s">
        <v>46</v>
      </c>
      <c r="B1426" t="s">
        <v>47</v>
      </c>
      <c r="C1426" s="1">
        <v>43929</v>
      </c>
      <c r="D1426">
        <v>7</v>
      </c>
    </row>
    <row r="1427" spans="1:4" hidden="1" x14ac:dyDescent="0.4">
      <c r="A1427" t="s">
        <v>46</v>
      </c>
      <c r="B1427" t="s">
        <v>47</v>
      </c>
      <c r="C1427" s="1">
        <v>43930</v>
      </c>
      <c r="D1427">
        <v>8</v>
      </c>
    </row>
    <row r="1428" spans="1:4" hidden="1" x14ac:dyDescent="0.4">
      <c r="A1428" t="s">
        <v>48</v>
      </c>
      <c r="B1428" t="s">
        <v>49</v>
      </c>
      <c r="C1428" s="1">
        <v>43907</v>
      </c>
      <c r="D1428">
        <v>1</v>
      </c>
    </row>
    <row r="1429" spans="1:4" hidden="1" x14ac:dyDescent="0.4">
      <c r="A1429" t="s">
        <v>48</v>
      </c>
      <c r="B1429" t="s">
        <v>49</v>
      </c>
      <c r="C1429" s="1">
        <v>43908</v>
      </c>
      <c r="D1429">
        <v>1</v>
      </c>
    </row>
    <row r="1430" spans="1:4" hidden="1" x14ac:dyDescent="0.4">
      <c r="A1430" t="s">
        <v>48</v>
      </c>
      <c r="B1430" t="s">
        <v>49</v>
      </c>
      <c r="C1430" s="1">
        <v>43909</v>
      </c>
      <c r="D1430">
        <v>1</v>
      </c>
    </row>
    <row r="1431" spans="1:4" hidden="1" x14ac:dyDescent="0.4">
      <c r="A1431" t="s">
        <v>48</v>
      </c>
      <c r="B1431" t="s">
        <v>49</v>
      </c>
      <c r="C1431" s="1">
        <v>43910</v>
      </c>
      <c r="D1431">
        <v>2</v>
      </c>
    </row>
    <row r="1432" spans="1:4" hidden="1" x14ac:dyDescent="0.4">
      <c r="A1432" t="s">
        <v>48</v>
      </c>
      <c r="B1432" t="s">
        <v>49</v>
      </c>
      <c r="C1432" s="1">
        <v>43911</v>
      </c>
      <c r="D1432">
        <v>2</v>
      </c>
    </row>
    <row r="1433" spans="1:4" hidden="1" x14ac:dyDescent="0.4">
      <c r="A1433" t="s">
        <v>48</v>
      </c>
      <c r="B1433" t="s">
        <v>49</v>
      </c>
      <c r="C1433" s="1">
        <v>43912</v>
      </c>
      <c r="D1433">
        <v>2</v>
      </c>
    </row>
    <row r="1434" spans="1:4" hidden="1" x14ac:dyDescent="0.4">
      <c r="A1434" t="s">
        <v>48</v>
      </c>
      <c r="B1434" t="s">
        <v>49</v>
      </c>
      <c r="C1434" s="1">
        <v>43913</v>
      </c>
      <c r="D1434">
        <v>2</v>
      </c>
    </row>
    <row r="1435" spans="1:4" hidden="1" x14ac:dyDescent="0.4">
      <c r="A1435" t="s">
        <v>48</v>
      </c>
      <c r="B1435" t="s">
        <v>49</v>
      </c>
      <c r="C1435" s="1">
        <v>43914</v>
      </c>
      <c r="D1435">
        <v>5</v>
      </c>
    </row>
    <row r="1436" spans="1:4" hidden="1" x14ac:dyDescent="0.4">
      <c r="A1436" t="s">
        <v>48</v>
      </c>
      <c r="B1436" t="s">
        <v>49</v>
      </c>
      <c r="C1436" s="1">
        <v>43915</v>
      </c>
      <c r="D1436">
        <v>5</v>
      </c>
    </row>
    <row r="1437" spans="1:4" hidden="1" x14ac:dyDescent="0.4">
      <c r="A1437" t="s">
        <v>48</v>
      </c>
      <c r="B1437" t="s">
        <v>49</v>
      </c>
      <c r="C1437" s="1">
        <v>43916</v>
      </c>
      <c r="D1437">
        <v>5</v>
      </c>
    </row>
    <row r="1438" spans="1:4" hidden="1" x14ac:dyDescent="0.4">
      <c r="A1438" t="s">
        <v>48</v>
      </c>
      <c r="B1438" t="s">
        <v>49</v>
      </c>
      <c r="C1438" s="1">
        <v>43917</v>
      </c>
      <c r="D1438">
        <v>6</v>
      </c>
    </row>
    <row r="1439" spans="1:4" hidden="1" x14ac:dyDescent="0.4">
      <c r="A1439" t="s">
        <v>48</v>
      </c>
      <c r="B1439" t="s">
        <v>49</v>
      </c>
      <c r="C1439" s="1">
        <v>43918</v>
      </c>
      <c r="D1439">
        <v>6</v>
      </c>
    </row>
    <row r="1440" spans="1:4" hidden="1" x14ac:dyDescent="0.4">
      <c r="A1440" t="s">
        <v>48</v>
      </c>
      <c r="B1440" t="s">
        <v>49</v>
      </c>
      <c r="C1440" s="1">
        <v>43919</v>
      </c>
      <c r="D1440">
        <v>6</v>
      </c>
    </row>
    <row r="1441" spans="1:4" hidden="1" x14ac:dyDescent="0.4">
      <c r="A1441" t="s">
        <v>48</v>
      </c>
      <c r="B1441" t="s">
        <v>49</v>
      </c>
      <c r="C1441" s="1">
        <v>43920</v>
      </c>
      <c r="D1441">
        <v>6</v>
      </c>
    </row>
    <row r="1442" spans="1:4" hidden="1" x14ac:dyDescent="0.4">
      <c r="A1442" t="s">
        <v>48</v>
      </c>
      <c r="B1442" t="s">
        <v>49</v>
      </c>
      <c r="C1442" s="1">
        <v>43921</v>
      </c>
      <c r="D1442">
        <v>6</v>
      </c>
    </row>
    <row r="1443" spans="1:4" hidden="1" x14ac:dyDescent="0.4">
      <c r="A1443" t="s">
        <v>48</v>
      </c>
      <c r="B1443" t="s">
        <v>49</v>
      </c>
      <c r="C1443" s="1">
        <v>43922</v>
      </c>
      <c r="D1443">
        <v>8</v>
      </c>
    </row>
    <row r="1444" spans="1:4" hidden="1" x14ac:dyDescent="0.4">
      <c r="A1444" t="s">
        <v>48</v>
      </c>
      <c r="B1444" t="s">
        <v>49</v>
      </c>
      <c r="C1444" s="1">
        <v>43923</v>
      </c>
      <c r="D1444">
        <v>13</v>
      </c>
    </row>
    <row r="1445" spans="1:4" hidden="1" x14ac:dyDescent="0.4">
      <c r="A1445" t="s">
        <v>48</v>
      </c>
      <c r="B1445" t="s">
        <v>49</v>
      </c>
      <c r="C1445" s="1">
        <v>43924</v>
      </c>
      <c r="D1445">
        <v>13</v>
      </c>
    </row>
    <row r="1446" spans="1:4" hidden="1" x14ac:dyDescent="0.4">
      <c r="A1446" t="s">
        <v>48</v>
      </c>
      <c r="B1446" t="s">
        <v>49</v>
      </c>
      <c r="C1446" s="1">
        <v>43925</v>
      </c>
      <c r="D1446">
        <v>16</v>
      </c>
    </row>
    <row r="1447" spans="1:4" hidden="1" x14ac:dyDescent="0.4">
      <c r="A1447" t="s">
        <v>48</v>
      </c>
      <c r="B1447" t="s">
        <v>49</v>
      </c>
      <c r="C1447" s="1">
        <v>43926</v>
      </c>
      <c r="D1447">
        <v>16</v>
      </c>
    </row>
    <row r="1448" spans="1:4" hidden="1" x14ac:dyDescent="0.4">
      <c r="A1448" t="s">
        <v>48</v>
      </c>
      <c r="B1448" t="s">
        <v>49</v>
      </c>
      <c r="C1448" s="1">
        <v>43927</v>
      </c>
      <c r="D1448">
        <v>22</v>
      </c>
    </row>
    <row r="1449" spans="1:4" hidden="1" x14ac:dyDescent="0.4">
      <c r="A1449" t="s">
        <v>48</v>
      </c>
      <c r="B1449" t="s">
        <v>49</v>
      </c>
      <c r="C1449" s="1">
        <v>43928</v>
      </c>
      <c r="D1449">
        <v>26</v>
      </c>
    </row>
    <row r="1450" spans="1:4" hidden="1" x14ac:dyDescent="0.4">
      <c r="A1450" t="s">
        <v>48</v>
      </c>
      <c r="B1450" t="s">
        <v>49</v>
      </c>
      <c r="C1450" s="1">
        <v>43929</v>
      </c>
      <c r="D1450">
        <v>26</v>
      </c>
    </row>
    <row r="1451" spans="1:4" hidden="1" x14ac:dyDescent="0.4">
      <c r="A1451" t="s">
        <v>48</v>
      </c>
      <c r="B1451" t="s">
        <v>49</v>
      </c>
      <c r="C1451" s="1">
        <v>43930</v>
      </c>
      <c r="D1451">
        <v>26</v>
      </c>
    </row>
    <row r="1452" spans="1:4" hidden="1" x14ac:dyDescent="0.4">
      <c r="A1452" t="s">
        <v>50</v>
      </c>
      <c r="B1452" t="s">
        <v>51</v>
      </c>
      <c r="C1452" s="1">
        <v>43910</v>
      </c>
      <c r="D1452">
        <v>2</v>
      </c>
    </row>
    <row r="1453" spans="1:4" hidden="1" x14ac:dyDescent="0.4">
      <c r="A1453" t="s">
        <v>50</v>
      </c>
      <c r="B1453" t="s">
        <v>51</v>
      </c>
      <c r="C1453" s="1">
        <v>43911</v>
      </c>
      <c r="D1453">
        <v>2</v>
      </c>
    </row>
    <row r="1454" spans="1:4" hidden="1" x14ac:dyDescent="0.4">
      <c r="A1454" t="s">
        <v>50</v>
      </c>
      <c r="B1454" t="s">
        <v>51</v>
      </c>
      <c r="C1454" s="1">
        <v>43912</v>
      </c>
      <c r="D1454">
        <v>2</v>
      </c>
    </row>
    <row r="1455" spans="1:4" hidden="1" x14ac:dyDescent="0.4">
      <c r="A1455" t="s">
        <v>50</v>
      </c>
      <c r="B1455" t="s">
        <v>51</v>
      </c>
      <c r="C1455" s="1">
        <v>43913</v>
      </c>
      <c r="D1455">
        <v>6</v>
      </c>
    </row>
    <row r="1456" spans="1:4" hidden="1" x14ac:dyDescent="0.4">
      <c r="A1456" t="s">
        <v>50</v>
      </c>
      <c r="B1456" t="s">
        <v>51</v>
      </c>
      <c r="C1456" s="1">
        <v>43914</v>
      </c>
      <c r="D1456">
        <v>6</v>
      </c>
    </row>
    <row r="1457" spans="1:4" hidden="1" x14ac:dyDescent="0.4">
      <c r="A1457" t="s">
        <v>50</v>
      </c>
      <c r="B1457" t="s">
        <v>51</v>
      </c>
      <c r="C1457" s="1">
        <v>43915</v>
      </c>
      <c r="D1457">
        <v>6</v>
      </c>
    </row>
    <row r="1458" spans="1:4" hidden="1" x14ac:dyDescent="0.4">
      <c r="A1458" t="s">
        <v>50</v>
      </c>
      <c r="B1458" t="s">
        <v>51</v>
      </c>
      <c r="C1458" s="1">
        <v>43916</v>
      </c>
      <c r="D1458">
        <v>6</v>
      </c>
    </row>
    <row r="1459" spans="1:4" hidden="1" x14ac:dyDescent="0.4">
      <c r="A1459" t="s">
        <v>50</v>
      </c>
      <c r="B1459" t="s">
        <v>51</v>
      </c>
      <c r="C1459" s="1">
        <v>43917</v>
      </c>
      <c r="D1459">
        <v>15</v>
      </c>
    </row>
    <row r="1460" spans="1:4" hidden="1" x14ac:dyDescent="0.4">
      <c r="A1460" t="s">
        <v>50</v>
      </c>
      <c r="B1460" t="s">
        <v>51</v>
      </c>
      <c r="C1460" s="1">
        <v>43918</v>
      </c>
      <c r="D1460">
        <v>17</v>
      </c>
    </row>
    <row r="1461" spans="1:4" hidden="1" x14ac:dyDescent="0.4">
      <c r="A1461" t="s">
        <v>50</v>
      </c>
      <c r="B1461" t="s">
        <v>51</v>
      </c>
      <c r="C1461" s="1">
        <v>43919</v>
      </c>
      <c r="D1461">
        <v>22</v>
      </c>
    </row>
    <row r="1462" spans="1:4" hidden="1" x14ac:dyDescent="0.4">
      <c r="A1462" t="s">
        <v>50</v>
      </c>
      <c r="B1462" t="s">
        <v>51</v>
      </c>
      <c r="C1462" s="1">
        <v>43920</v>
      </c>
      <c r="D1462">
        <v>22</v>
      </c>
    </row>
    <row r="1463" spans="1:4" hidden="1" x14ac:dyDescent="0.4">
      <c r="A1463" t="s">
        <v>50</v>
      </c>
      <c r="B1463" t="s">
        <v>51</v>
      </c>
      <c r="C1463" s="1">
        <v>43921</v>
      </c>
      <c r="D1463">
        <v>27</v>
      </c>
    </row>
    <row r="1464" spans="1:4" hidden="1" x14ac:dyDescent="0.4">
      <c r="A1464" t="s">
        <v>50</v>
      </c>
      <c r="B1464" t="s">
        <v>51</v>
      </c>
      <c r="C1464" s="1">
        <v>43922</v>
      </c>
      <c r="D1464">
        <v>32</v>
      </c>
    </row>
    <row r="1465" spans="1:4" hidden="1" x14ac:dyDescent="0.4">
      <c r="A1465" t="s">
        <v>50</v>
      </c>
      <c r="B1465" t="s">
        <v>51</v>
      </c>
      <c r="C1465" s="1">
        <v>43923</v>
      </c>
      <c r="D1465">
        <v>32</v>
      </c>
    </row>
    <row r="1466" spans="1:4" hidden="1" x14ac:dyDescent="0.4">
      <c r="A1466" t="s">
        <v>50</v>
      </c>
      <c r="B1466" t="s">
        <v>51</v>
      </c>
      <c r="C1466" s="1">
        <v>43924</v>
      </c>
      <c r="D1466">
        <v>35</v>
      </c>
    </row>
    <row r="1467" spans="1:4" hidden="1" x14ac:dyDescent="0.4">
      <c r="A1467" t="s">
        <v>50</v>
      </c>
      <c r="B1467" t="s">
        <v>51</v>
      </c>
      <c r="C1467" s="1">
        <v>43925</v>
      </c>
      <c r="D1467">
        <v>35</v>
      </c>
    </row>
    <row r="1468" spans="1:4" hidden="1" x14ac:dyDescent="0.4">
      <c r="A1468" t="s">
        <v>50</v>
      </c>
      <c r="B1468" t="s">
        <v>51</v>
      </c>
      <c r="C1468" s="1">
        <v>43926</v>
      </c>
      <c r="D1468">
        <v>37</v>
      </c>
    </row>
    <row r="1469" spans="1:4" hidden="1" x14ac:dyDescent="0.4">
      <c r="A1469" t="s">
        <v>50</v>
      </c>
      <c r="B1469" t="s">
        <v>51</v>
      </c>
      <c r="C1469" s="1">
        <v>43927</v>
      </c>
      <c r="D1469">
        <v>37</v>
      </c>
    </row>
    <row r="1470" spans="1:4" hidden="1" x14ac:dyDescent="0.4">
      <c r="A1470" t="s">
        <v>50</v>
      </c>
      <c r="B1470" t="s">
        <v>51</v>
      </c>
      <c r="C1470" s="1">
        <v>43928</v>
      </c>
      <c r="D1470">
        <v>39</v>
      </c>
    </row>
    <row r="1471" spans="1:4" hidden="1" x14ac:dyDescent="0.4">
      <c r="A1471" t="s">
        <v>50</v>
      </c>
      <c r="B1471" t="s">
        <v>51</v>
      </c>
      <c r="C1471" s="1">
        <v>43929</v>
      </c>
      <c r="D1471">
        <v>39</v>
      </c>
    </row>
    <row r="1472" spans="1:4" hidden="1" x14ac:dyDescent="0.4">
      <c r="A1472" t="s">
        <v>50</v>
      </c>
      <c r="B1472" t="s">
        <v>51</v>
      </c>
      <c r="C1472" s="1">
        <v>43930</v>
      </c>
      <c r="D1472">
        <v>39</v>
      </c>
    </row>
    <row r="1473" spans="1:4" hidden="1" x14ac:dyDescent="0.4">
      <c r="A1473" t="s">
        <v>52</v>
      </c>
      <c r="B1473" t="s">
        <v>53</v>
      </c>
      <c r="C1473" s="1">
        <v>43896</v>
      </c>
      <c r="D1473">
        <v>1</v>
      </c>
    </row>
    <row r="1474" spans="1:4" hidden="1" x14ac:dyDescent="0.4">
      <c r="A1474" t="s">
        <v>52</v>
      </c>
      <c r="B1474" t="s">
        <v>53</v>
      </c>
      <c r="C1474" s="1">
        <v>43903</v>
      </c>
      <c r="D1474">
        <v>1</v>
      </c>
    </row>
    <row r="1475" spans="1:4" hidden="1" x14ac:dyDescent="0.4">
      <c r="A1475" t="s">
        <v>52</v>
      </c>
      <c r="B1475" t="s">
        <v>53</v>
      </c>
      <c r="C1475" s="1">
        <v>43905</v>
      </c>
      <c r="D1475">
        <v>1</v>
      </c>
    </row>
    <row r="1476" spans="1:4" hidden="1" x14ac:dyDescent="0.4">
      <c r="A1476" t="s">
        <v>52</v>
      </c>
      <c r="B1476" t="s">
        <v>53</v>
      </c>
      <c r="C1476" s="1">
        <v>43907</v>
      </c>
      <c r="D1476">
        <v>1</v>
      </c>
    </row>
    <row r="1477" spans="1:4" hidden="1" x14ac:dyDescent="0.4">
      <c r="A1477" t="s">
        <v>52</v>
      </c>
      <c r="B1477" t="s">
        <v>53</v>
      </c>
      <c r="C1477" s="1">
        <v>43908</v>
      </c>
      <c r="D1477">
        <v>1</v>
      </c>
    </row>
    <row r="1478" spans="1:4" hidden="1" x14ac:dyDescent="0.4">
      <c r="A1478" t="s">
        <v>52</v>
      </c>
      <c r="B1478" t="s">
        <v>53</v>
      </c>
      <c r="C1478" s="1">
        <v>43909</v>
      </c>
      <c r="D1478">
        <v>1</v>
      </c>
    </row>
    <row r="1479" spans="1:4" hidden="1" x14ac:dyDescent="0.4">
      <c r="A1479" t="s">
        <v>52</v>
      </c>
      <c r="B1479" t="s">
        <v>53</v>
      </c>
      <c r="C1479" s="1">
        <v>43910</v>
      </c>
      <c r="D1479">
        <v>1</v>
      </c>
    </row>
    <row r="1480" spans="1:4" hidden="1" x14ac:dyDescent="0.4">
      <c r="A1480" t="s">
        <v>52</v>
      </c>
      <c r="B1480" t="s">
        <v>53</v>
      </c>
      <c r="C1480" s="1">
        <v>43911</v>
      </c>
      <c r="D1480">
        <v>2</v>
      </c>
    </row>
    <row r="1481" spans="1:4" hidden="1" x14ac:dyDescent="0.4">
      <c r="A1481" t="s">
        <v>52</v>
      </c>
      <c r="B1481" t="s">
        <v>53</v>
      </c>
      <c r="C1481" s="1">
        <v>43912</v>
      </c>
      <c r="D1481">
        <v>2</v>
      </c>
    </row>
    <row r="1482" spans="1:4" hidden="1" x14ac:dyDescent="0.4">
      <c r="A1482" t="s">
        <v>52</v>
      </c>
      <c r="B1482" t="s">
        <v>53</v>
      </c>
      <c r="C1482" s="1">
        <v>43913</v>
      </c>
      <c r="D1482">
        <v>2</v>
      </c>
    </row>
    <row r="1483" spans="1:4" hidden="1" x14ac:dyDescent="0.4">
      <c r="A1483" t="s">
        <v>52</v>
      </c>
      <c r="B1483" t="s">
        <v>53</v>
      </c>
      <c r="C1483" s="1">
        <v>43914</v>
      </c>
      <c r="D1483">
        <v>2</v>
      </c>
    </row>
    <row r="1484" spans="1:4" hidden="1" x14ac:dyDescent="0.4">
      <c r="A1484" t="s">
        <v>52</v>
      </c>
      <c r="B1484" t="s">
        <v>53</v>
      </c>
      <c r="C1484" s="1">
        <v>43915</v>
      </c>
      <c r="D1484">
        <v>2</v>
      </c>
    </row>
    <row r="1485" spans="1:4" hidden="1" x14ac:dyDescent="0.4">
      <c r="A1485" t="s">
        <v>52</v>
      </c>
      <c r="B1485" t="s">
        <v>53</v>
      </c>
      <c r="C1485" s="1">
        <v>43916</v>
      </c>
      <c r="D1485">
        <v>3</v>
      </c>
    </row>
    <row r="1486" spans="1:4" hidden="1" x14ac:dyDescent="0.4">
      <c r="A1486" t="s">
        <v>52</v>
      </c>
      <c r="B1486" t="s">
        <v>53</v>
      </c>
      <c r="C1486" s="1">
        <v>43917</v>
      </c>
      <c r="D1486">
        <v>3</v>
      </c>
    </row>
    <row r="1487" spans="1:4" hidden="1" x14ac:dyDescent="0.4">
      <c r="A1487" t="s">
        <v>52</v>
      </c>
      <c r="B1487" t="s">
        <v>53</v>
      </c>
      <c r="C1487" s="1">
        <v>43918</v>
      </c>
      <c r="D1487">
        <v>3</v>
      </c>
    </row>
    <row r="1488" spans="1:4" hidden="1" x14ac:dyDescent="0.4">
      <c r="A1488" t="s">
        <v>52</v>
      </c>
      <c r="B1488" t="s">
        <v>53</v>
      </c>
      <c r="C1488" s="1">
        <v>43919</v>
      </c>
      <c r="D1488">
        <v>4</v>
      </c>
    </row>
    <row r="1489" spans="1:4" hidden="1" x14ac:dyDescent="0.4">
      <c r="A1489" t="s">
        <v>52</v>
      </c>
      <c r="B1489" t="s">
        <v>53</v>
      </c>
      <c r="C1489" s="1">
        <v>43920</v>
      </c>
      <c r="D1489">
        <v>4</v>
      </c>
    </row>
    <row r="1490" spans="1:4" hidden="1" x14ac:dyDescent="0.4">
      <c r="A1490" t="s">
        <v>52</v>
      </c>
      <c r="B1490" t="s">
        <v>53</v>
      </c>
      <c r="C1490" s="1">
        <v>43921</v>
      </c>
      <c r="D1490">
        <v>4</v>
      </c>
    </row>
    <row r="1491" spans="1:4" hidden="1" x14ac:dyDescent="0.4">
      <c r="A1491" t="s">
        <v>52</v>
      </c>
      <c r="B1491" t="s">
        <v>53</v>
      </c>
      <c r="C1491" s="1">
        <v>43922</v>
      </c>
      <c r="D1491">
        <v>4</v>
      </c>
    </row>
    <row r="1492" spans="1:4" hidden="1" x14ac:dyDescent="0.4">
      <c r="A1492" t="s">
        <v>52</v>
      </c>
      <c r="B1492" t="s">
        <v>53</v>
      </c>
      <c r="C1492" s="1">
        <v>43923</v>
      </c>
      <c r="D1492">
        <v>5</v>
      </c>
    </row>
    <row r="1493" spans="1:4" hidden="1" x14ac:dyDescent="0.4">
      <c r="A1493" t="s">
        <v>52</v>
      </c>
      <c r="B1493" t="s">
        <v>53</v>
      </c>
      <c r="C1493" s="1">
        <v>43924</v>
      </c>
      <c r="D1493">
        <v>5</v>
      </c>
    </row>
    <row r="1494" spans="1:4" hidden="1" x14ac:dyDescent="0.4">
      <c r="A1494" t="s">
        <v>52</v>
      </c>
      <c r="B1494" t="s">
        <v>53</v>
      </c>
      <c r="C1494" s="1">
        <v>43925</v>
      </c>
      <c r="D1494">
        <v>5</v>
      </c>
    </row>
    <row r="1495" spans="1:4" hidden="1" x14ac:dyDescent="0.4">
      <c r="A1495" t="s">
        <v>52</v>
      </c>
      <c r="B1495" t="s">
        <v>53</v>
      </c>
      <c r="C1495" s="1">
        <v>43926</v>
      </c>
      <c r="D1495">
        <v>5</v>
      </c>
    </row>
    <row r="1496" spans="1:4" hidden="1" x14ac:dyDescent="0.4">
      <c r="A1496" t="s">
        <v>52</v>
      </c>
      <c r="B1496" t="s">
        <v>53</v>
      </c>
      <c r="C1496" s="1">
        <v>43927</v>
      </c>
      <c r="D1496">
        <v>5</v>
      </c>
    </row>
    <row r="1497" spans="1:4" hidden="1" x14ac:dyDescent="0.4">
      <c r="A1497" t="s">
        <v>52</v>
      </c>
      <c r="B1497" t="s">
        <v>53</v>
      </c>
      <c r="C1497" s="1">
        <v>43928</v>
      </c>
      <c r="D1497">
        <v>5</v>
      </c>
    </row>
    <row r="1498" spans="1:4" hidden="1" x14ac:dyDescent="0.4">
      <c r="A1498" t="s">
        <v>52</v>
      </c>
      <c r="B1498" t="s">
        <v>53</v>
      </c>
      <c r="C1498" s="1">
        <v>43929</v>
      </c>
      <c r="D1498">
        <v>5</v>
      </c>
    </row>
    <row r="1499" spans="1:4" hidden="1" x14ac:dyDescent="0.4">
      <c r="A1499" t="s">
        <v>52</v>
      </c>
      <c r="B1499" t="s">
        <v>53</v>
      </c>
      <c r="C1499" s="1">
        <v>43930</v>
      </c>
      <c r="D1499">
        <v>5</v>
      </c>
    </row>
    <row r="1500" spans="1:4" hidden="1" x14ac:dyDescent="0.4">
      <c r="A1500" t="s">
        <v>54</v>
      </c>
      <c r="B1500" t="s">
        <v>55</v>
      </c>
      <c r="C1500" s="1">
        <v>43902</v>
      </c>
      <c r="D1500">
        <v>2</v>
      </c>
    </row>
    <row r="1501" spans="1:4" hidden="1" x14ac:dyDescent="0.4">
      <c r="A1501" t="s">
        <v>54</v>
      </c>
      <c r="B1501" t="s">
        <v>55</v>
      </c>
      <c r="C1501" s="1">
        <v>43903</v>
      </c>
      <c r="D1501">
        <v>3</v>
      </c>
    </row>
    <row r="1502" spans="1:4" hidden="1" x14ac:dyDescent="0.4">
      <c r="A1502" t="s">
        <v>54</v>
      </c>
      <c r="B1502" t="s">
        <v>55</v>
      </c>
      <c r="C1502" s="1">
        <v>43904</v>
      </c>
      <c r="D1502">
        <v>10</v>
      </c>
    </row>
    <row r="1503" spans="1:4" hidden="1" x14ac:dyDescent="0.4">
      <c r="A1503" t="s">
        <v>54</v>
      </c>
      <c r="B1503" t="s">
        <v>55</v>
      </c>
      <c r="C1503" s="1">
        <v>43905</v>
      </c>
      <c r="D1503">
        <v>10</v>
      </c>
    </row>
    <row r="1504" spans="1:4" hidden="1" x14ac:dyDescent="0.4">
      <c r="A1504" t="s">
        <v>54</v>
      </c>
      <c r="B1504" t="s">
        <v>55</v>
      </c>
      <c r="C1504" s="1">
        <v>43907</v>
      </c>
      <c r="D1504">
        <v>11</v>
      </c>
    </row>
    <row r="1505" spans="1:5" hidden="1" x14ac:dyDescent="0.4">
      <c r="A1505" t="s">
        <v>54</v>
      </c>
      <c r="B1505" t="s">
        <v>55</v>
      </c>
      <c r="C1505" s="1">
        <v>43908</v>
      </c>
      <c r="D1505">
        <v>12</v>
      </c>
    </row>
    <row r="1506" spans="1:5" hidden="1" x14ac:dyDescent="0.4">
      <c r="A1506" t="s">
        <v>54</v>
      </c>
      <c r="B1506" t="s">
        <v>55</v>
      </c>
      <c r="C1506" s="1">
        <v>43909</v>
      </c>
      <c r="D1506">
        <v>12</v>
      </c>
    </row>
    <row r="1507" spans="1:5" hidden="1" x14ac:dyDescent="0.4">
      <c r="A1507" t="s">
        <v>54</v>
      </c>
      <c r="B1507" t="s">
        <v>55</v>
      </c>
      <c r="C1507" s="1">
        <v>43910</v>
      </c>
      <c r="D1507">
        <v>15</v>
      </c>
    </row>
    <row r="1508" spans="1:5" hidden="1" x14ac:dyDescent="0.4">
      <c r="A1508" t="s">
        <v>54</v>
      </c>
      <c r="B1508" t="s">
        <v>55</v>
      </c>
      <c r="C1508" s="1">
        <v>43911</v>
      </c>
      <c r="D1508">
        <v>19</v>
      </c>
    </row>
    <row r="1509" spans="1:5" hidden="1" x14ac:dyDescent="0.4">
      <c r="A1509" t="s">
        <v>54</v>
      </c>
      <c r="B1509" t="s">
        <v>55</v>
      </c>
      <c r="C1509" s="1">
        <v>43912</v>
      </c>
      <c r="D1509">
        <v>20</v>
      </c>
    </row>
    <row r="1510" spans="1:5" hidden="1" x14ac:dyDescent="0.4">
      <c r="A1510" t="s">
        <v>54</v>
      </c>
      <c r="B1510" t="s">
        <v>55</v>
      </c>
      <c r="C1510" s="1">
        <v>43913</v>
      </c>
      <c r="D1510">
        <v>27</v>
      </c>
    </row>
    <row r="1511" spans="1:5" hidden="1" x14ac:dyDescent="0.4">
      <c r="A1511" t="s">
        <v>54</v>
      </c>
      <c r="B1511" t="s">
        <v>55</v>
      </c>
      <c r="C1511" s="1">
        <v>43914</v>
      </c>
      <c r="D1511">
        <v>28</v>
      </c>
    </row>
    <row r="1512" spans="1:5" hidden="1" x14ac:dyDescent="0.4">
      <c r="A1512" t="s">
        <v>54</v>
      </c>
      <c r="B1512" t="s">
        <v>55</v>
      </c>
      <c r="C1512" s="1">
        <v>43915</v>
      </c>
      <c r="D1512">
        <v>32</v>
      </c>
    </row>
    <row r="1513" spans="1:5" hidden="1" x14ac:dyDescent="0.4">
      <c r="A1513" t="s">
        <v>54</v>
      </c>
      <c r="B1513" t="s">
        <v>55</v>
      </c>
      <c r="C1513" s="1">
        <v>43916</v>
      </c>
      <c r="D1513">
        <v>39</v>
      </c>
    </row>
    <row r="1514" spans="1:5" hidden="1" x14ac:dyDescent="0.4">
      <c r="A1514" t="s">
        <v>54</v>
      </c>
      <c r="B1514" t="s">
        <v>55</v>
      </c>
      <c r="C1514" s="1">
        <v>43917</v>
      </c>
      <c r="D1514">
        <v>61</v>
      </c>
    </row>
    <row r="1515" spans="1:5" hidden="1" x14ac:dyDescent="0.4">
      <c r="A1515" t="s">
        <v>54</v>
      </c>
      <c r="B1515" t="s">
        <v>55</v>
      </c>
      <c r="C1515" s="1">
        <v>43918</v>
      </c>
      <c r="D1515">
        <v>74</v>
      </c>
    </row>
    <row r="1516" spans="1:5" hidden="1" x14ac:dyDescent="0.4">
      <c r="A1516" t="s">
        <v>54</v>
      </c>
      <c r="B1516" t="s">
        <v>55</v>
      </c>
      <c r="C1516" s="1">
        <v>43919</v>
      </c>
      <c r="D1516">
        <v>81</v>
      </c>
    </row>
    <row r="1517" spans="1:5" hidden="1" x14ac:dyDescent="0.4">
      <c r="A1517" t="s">
        <v>54</v>
      </c>
      <c r="B1517" t="s">
        <v>55</v>
      </c>
      <c r="C1517" s="1">
        <v>43920</v>
      </c>
      <c r="D1517">
        <v>96</v>
      </c>
    </row>
    <row r="1518" spans="1:5" x14ac:dyDescent="0.4">
      <c r="A1518" t="s">
        <v>54</v>
      </c>
      <c r="B1518" t="s">
        <v>55</v>
      </c>
      <c r="C1518" s="1">
        <v>43921</v>
      </c>
      <c r="D1518">
        <v>107</v>
      </c>
      <c r="E1518">
        <v>0</v>
      </c>
    </row>
    <row r="1519" spans="1:5" x14ac:dyDescent="0.4">
      <c r="A1519" t="s">
        <v>54</v>
      </c>
      <c r="B1519" t="s">
        <v>55</v>
      </c>
      <c r="C1519" s="1">
        <v>43922</v>
      </c>
      <c r="D1519">
        <v>115</v>
      </c>
      <c r="E1519">
        <v>1</v>
      </c>
    </row>
    <row r="1520" spans="1:5" x14ac:dyDescent="0.4">
      <c r="A1520" t="s">
        <v>54</v>
      </c>
      <c r="B1520" t="s">
        <v>55</v>
      </c>
      <c r="C1520" s="1">
        <v>43923</v>
      </c>
      <c r="D1520">
        <v>123</v>
      </c>
      <c r="E1520">
        <v>2</v>
      </c>
    </row>
    <row r="1521" spans="1:5" x14ac:dyDescent="0.4">
      <c r="A1521" t="s">
        <v>54</v>
      </c>
      <c r="B1521" t="s">
        <v>55</v>
      </c>
      <c r="C1521" s="1">
        <v>43924</v>
      </c>
      <c r="D1521">
        <v>132</v>
      </c>
      <c r="E1521">
        <v>3</v>
      </c>
    </row>
    <row r="1522" spans="1:5" x14ac:dyDescent="0.4">
      <c r="A1522" t="s">
        <v>54</v>
      </c>
      <c r="B1522" t="s">
        <v>55</v>
      </c>
      <c r="C1522" s="1">
        <v>43925</v>
      </c>
      <c r="D1522">
        <v>139</v>
      </c>
      <c r="E1522">
        <v>4</v>
      </c>
    </row>
    <row r="1523" spans="1:5" x14ac:dyDescent="0.4">
      <c r="A1523" t="s">
        <v>54</v>
      </c>
      <c r="B1523" t="s">
        <v>55</v>
      </c>
      <c r="C1523" s="1">
        <v>43926</v>
      </c>
      <c r="D1523">
        <v>157</v>
      </c>
      <c r="E1523">
        <v>5</v>
      </c>
    </row>
    <row r="1524" spans="1:5" x14ac:dyDescent="0.4">
      <c r="A1524" t="s">
        <v>54</v>
      </c>
      <c r="B1524" t="s">
        <v>55</v>
      </c>
      <c r="C1524" s="1">
        <v>43927</v>
      </c>
      <c r="D1524">
        <v>183</v>
      </c>
      <c r="E1524">
        <v>6</v>
      </c>
    </row>
    <row r="1525" spans="1:5" x14ac:dyDescent="0.4">
      <c r="A1525" t="s">
        <v>54</v>
      </c>
      <c r="B1525" t="s">
        <v>55</v>
      </c>
      <c r="C1525" s="1">
        <v>43928</v>
      </c>
      <c r="D1525">
        <v>194</v>
      </c>
      <c r="E1525">
        <v>7</v>
      </c>
    </row>
    <row r="1526" spans="1:5" x14ac:dyDescent="0.4">
      <c r="A1526" t="s">
        <v>54</v>
      </c>
      <c r="B1526" t="s">
        <v>55</v>
      </c>
      <c r="C1526" s="1">
        <v>43929</v>
      </c>
      <c r="D1526">
        <v>210</v>
      </c>
      <c r="E1526">
        <v>8</v>
      </c>
    </row>
    <row r="1527" spans="1:5" x14ac:dyDescent="0.4">
      <c r="A1527" t="s">
        <v>54</v>
      </c>
      <c r="B1527" t="s">
        <v>55</v>
      </c>
      <c r="C1527" s="1">
        <v>43930</v>
      </c>
      <c r="D1527">
        <v>264</v>
      </c>
      <c r="E1527">
        <v>9</v>
      </c>
    </row>
    <row r="1528" spans="1:5" hidden="1" x14ac:dyDescent="0.4">
      <c r="A1528" t="s">
        <v>56</v>
      </c>
      <c r="B1528" t="s">
        <v>57</v>
      </c>
      <c r="C1528" s="1">
        <v>43923</v>
      </c>
      <c r="D1528">
        <v>2</v>
      </c>
    </row>
    <row r="1529" spans="1:5" hidden="1" x14ac:dyDescent="0.4">
      <c r="A1529" t="s">
        <v>56</v>
      </c>
      <c r="B1529" t="s">
        <v>57</v>
      </c>
      <c r="C1529" s="1">
        <v>43924</v>
      </c>
      <c r="D1529">
        <v>2</v>
      </c>
    </row>
    <row r="1530" spans="1:5" hidden="1" x14ac:dyDescent="0.4">
      <c r="A1530" t="s">
        <v>56</v>
      </c>
      <c r="B1530" t="s">
        <v>57</v>
      </c>
      <c r="C1530" s="1">
        <v>43925</v>
      </c>
      <c r="D1530">
        <v>2</v>
      </c>
    </row>
    <row r="1531" spans="1:5" hidden="1" x14ac:dyDescent="0.4">
      <c r="A1531" t="s">
        <v>56</v>
      </c>
      <c r="B1531" t="s">
        <v>57</v>
      </c>
      <c r="C1531" s="1">
        <v>43926</v>
      </c>
      <c r="D1531">
        <v>2</v>
      </c>
    </row>
    <row r="1532" spans="1:5" hidden="1" x14ac:dyDescent="0.4">
      <c r="A1532" t="s">
        <v>56</v>
      </c>
      <c r="B1532" t="s">
        <v>57</v>
      </c>
      <c r="C1532" s="1">
        <v>43927</v>
      </c>
      <c r="D1532">
        <v>2</v>
      </c>
    </row>
    <row r="1533" spans="1:5" hidden="1" x14ac:dyDescent="0.4">
      <c r="A1533" t="s">
        <v>56</v>
      </c>
      <c r="B1533" t="s">
        <v>57</v>
      </c>
      <c r="C1533" s="1">
        <v>43928</v>
      </c>
      <c r="D1533">
        <v>2</v>
      </c>
    </row>
    <row r="1534" spans="1:5" hidden="1" x14ac:dyDescent="0.4">
      <c r="A1534" t="s">
        <v>56</v>
      </c>
      <c r="B1534" t="s">
        <v>57</v>
      </c>
      <c r="C1534" s="1">
        <v>43929</v>
      </c>
      <c r="D1534">
        <v>2</v>
      </c>
    </row>
    <row r="1535" spans="1:5" hidden="1" x14ac:dyDescent="0.4">
      <c r="A1535" t="s">
        <v>56</v>
      </c>
      <c r="B1535" t="s">
        <v>57</v>
      </c>
      <c r="C1535" s="1">
        <v>43930</v>
      </c>
      <c r="D1535">
        <v>2</v>
      </c>
    </row>
    <row r="1536" spans="1:5" hidden="1" x14ac:dyDescent="0.4">
      <c r="A1536" t="s">
        <v>58</v>
      </c>
      <c r="B1536" t="s">
        <v>59</v>
      </c>
      <c r="C1536" s="1">
        <v>43896</v>
      </c>
      <c r="D1536">
        <v>2</v>
      </c>
    </row>
    <row r="1537" spans="1:5" hidden="1" x14ac:dyDescent="0.4">
      <c r="A1537" t="s">
        <v>58</v>
      </c>
      <c r="B1537" t="s">
        <v>59</v>
      </c>
      <c r="C1537" s="1">
        <v>43902</v>
      </c>
      <c r="D1537">
        <v>3</v>
      </c>
    </row>
    <row r="1538" spans="1:5" hidden="1" x14ac:dyDescent="0.4">
      <c r="A1538" t="s">
        <v>58</v>
      </c>
      <c r="B1538" t="s">
        <v>59</v>
      </c>
      <c r="C1538" s="1">
        <v>43903</v>
      </c>
      <c r="D1538">
        <v>3</v>
      </c>
    </row>
    <row r="1539" spans="1:5" hidden="1" x14ac:dyDescent="0.4">
      <c r="A1539" t="s">
        <v>58</v>
      </c>
      <c r="B1539" t="s">
        <v>59</v>
      </c>
      <c r="C1539" s="1">
        <v>43906</v>
      </c>
      <c r="D1539">
        <v>18</v>
      </c>
    </row>
    <row r="1540" spans="1:5" hidden="1" x14ac:dyDescent="0.4">
      <c r="A1540" t="s">
        <v>58</v>
      </c>
      <c r="B1540" t="s">
        <v>59</v>
      </c>
      <c r="C1540" s="1">
        <v>43907</v>
      </c>
      <c r="D1540">
        <v>21</v>
      </c>
    </row>
    <row r="1541" spans="1:5" hidden="1" x14ac:dyDescent="0.4">
      <c r="A1541" t="s">
        <v>58</v>
      </c>
      <c r="B1541" t="s">
        <v>59</v>
      </c>
      <c r="C1541" s="1">
        <v>43908</v>
      </c>
      <c r="D1541">
        <v>21</v>
      </c>
    </row>
    <row r="1542" spans="1:5" hidden="1" x14ac:dyDescent="0.4">
      <c r="A1542" t="s">
        <v>58</v>
      </c>
      <c r="B1542" t="s">
        <v>59</v>
      </c>
      <c r="C1542" s="1">
        <v>43909</v>
      </c>
      <c r="D1542">
        <v>36</v>
      </c>
    </row>
    <row r="1543" spans="1:5" hidden="1" x14ac:dyDescent="0.4">
      <c r="A1543" t="s">
        <v>58</v>
      </c>
      <c r="B1543" t="s">
        <v>59</v>
      </c>
      <c r="C1543" s="1">
        <v>43910</v>
      </c>
      <c r="D1543">
        <v>44</v>
      </c>
    </row>
    <row r="1544" spans="1:5" hidden="1" x14ac:dyDescent="0.4">
      <c r="A1544" t="s">
        <v>58</v>
      </c>
      <c r="B1544" t="s">
        <v>59</v>
      </c>
      <c r="C1544" s="1">
        <v>43911</v>
      </c>
      <c r="D1544">
        <v>44</v>
      </c>
    </row>
    <row r="1545" spans="1:5" hidden="1" x14ac:dyDescent="0.4">
      <c r="A1545" t="s">
        <v>58</v>
      </c>
      <c r="B1545" t="s">
        <v>59</v>
      </c>
      <c r="C1545" s="1">
        <v>43912</v>
      </c>
      <c r="D1545">
        <v>92</v>
      </c>
    </row>
    <row r="1546" spans="1:5" x14ac:dyDescent="0.4">
      <c r="A1546" t="s">
        <v>58</v>
      </c>
      <c r="B1546" t="s">
        <v>59</v>
      </c>
      <c r="C1546" s="1">
        <v>43913</v>
      </c>
      <c r="D1546">
        <v>125</v>
      </c>
      <c r="E1546">
        <v>0</v>
      </c>
    </row>
    <row r="1547" spans="1:5" x14ac:dyDescent="0.4">
      <c r="A1547" t="s">
        <v>58</v>
      </c>
      <c r="B1547" t="s">
        <v>59</v>
      </c>
      <c r="C1547" s="1">
        <v>43914</v>
      </c>
      <c r="D1547">
        <v>129</v>
      </c>
      <c r="E1547">
        <v>1</v>
      </c>
    </row>
    <row r="1548" spans="1:5" x14ac:dyDescent="0.4">
      <c r="A1548" t="s">
        <v>58</v>
      </c>
      <c r="B1548" t="s">
        <v>59</v>
      </c>
      <c r="C1548" s="1">
        <v>43915</v>
      </c>
      <c r="D1548">
        <v>162</v>
      </c>
      <c r="E1548">
        <v>2</v>
      </c>
    </row>
    <row r="1549" spans="1:5" x14ac:dyDescent="0.4">
      <c r="A1549" t="s">
        <v>58</v>
      </c>
      <c r="B1549" t="s">
        <v>59</v>
      </c>
      <c r="C1549" s="1">
        <v>43916</v>
      </c>
      <c r="D1549">
        <v>181</v>
      </c>
      <c r="E1549">
        <v>3</v>
      </c>
    </row>
    <row r="1550" spans="1:5" x14ac:dyDescent="0.4">
      <c r="A1550" t="s">
        <v>58</v>
      </c>
      <c r="B1550" t="s">
        <v>59</v>
      </c>
      <c r="C1550" s="1">
        <v>43917</v>
      </c>
      <c r="D1550">
        <v>181</v>
      </c>
      <c r="E1550">
        <v>4</v>
      </c>
    </row>
    <row r="1551" spans="1:5" x14ac:dyDescent="0.4">
      <c r="A1551" t="s">
        <v>58</v>
      </c>
      <c r="B1551" t="s">
        <v>59</v>
      </c>
      <c r="C1551" s="1">
        <v>43918</v>
      </c>
      <c r="D1551">
        <v>229</v>
      </c>
      <c r="E1551">
        <v>5</v>
      </c>
    </row>
    <row r="1552" spans="1:5" x14ac:dyDescent="0.4">
      <c r="A1552" t="s">
        <v>58</v>
      </c>
      <c r="B1552" t="s">
        <v>59</v>
      </c>
      <c r="C1552" s="1">
        <v>43919</v>
      </c>
      <c r="D1552">
        <v>257</v>
      </c>
      <c r="E1552">
        <v>6</v>
      </c>
    </row>
    <row r="1553" spans="1:5" x14ac:dyDescent="0.4">
      <c r="A1553" t="s">
        <v>58</v>
      </c>
      <c r="B1553" t="s">
        <v>59</v>
      </c>
      <c r="C1553" s="1">
        <v>43920</v>
      </c>
      <c r="D1553">
        <v>323</v>
      </c>
      <c r="E1553">
        <v>7</v>
      </c>
    </row>
    <row r="1554" spans="1:5" x14ac:dyDescent="0.4">
      <c r="A1554" t="s">
        <v>58</v>
      </c>
      <c r="B1554" t="s">
        <v>59</v>
      </c>
      <c r="C1554" s="1">
        <v>43921</v>
      </c>
      <c r="D1554">
        <v>353</v>
      </c>
      <c r="E1554">
        <v>8</v>
      </c>
    </row>
    <row r="1555" spans="1:5" x14ac:dyDescent="0.4">
      <c r="A1555" t="s">
        <v>58</v>
      </c>
      <c r="B1555" t="s">
        <v>59</v>
      </c>
      <c r="C1555" s="1">
        <v>43922</v>
      </c>
      <c r="D1555">
        <v>413</v>
      </c>
      <c r="E1555">
        <v>9</v>
      </c>
    </row>
    <row r="1556" spans="1:5" x14ac:dyDescent="0.4">
      <c r="A1556" t="s">
        <v>58</v>
      </c>
      <c r="B1556" t="s">
        <v>59</v>
      </c>
      <c r="C1556" s="1">
        <v>43923</v>
      </c>
      <c r="D1556">
        <v>464</v>
      </c>
      <c r="E1556">
        <v>10</v>
      </c>
    </row>
    <row r="1557" spans="1:5" x14ac:dyDescent="0.4">
      <c r="A1557" t="s">
        <v>58</v>
      </c>
      <c r="B1557" t="s">
        <v>59</v>
      </c>
      <c r="C1557" s="1">
        <v>43924</v>
      </c>
      <c r="D1557">
        <v>532</v>
      </c>
      <c r="E1557">
        <v>11</v>
      </c>
    </row>
    <row r="1558" spans="1:5" x14ac:dyDescent="0.4">
      <c r="A1558" t="s">
        <v>58</v>
      </c>
      <c r="B1558" t="s">
        <v>59</v>
      </c>
      <c r="C1558" s="1">
        <v>43925</v>
      </c>
      <c r="D1558">
        <v>586</v>
      </c>
      <c r="E1558">
        <v>12</v>
      </c>
    </row>
    <row r="1559" spans="1:5" x14ac:dyDescent="0.4">
      <c r="A1559" t="s">
        <v>58</v>
      </c>
      <c r="B1559" t="s">
        <v>59</v>
      </c>
      <c r="C1559" s="1">
        <v>43926</v>
      </c>
      <c r="D1559">
        <v>632</v>
      </c>
      <c r="E1559">
        <v>13</v>
      </c>
    </row>
    <row r="1560" spans="1:5" x14ac:dyDescent="0.4">
      <c r="A1560" t="s">
        <v>58</v>
      </c>
      <c r="B1560" t="s">
        <v>59</v>
      </c>
      <c r="C1560" s="1">
        <v>43927</v>
      </c>
      <c r="D1560">
        <v>663</v>
      </c>
      <c r="E1560">
        <v>14</v>
      </c>
    </row>
    <row r="1561" spans="1:5" x14ac:dyDescent="0.4">
      <c r="A1561" t="s">
        <v>58</v>
      </c>
      <c r="B1561" t="s">
        <v>59</v>
      </c>
      <c r="C1561" s="1">
        <v>43928</v>
      </c>
      <c r="D1561">
        <v>695</v>
      </c>
      <c r="E1561">
        <v>15</v>
      </c>
    </row>
    <row r="1562" spans="1:5" x14ac:dyDescent="0.4">
      <c r="A1562" t="s">
        <v>58</v>
      </c>
      <c r="B1562" t="s">
        <v>59</v>
      </c>
      <c r="C1562" s="1">
        <v>43929</v>
      </c>
      <c r="D1562">
        <v>781</v>
      </c>
      <c r="E1562">
        <v>16</v>
      </c>
    </row>
    <row r="1563" spans="1:5" x14ac:dyDescent="0.4">
      <c r="A1563" t="s">
        <v>58</v>
      </c>
      <c r="B1563" t="s">
        <v>59</v>
      </c>
      <c r="C1563" s="1">
        <v>43930</v>
      </c>
      <c r="D1563">
        <v>816</v>
      </c>
      <c r="E1563">
        <v>17</v>
      </c>
    </row>
    <row r="1564" spans="1:5" hidden="1" x14ac:dyDescent="0.4">
      <c r="A1564" t="s">
        <v>60</v>
      </c>
      <c r="B1564" t="s">
        <v>61</v>
      </c>
      <c r="C1564" s="1">
        <v>43922</v>
      </c>
      <c r="D1564">
        <v>3</v>
      </c>
    </row>
    <row r="1565" spans="1:5" hidden="1" x14ac:dyDescent="0.4">
      <c r="A1565" t="s">
        <v>60</v>
      </c>
      <c r="B1565" t="s">
        <v>61</v>
      </c>
      <c r="C1565" s="1">
        <v>43923</v>
      </c>
      <c r="D1565">
        <v>4</v>
      </c>
    </row>
    <row r="1566" spans="1:5" hidden="1" x14ac:dyDescent="0.4">
      <c r="A1566" t="s">
        <v>60</v>
      </c>
      <c r="B1566" t="s">
        <v>61</v>
      </c>
      <c r="C1566" s="1">
        <v>43924</v>
      </c>
      <c r="D1566">
        <v>4</v>
      </c>
    </row>
    <row r="1567" spans="1:5" hidden="1" x14ac:dyDescent="0.4">
      <c r="A1567" t="s">
        <v>60</v>
      </c>
      <c r="B1567" t="s">
        <v>61</v>
      </c>
      <c r="C1567" s="1">
        <v>43925</v>
      </c>
      <c r="D1567">
        <v>4</v>
      </c>
    </row>
    <row r="1568" spans="1:5" hidden="1" x14ac:dyDescent="0.4">
      <c r="A1568" t="s">
        <v>60</v>
      </c>
      <c r="B1568" t="s">
        <v>61</v>
      </c>
      <c r="C1568" s="1">
        <v>43926</v>
      </c>
      <c r="D1568">
        <v>4</v>
      </c>
    </row>
    <row r="1569" spans="1:4" hidden="1" x14ac:dyDescent="0.4">
      <c r="A1569" t="s">
        <v>60</v>
      </c>
      <c r="B1569" t="s">
        <v>61</v>
      </c>
      <c r="C1569" s="1">
        <v>43927</v>
      </c>
      <c r="D1569">
        <v>6</v>
      </c>
    </row>
    <row r="1570" spans="1:4" hidden="1" x14ac:dyDescent="0.4">
      <c r="A1570" t="s">
        <v>60</v>
      </c>
      <c r="B1570" t="s">
        <v>61</v>
      </c>
      <c r="C1570" s="1">
        <v>43928</v>
      </c>
      <c r="D1570">
        <v>6</v>
      </c>
    </row>
    <row r="1571" spans="1:4" hidden="1" x14ac:dyDescent="0.4">
      <c r="A1571" t="s">
        <v>60</v>
      </c>
      <c r="B1571" t="s">
        <v>61</v>
      </c>
      <c r="C1571" s="1">
        <v>43929</v>
      </c>
      <c r="D1571">
        <v>6</v>
      </c>
    </row>
    <row r="1572" spans="1:4" hidden="1" x14ac:dyDescent="0.4">
      <c r="A1572" t="s">
        <v>60</v>
      </c>
      <c r="B1572" t="s">
        <v>61</v>
      </c>
      <c r="C1572" s="1">
        <v>43930</v>
      </c>
      <c r="D1572">
        <v>7</v>
      </c>
    </row>
    <row r="1573" spans="1:4" hidden="1" x14ac:dyDescent="0.4">
      <c r="A1573" t="s">
        <v>62</v>
      </c>
      <c r="B1573" t="s">
        <v>63</v>
      </c>
      <c r="C1573" s="1">
        <v>43830</v>
      </c>
      <c r="D1573">
        <v>0</v>
      </c>
    </row>
    <row r="1574" spans="1:4" hidden="1" x14ac:dyDescent="0.4">
      <c r="A1574" t="s">
        <v>62</v>
      </c>
      <c r="B1574" t="s">
        <v>63</v>
      </c>
      <c r="C1574" s="1">
        <v>43831</v>
      </c>
      <c r="D1574">
        <v>0</v>
      </c>
    </row>
    <row r="1575" spans="1:4" hidden="1" x14ac:dyDescent="0.4">
      <c r="A1575" t="s">
        <v>62</v>
      </c>
      <c r="B1575" t="s">
        <v>63</v>
      </c>
      <c r="C1575" s="1">
        <v>43832</v>
      </c>
      <c r="D1575">
        <v>0</v>
      </c>
    </row>
    <row r="1576" spans="1:4" hidden="1" x14ac:dyDescent="0.4">
      <c r="A1576" t="s">
        <v>62</v>
      </c>
      <c r="B1576" t="s">
        <v>63</v>
      </c>
      <c r="C1576" s="1">
        <v>43833</v>
      </c>
      <c r="D1576">
        <v>0</v>
      </c>
    </row>
    <row r="1577" spans="1:4" hidden="1" x14ac:dyDescent="0.4">
      <c r="A1577" t="s">
        <v>62</v>
      </c>
      <c r="B1577" t="s">
        <v>63</v>
      </c>
      <c r="C1577" s="1">
        <v>43834</v>
      </c>
      <c r="D1577">
        <v>0</v>
      </c>
    </row>
    <row r="1578" spans="1:4" hidden="1" x14ac:dyDescent="0.4">
      <c r="A1578" t="s">
        <v>62</v>
      </c>
      <c r="B1578" t="s">
        <v>63</v>
      </c>
      <c r="C1578" s="1">
        <v>43835</v>
      </c>
      <c r="D1578">
        <v>0</v>
      </c>
    </row>
    <row r="1579" spans="1:4" hidden="1" x14ac:dyDescent="0.4">
      <c r="A1579" t="s">
        <v>62</v>
      </c>
      <c r="B1579" t="s">
        <v>63</v>
      </c>
      <c r="C1579" s="1">
        <v>43836</v>
      </c>
      <c r="D1579">
        <v>0</v>
      </c>
    </row>
    <row r="1580" spans="1:4" hidden="1" x14ac:dyDescent="0.4">
      <c r="A1580" t="s">
        <v>62</v>
      </c>
      <c r="B1580" t="s">
        <v>63</v>
      </c>
      <c r="C1580" s="1">
        <v>43837</v>
      </c>
      <c r="D1580">
        <v>0</v>
      </c>
    </row>
    <row r="1581" spans="1:4" hidden="1" x14ac:dyDescent="0.4">
      <c r="A1581" t="s">
        <v>62</v>
      </c>
      <c r="B1581" t="s">
        <v>63</v>
      </c>
      <c r="C1581" s="1">
        <v>43838</v>
      </c>
      <c r="D1581">
        <v>0</v>
      </c>
    </row>
    <row r="1582" spans="1:4" hidden="1" x14ac:dyDescent="0.4">
      <c r="A1582" t="s">
        <v>62</v>
      </c>
      <c r="B1582" t="s">
        <v>63</v>
      </c>
      <c r="C1582" s="1">
        <v>43839</v>
      </c>
      <c r="D1582">
        <v>0</v>
      </c>
    </row>
    <row r="1583" spans="1:4" hidden="1" x14ac:dyDescent="0.4">
      <c r="A1583" t="s">
        <v>62</v>
      </c>
      <c r="B1583" t="s">
        <v>63</v>
      </c>
      <c r="C1583" s="1">
        <v>43840</v>
      </c>
      <c r="D1583">
        <v>0</v>
      </c>
    </row>
    <row r="1584" spans="1:4" hidden="1" x14ac:dyDescent="0.4">
      <c r="A1584" t="s">
        <v>62</v>
      </c>
      <c r="B1584" t="s">
        <v>63</v>
      </c>
      <c r="C1584" s="1">
        <v>43841</v>
      </c>
      <c r="D1584">
        <v>0</v>
      </c>
    </row>
    <row r="1585" spans="1:4" hidden="1" x14ac:dyDescent="0.4">
      <c r="A1585" t="s">
        <v>62</v>
      </c>
      <c r="B1585" t="s">
        <v>63</v>
      </c>
      <c r="C1585" s="1">
        <v>43842</v>
      </c>
      <c r="D1585">
        <v>0</v>
      </c>
    </row>
    <row r="1586" spans="1:4" hidden="1" x14ac:dyDescent="0.4">
      <c r="A1586" t="s">
        <v>62</v>
      </c>
      <c r="B1586" t="s">
        <v>63</v>
      </c>
      <c r="C1586" s="1">
        <v>43843</v>
      </c>
      <c r="D1586">
        <v>0</v>
      </c>
    </row>
    <row r="1587" spans="1:4" hidden="1" x14ac:dyDescent="0.4">
      <c r="A1587" t="s">
        <v>62</v>
      </c>
      <c r="B1587" t="s">
        <v>63</v>
      </c>
      <c r="C1587" s="1">
        <v>43844</v>
      </c>
      <c r="D1587">
        <v>0</v>
      </c>
    </row>
    <row r="1588" spans="1:4" hidden="1" x14ac:dyDescent="0.4">
      <c r="A1588" t="s">
        <v>62</v>
      </c>
      <c r="B1588" t="s">
        <v>63</v>
      </c>
      <c r="C1588" s="1">
        <v>43845</v>
      </c>
      <c r="D1588">
        <v>0</v>
      </c>
    </row>
    <row r="1589" spans="1:4" hidden="1" x14ac:dyDescent="0.4">
      <c r="A1589" t="s">
        <v>62</v>
      </c>
      <c r="B1589" t="s">
        <v>63</v>
      </c>
      <c r="C1589" s="1">
        <v>43846</v>
      </c>
      <c r="D1589">
        <v>0</v>
      </c>
    </row>
    <row r="1590" spans="1:4" hidden="1" x14ac:dyDescent="0.4">
      <c r="A1590" t="s">
        <v>62</v>
      </c>
      <c r="B1590" t="s">
        <v>63</v>
      </c>
      <c r="C1590" s="1">
        <v>43847</v>
      </c>
      <c r="D1590">
        <v>0</v>
      </c>
    </row>
    <row r="1591" spans="1:4" hidden="1" x14ac:dyDescent="0.4">
      <c r="A1591" t="s">
        <v>62</v>
      </c>
      <c r="B1591" t="s">
        <v>63</v>
      </c>
      <c r="C1591" s="1">
        <v>43848</v>
      </c>
      <c r="D1591">
        <v>0</v>
      </c>
    </row>
    <row r="1592" spans="1:4" hidden="1" x14ac:dyDescent="0.4">
      <c r="A1592" t="s">
        <v>62</v>
      </c>
      <c r="B1592" t="s">
        <v>63</v>
      </c>
      <c r="C1592" s="1">
        <v>43849</v>
      </c>
      <c r="D1592">
        <v>0</v>
      </c>
    </row>
    <row r="1593" spans="1:4" hidden="1" x14ac:dyDescent="0.4">
      <c r="A1593" t="s">
        <v>62</v>
      </c>
      <c r="B1593" t="s">
        <v>63</v>
      </c>
      <c r="C1593" s="1">
        <v>43850</v>
      </c>
      <c r="D1593">
        <v>0</v>
      </c>
    </row>
    <row r="1594" spans="1:4" hidden="1" x14ac:dyDescent="0.4">
      <c r="A1594" t="s">
        <v>62</v>
      </c>
      <c r="B1594" t="s">
        <v>63</v>
      </c>
      <c r="C1594" s="1">
        <v>43851</v>
      </c>
      <c r="D1594">
        <v>0</v>
      </c>
    </row>
    <row r="1595" spans="1:4" hidden="1" x14ac:dyDescent="0.4">
      <c r="A1595" t="s">
        <v>62</v>
      </c>
      <c r="B1595" t="s">
        <v>63</v>
      </c>
      <c r="C1595" s="1">
        <v>43852</v>
      </c>
      <c r="D1595">
        <v>0</v>
      </c>
    </row>
    <row r="1596" spans="1:4" hidden="1" x14ac:dyDescent="0.4">
      <c r="A1596" t="s">
        <v>62</v>
      </c>
      <c r="B1596" t="s">
        <v>63</v>
      </c>
      <c r="C1596" s="1">
        <v>43853</v>
      </c>
      <c r="D1596">
        <v>0</v>
      </c>
    </row>
    <row r="1597" spans="1:4" hidden="1" x14ac:dyDescent="0.4">
      <c r="A1597" t="s">
        <v>62</v>
      </c>
      <c r="B1597" t="s">
        <v>63</v>
      </c>
      <c r="C1597" s="1">
        <v>43854</v>
      </c>
      <c r="D1597">
        <v>0</v>
      </c>
    </row>
    <row r="1598" spans="1:4" hidden="1" x14ac:dyDescent="0.4">
      <c r="A1598" t="s">
        <v>62</v>
      </c>
      <c r="B1598" t="s">
        <v>63</v>
      </c>
      <c r="C1598" s="1">
        <v>43855</v>
      </c>
      <c r="D1598">
        <v>0</v>
      </c>
    </row>
    <row r="1599" spans="1:4" hidden="1" x14ac:dyDescent="0.4">
      <c r="A1599" t="s">
        <v>62</v>
      </c>
      <c r="B1599" t="s">
        <v>63</v>
      </c>
      <c r="C1599" s="1">
        <v>43856</v>
      </c>
      <c r="D1599">
        <v>0</v>
      </c>
    </row>
    <row r="1600" spans="1:4" hidden="1" x14ac:dyDescent="0.4">
      <c r="A1600" t="s">
        <v>62</v>
      </c>
      <c r="B1600" t="s">
        <v>63</v>
      </c>
      <c r="C1600" s="1">
        <v>43857</v>
      </c>
      <c r="D1600">
        <v>0</v>
      </c>
    </row>
    <row r="1601" spans="1:4" hidden="1" x14ac:dyDescent="0.4">
      <c r="A1601" t="s">
        <v>62</v>
      </c>
      <c r="B1601" t="s">
        <v>63</v>
      </c>
      <c r="C1601" s="1">
        <v>43858</v>
      </c>
      <c r="D1601">
        <v>0</v>
      </c>
    </row>
    <row r="1602" spans="1:4" hidden="1" x14ac:dyDescent="0.4">
      <c r="A1602" t="s">
        <v>62</v>
      </c>
      <c r="B1602" t="s">
        <v>63</v>
      </c>
      <c r="C1602" s="1">
        <v>43859</v>
      </c>
      <c r="D1602">
        <v>0</v>
      </c>
    </row>
    <row r="1603" spans="1:4" hidden="1" x14ac:dyDescent="0.4">
      <c r="A1603" t="s">
        <v>62</v>
      </c>
      <c r="B1603" t="s">
        <v>63</v>
      </c>
      <c r="C1603" s="1">
        <v>43860</v>
      </c>
      <c r="D1603">
        <v>0</v>
      </c>
    </row>
    <row r="1604" spans="1:4" hidden="1" x14ac:dyDescent="0.4">
      <c r="A1604" t="s">
        <v>62</v>
      </c>
      <c r="B1604" t="s">
        <v>63</v>
      </c>
      <c r="C1604" s="1">
        <v>43861</v>
      </c>
      <c r="D1604">
        <v>0</v>
      </c>
    </row>
    <row r="1605" spans="1:4" hidden="1" x14ac:dyDescent="0.4">
      <c r="A1605" t="s">
        <v>62</v>
      </c>
      <c r="B1605" t="s">
        <v>63</v>
      </c>
      <c r="C1605" s="1">
        <v>43862</v>
      </c>
      <c r="D1605">
        <v>0</v>
      </c>
    </row>
    <row r="1606" spans="1:4" hidden="1" x14ac:dyDescent="0.4">
      <c r="A1606" t="s">
        <v>62</v>
      </c>
      <c r="B1606" t="s">
        <v>63</v>
      </c>
      <c r="C1606" s="1">
        <v>43863</v>
      </c>
      <c r="D1606">
        <v>0</v>
      </c>
    </row>
    <row r="1607" spans="1:4" hidden="1" x14ac:dyDescent="0.4">
      <c r="A1607" t="s">
        <v>62</v>
      </c>
      <c r="B1607" t="s">
        <v>63</v>
      </c>
      <c r="C1607" s="1">
        <v>43864</v>
      </c>
      <c r="D1607">
        <v>0</v>
      </c>
    </row>
    <row r="1608" spans="1:4" hidden="1" x14ac:dyDescent="0.4">
      <c r="A1608" t="s">
        <v>62</v>
      </c>
      <c r="B1608" t="s">
        <v>63</v>
      </c>
      <c r="C1608" s="1">
        <v>43865</v>
      </c>
      <c r="D1608">
        <v>0</v>
      </c>
    </row>
    <row r="1609" spans="1:4" hidden="1" x14ac:dyDescent="0.4">
      <c r="A1609" t="s">
        <v>62</v>
      </c>
      <c r="B1609" t="s">
        <v>63</v>
      </c>
      <c r="C1609" s="1">
        <v>43866</v>
      </c>
      <c r="D1609">
        <v>0</v>
      </c>
    </row>
    <row r="1610" spans="1:4" hidden="1" x14ac:dyDescent="0.4">
      <c r="A1610" t="s">
        <v>62</v>
      </c>
      <c r="B1610" t="s">
        <v>63</v>
      </c>
      <c r="C1610" s="1">
        <v>43867</v>
      </c>
      <c r="D1610">
        <v>0</v>
      </c>
    </row>
    <row r="1611" spans="1:4" hidden="1" x14ac:dyDescent="0.4">
      <c r="A1611" t="s">
        <v>62</v>
      </c>
      <c r="B1611" t="s">
        <v>63</v>
      </c>
      <c r="C1611" s="1">
        <v>43868</v>
      </c>
      <c r="D1611">
        <v>0</v>
      </c>
    </row>
    <row r="1612" spans="1:4" hidden="1" x14ac:dyDescent="0.4">
      <c r="A1612" t="s">
        <v>62</v>
      </c>
      <c r="B1612" t="s">
        <v>63</v>
      </c>
      <c r="C1612" s="1">
        <v>43869</v>
      </c>
      <c r="D1612">
        <v>0</v>
      </c>
    </row>
    <row r="1613" spans="1:4" hidden="1" x14ac:dyDescent="0.4">
      <c r="A1613" t="s">
        <v>62</v>
      </c>
      <c r="B1613" t="s">
        <v>63</v>
      </c>
      <c r="C1613" s="1">
        <v>43870</v>
      </c>
      <c r="D1613">
        <v>0</v>
      </c>
    </row>
    <row r="1614" spans="1:4" hidden="1" x14ac:dyDescent="0.4">
      <c r="A1614" t="s">
        <v>62</v>
      </c>
      <c r="B1614" t="s">
        <v>63</v>
      </c>
      <c r="C1614" s="1">
        <v>43871</v>
      </c>
      <c r="D1614">
        <v>0</v>
      </c>
    </row>
    <row r="1615" spans="1:4" hidden="1" x14ac:dyDescent="0.4">
      <c r="A1615" t="s">
        <v>62</v>
      </c>
      <c r="B1615" t="s">
        <v>63</v>
      </c>
      <c r="C1615" s="1">
        <v>43872</v>
      </c>
      <c r="D1615">
        <v>0</v>
      </c>
    </row>
    <row r="1616" spans="1:4" hidden="1" x14ac:dyDescent="0.4">
      <c r="A1616" t="s">
        <v>62</v>
      </c>
      <c r="B1616" t="s">
        <v>63</v>
      </c>
      <c r="C1616" s="1">
        <v>43873</v>
      </c>
      <c r="D1616">
        <v>0</v>
      </c>
    </row>
    <row r="1617" spans="1:4" hidden="1" x14ac:dyDescent="0.4">
      <c r="A1617" t="s">
        <v>62</v>
      </c>
      <c r="B1617" t="s">
        <v>63</v>
      </c>
      <c r="C1617" s="1">
        <v>43874</v>
      </c>
      <c r="D1617">
        <v>0</v>
      </c>
    </row>
    <row r="1618" spans="1:4" hidden="1" x14ac:dyDescent="0.4">
      <c r="A1618" t="s">
        <v>62</v>
      </c>
      <c r="B1618" t="s">
        <v>63</v>
      </c>
      <c r="C1618" s="1">
        <v>43875</v>
      </c>
      <c r="D1618">
        <v>0</v>
      </c>
    </row>
    <row r="1619" spans="1:4" hidden="1" x14ac:dyDescent="0.4">
      <c r="A1619" t="s">
        <v>62</v>
      </c>
      <c r="B1619" t="s">
        <v>63</v>
      </c>
      <c r="C1619" s="1">
        <v>43876</v>
      </c>
      <c r="D1619">
        <v>0</v>
      </c>
    </row>
    <row r="1620" spans="1:4" hidden="1" x14ac:dyDescent="0.4">
      <c r="A1620" t="s">
        <v>62</v>
      </c>
      <c r="B1620" t="s">
        <v>63</v>
      </c>
      <c r="C1620" s="1">
        <v>43877</v>
      </c>
      <c r="D1620">
        <v>0</v>
      </c>
    </row>
    <row r="1621" spans="1:4" hidden="1" x14ac:dyDescent="0.4">
      <c r="A1621" t="s">
        <v>62</v>
      </c>
      <c r="B1621" t="s">
        <v>63</v>
      </c>
      <c r="C1621" s="1">
        <v>43878</v>
      </c>
      <c r="D1621">
        <v>0</v>
      </c>
    </row>
    <row r="1622" spans="1:4" hidden="1" x14ac:dyDescent="0.4">
      <c r="A1622" t="s">
        <v>62</v>
      </c>
      <c r="B1622" t="s">
        <v>63</v>
      </c>
      <c r="C1622" s="1">
        <v>43879</v>
      </c>
      <c r="D1622">
        <v>0</v>
      </c>
    </row>
    <row r="1623" spans="1:4" hidden="1" x14ac:dyDescent="0.4">
      <c r="A1623" t="s">
        <v>62</v>
      </c>
      <c r="B1623" t="s">
        <v>63</v>
      </c>
      <c r="C1623" s="1">
        <v>43880</v>
      </c>
      <c r="D1623">
        <v>0</v>
      </c>
    </row>
    <row r="1624" spans="1:4" hidden="1" x14ac:dyDescent="0.4">
      <c r="A1624" t="s">
        <v>62</v>
      </c>
      <c r="B1624" t="s">
        <v>63</v>
      </c>
      <c r="C1624" s="1">
        <v>43881</v>
      </c>
      <c r="D1624">
        <v>0</v>
      </c>
    </row>
    <row r="1625" spans="1:4" hidden="1" x14ac:dyDescent="0.4">
      <c r="A1625" t="s">
        <v>62</v>
      </c>
      <c r="B1625" t="s">
        <v>63</v>
      </c>
      <c r="C1625" s="1">
        <v>43882</v>
      </c>
      <c r="D1625">
        <v>0</v>
      </c>
    </row>
    <row r="1626" spans="1:4" hidden="1" x14ac:dyDescent="0.4">
      <c r="A1626" t="s">
        <v>62</v>
      </c>
      <c r="B1626" t="s">
        <v>63</v>
      </c>
      <c r="C1626" s="1">
        <v>43883</v>
      </c>
      <c r="D1626">
        <v>0</v>
      </c>
    </row>
    <row r="1627" spans="1:4" hidden="1" x14ac:dyDescent="0.4">
      <c r="A1627" t="s">
        <v>62</v>
      </c>
      <c r="B1627" t="s">
        <v>63</v>
      </c>
      <c r="C1627" s="1">
        <v>43884</v>
      </c>
      <c r="D1627">
        <v>0</v>
      </c>
    </row>
    <row r="1628" spans="1:4" hidden="1" x14ac:dyDescent="0.4">
      <c r="A1628" t="s">
        <v>62</v>
      </c>
      <c r="B1628" t="s">
        <v>63</v>
      </c>
      <c r="C1628" s="1">
        <v>43885</v>
      </c>
      <c r="D1628">
        <v>0</v>
      </c>
    </row>
    <row r="1629" spans="1:4" hidden="1" x14ac:dyDescent="0.4">
      <c r="A1629" t="s">
        <v>62</v>
      </c>
      <c r="B1629" t="s">
        <v>63</v>
      </c>
      <c r="C1629" s="1">
        <v>43886</v>
      </c>
      <c r="D1629">
        <v>0</v>
      </c>
    </row>
    <row r="1630" spans="1:4" hidden="1" x14ac:dyDescent="0.4">
      <c r="A1630" t="s">
        <v>62</v>
      </c>
      <c r="B1630" t="s">
        <v>63</v>
      </c>
      <c r="C1630" s="1">
        <v>43887</v>
      </c>
      <c r="D1630">
        <v>1</v>
      </c>
    </row>
    <row r="1631" spans="1:4" hidden="1" x14ac:dyDescent="0.4">
      <c r="A1631" t="s">
        <v>62</v>
      </c>
      <c r="B1631" t="s">
        <v>63</v>
      </c>
      <c r="C1631" s="1">
        <v>43888</v>
      </c>
      <c r="D1631">
        <v>1</v>
      </c>
    </row>
    <row r="1632" spans="1:4" hidden="1" x14ac:dyDescent="0.4">
      <c r="A1632" t="s">
        <v>62</v>
      </c>
      <c r="B1632" t="s">
        <v>63</v>
      </c>
      <c r="C1632" s="1">
        <v>43889</v>
      </c>
      <c r="D1632">
        <v>1</v>
      </c>
    </row>
    <row r="1633" spans="1:5" hidden="1" x14ac:dyDescent="0.4">
      <c r="A1633" t="s">
        <v>62</v>
      </c>
      <c r="B1633" t="s">
        <v>63</v>
      </c>
      <c r="C1633" s="1">
        <v>43890</v>
      </c>
      <c r="D1633">
        <v>1</v>
      </c>
    </row>
    <row r="1634" spans="1:5" hidden="1" x14ac:dyDescent="0.4">
      <c r="A1634" t="s">
        <v>62</v>
      </c>
      <c r="B1634" t="s">
        <v>63</v>
      </c>
      <c r="C1634" s="1">
        <v>43891</v>
      </c>
      <c r="D1634">
        <v>2</v>
      </c>
    </row>
    <row r="1635" spans="1:5" hidden="1" x14ac:dyDescent="0.4">
      <c r="A1635" t="s">
        <v>62</v>
      </c>
      <c r="B1635" t="s">
        <v>63</v>
      </c>
      <c r="C1635" s="1">
        <v>43892</v>
      </c>
      <c r="D1635">
        <v>2</v>
      </c>
    </row>
    <row r="1636" spans="1:5" hidden="1" x14ac:dyDescent="0.4">
      <c r="A1636" t="s">
        <v>62</v>
      </c>
      <c r="B1636" t="s">
        <v>63</v>
      </c>
      <c r="C1636" s="1">
        <v>43895</v>
      </c>
      <c r="D1636">
        <v>3</v>
      </c>
    </row>
    <row r="1637" spans="1:5" hidden="1" x14ac:dyDescent="0.4">
      <c r="A1637" t="s">
        <v>62</v>
      </c>
      <c r="B1637" t="s">
        <v>63</v>
      </c>
      <c r="C1637" s="1">
        <v>43896</v>
      </c>
      <c r="D1637">
        <v>8</v>
      </c>
    </row>
    <row r="1638" spans="1:5" hidden="1" x14ac:dyDescent="0.4">
      <c r="A1638" t="s">
        <v>62</v>
      </c>
      <c r="B1638" t="s">
        <v>63</v>
      </c>
      <c r="C1638" s="1">
        <v>43897</v>
      </c>
      <c r="D1638">
        <v>13</v>
      </c>
    </row>
    <row r="1639" spans="1:5" hidden="1" x14ac:dyDescent="0.4">
      <c r="A1639" t="s">
        <v>62</v>
      </c>
      <c r="B1639" t="s">
        <v>63</v>
      </c>
      <c r="C1639" s="1">
        <v>43898</v>
      </c>
      <c r="D1639">
        <v>13</v>
      </c>
    </row>
    <row r="1640" spans="1:5" hidden="1" x14ac:dyDescent="0.4">
      <c r="A1640" t="s">
        <v>62</v>
      </c>
      <c r="B1640" t="s">
        <v>63</v>
      </c>
      <c r="C1640" s="1">
        <v>43899</v>
      </c>
      <c r="D1640">
        <v>25</v>
      </c>
    </row>
    <row r="1641" spans="1:5" hidden="1" x14ac:dyDescent="0.4">
      <c r="A1641" t="s">
        <v>62</v>
      </c>
      <c r="B1641" t="s">
        <v>63</v>
      </c>
      <c r="C1641" s="1">
        <v>43901</v>
      </c>
      <c r="D1641">
        <v>34</v>
      </c>
    </row>
    <row r="1642" spans="1:5" hidden="1" x14ac:dyDescent="0.4">
      <c r="A1642" t="s">
        <v>62</v>
      </c>
      <c r="B1642" t="s">
        <v>63</v>
      </c>
      <c r="C1642" s="1">
        <v>43902</v>
      </c>
      <c r="D1642">
        <v>52</v>
      </c>
    </row>
    <row r="1643" spans="1:5" hidden="1" x14ac:dyDescent="0.4">
      <c r="A1643" t="s">
        <v>62</v>
      </c>
      <c r="B1643" t="s">
        <v>63</v>
      </c>
      <c r="C1643" s="1">
        <v>43903</v>
      </c>
      <c r="D1643">
        <v>77</v>
      </c>
    </row>
    <row r="1644" spans="1:5" hidden="1" x14ac:dyDescent="0.4">
      <c r="A1644" t="s">
        <v>62</v>
      </c>
      <c r="B1644" t="s">
        <v>63</v>
      </c>
      <c r="C1644" s="1">
        <v>43904</v>
      </c>
      <c r="D1644">
        <v>98</v>
      </c>
    </row>
    <row r="1645" spans="1:5" x14ac:dyDescent="0.4">
      <c r="A1645" t="s">
        <v>62</v>
      </c>
      <c r="B1645" t="s">
        <v>63</v>
      </c>
      <c r="C1645" s="1">
        <v>43905</v>
      </c>
      <c r="D1645">
        <v>121</v>
      </c>
      <c r="E1645">
        <v>0</v>
      </c>
    </row>
    <row r="1646" spans="1:5" x14ac:dyDescent="0.4">
      <c r="A1646" t="s">
        <v>62</v>
      </c>
      <c r="B1646" t="s">
        <v>63</v>
      </c>
      <c r="C1646" s="1">
        <v>43906</v>
      </c>
      <c r="D1646">
        <v>200</v>
      </c>
      <c r="E1646">
        <v>1</v>
      </c>
    </row>
    <row r="1647" spans="1:5" x14ac:dyDescent="0.4">
      <c r="A1647" t="s">
        <v>62</v>
      </c>
      <c r="B1647" t="s">
        <v>63</v>
      </c>
      <c r="C1647" s="1">
        <v>43907</v>
      </c>
      <c r="D1647">
        <v>234</v>
      </c>
      <c r="E1647">
        <v>2</v>
      </c>
    </row>
    <row r="1648" spans="1:5" x14ac:dyDescent="0.4">
      <c r="A1648" t="s">
        <v>62</v>
      </c>
      <c r="B1648" t="s">
        <v>63</v>
      </c>
      <c r="C1648" s="1">
        <v>43908</v>
      </c>
      <c r="D1648">
        <v>291</v>
      </c>
      <c r="E1648">
        <v>3</v>
      </c>
    </row>
    <row r="1649" spans="1:5" x14ac:dyDescent="0.4">
      <c r="A1649" t="s">
        <v>62</v>
      </c>
      <c r="B1649" t="s">
        <v>63</v>
      </c>
      <c r="C1649" s="1">
        <v>43909</v>
      </c>
      <c r="D1649">
        <v>428</v>
      </c>
      <c r="E1649">
        <v>4</v>
      </c>
    </row>
    <row r="1650" spans="1:5" x14ac:dyDescent="0.4">
      <c r="A1650" t="s">
        <v>62</v>
      </c>
      <c r="B1650" t="s">
        <v>63</v>
      </c>
      <c r="C1650" s="1">
        <v>43910</v>
      </c>
      <c r="D1650">
        <v>621</v>
      </c>
      <c r="E1650">
        <v>5</v>
      </c>
    </row>
    <row r="1651" spans="1:5" x14ac:dyDescent="0.4">
      <c r="A1651" t="s">
        <v>62</v>
      </c>
      <c r="B1651" t="s">
        <v>63</v>
      </c>
      <c r="C1651" s="1">
        <v>43911</v>
      </c>
      <c r="D1651">
        <v>904</v>
      </c>
      <c r="E1651">
        <v>6</v>
      </c>
    </row>
    <row r="1652" spans="1:5" x14ac:dyDescent="0.4">
      <c r="A1652" t="s">
        <v>62</v>
      </c>
      <c r="B1652" t="s">
        <v>63</v>
      </c>
      <c r="C1652" s="1">
        <v>43912</v>
      </c>
      <c r="D1652">
        <v>1128</v>
      </c>
      <c r="E1652">
        <v>7</v>
      </c>
    </row>
    <row r="1653" spans="1:5" x14ac:dyDescent="0.4">
      <c r="A1653" t="s">
        <v>62</v>
      </c>
      <c r="B1653" t="s">
        <v>63</v>
      </c>
      <c r="C1653" s="1">
        <v>43913</v>
      </c>
      <c r="D1653">
        <v>1546</v>
      </c>
      <c r="E1653">
        <v>8</v>
      </c>
    </row>
    <row r="1654" spans="1:5" x14ac:dyDescent="0.4">
      <c r="A1654" t="s">
        <v>62</v>
      </c>
      <c r="B1654" t="s">
        <v>63</v>
      </c>
      <c r="C1654" s="1">
        <v>43914</v>
      </c>
      <c r="D1654">
        <v>1891</v>
      </c>
      <c r="E1654">
        <v>9</v>
      </c>
    </row>
    <row r="1655" spans="1:5" x14ac:dyDescent="0.4">
      <c r="A1655" t="s">
        <v>62</v>
      </c>
      <c r="B1655" t="s">
        <v>63</v>
      </c>
      <c r="C1655" s="1">
        <v>43915</v>
      </c>
      <c r="D1655">
        <v>2201</v>
      </c>
      <c r="E1655">
        <v>10</v>
      </c>
    </row>
    <row r="1656" spans="1:5" x14ac:dyDescent="0.4">
      <c r="A1656" t="s">
        <v>62</v>
      </c>
      <c r="B1656" t="s">
        <v>63</v>
      </c>
      <c r="C1656" s="1">
        <v>43916</v>
      </c>
      <c r="D1656">
        <v>2433</v>
      </c>
      <c r="E1656">
        <v>11</v>
      </c>
    </row>
    <row r="1657" spans="1:5" x14ac:dyDescent="0.4">
      <c r="A1657" t="s">
        <v>62</v>
      </c>
      <c r="B1657" t="s">
        <v>63</v>
      </c>
      <c r="C1657" s="1">
        <v>43917</v>
      </c>
      <c r="D1657">
        <v>2915</v>
      </c>
      <c r="E1657">
        <v>12</v>
      </c>
    </row>
    <row r="1658" spans="1:5" x14ac:dyDescent="0.4">
      <c r="A1658" t="s">
        <v>62</v>
      </c>
      <c r="B1658" t="s">
        <v>63</v>
      </c>
      <c r="C1658" s="1">
        <v>43918</v>
      </c>
      <c r="D1658">
        <v>3417</v>
      </c>
      <c r="E1658">
        <v>13</v>
      </c>
    </row>
    <row r="1659" spans="1:5" x14ac:dyDescent="0.4">
      <c r="A1659" t="s">
        <v>62</v>
      </c>
      <c r="B1659" t="s">
        <v>63</v>
      </c>
      <c r="C1659" s="1">
        <v>43919</v>
      </c>
      <c r="D1659">
        <v>3904</v>
      </c>
      <c r="E1659">
        <v>14</v>
      </c>
    </row>
    <row r="1660" spans="1:5" x14ac:dyDescent="0.4">
      <c r="A1660" t="s">
        <v>62</v>
      </c>
      <c r="B1660" t="s">
        <v>63</v>
      </c>
      <c r="C1660" s="1">
        <v>43920</v>
      </c>
      <c r="D1660">
        <v>4256</v>
      </c>
      <c r="E1660">
        <v>15</v>
      </c>
    </row>
    <row r="1661" spans="1:5" x14ac:dyDescent="0.4">
      <c r="A1661" t="s">
        <v>62</v>
      </c>
      <c r="B1661" t="s">
        <v>63</v>
      </c>
      <c r="C1661" s="1">
        <v>43921</v>
      </c>
      <c r="D1661">
        <v>4579</v>
      </c>
      <c r="E1661">
        <v>16</v>
      </c>
    </row>
    <row r="1662" spans="1:5" x14ac:dyDescent="0.4">
      <c r="A1662" t="s">
        <v>62</v>
      </c>
      <c r="B1662" t="s">
        <v>63</v>
      </c>
      <c r="C1662" s="1">
        <v>43922</v>
      </c>
      <c r="D1662">
        <v>5717</v>
      </c>
      <c r="E1662">
        <v>17</v>
      </c>
    </row>
    <row r="1663" spans="1:5" x14ac:dyDescent="0.4">
      <c r="A1663" t="s">
        <v>62</v>
      </c>
      <c r="B1663" t="s">
        <v>63</v>
      </c>
      <c r="C1663" s="1">
        <v>43923</v>
      </c>
      <c r="D1663">
        <v>6836</v>
      </c>
      <c r="E1663">
        <v>18</v>
      </c>
    </row>
    <row r="1664" spans="1:5" x14ac:dyDescent="0.4">
      <c r="A1664" t="s">
        <v>62</v>
      </c>
      <c r="B1664" t="s">
        <v>63</v>
      </c>
      <c r="C1664" s="1">
        <v>43924</v>
      </c>
      <c r="D1664">
        <v>7910</v>
      </c>
      <c r="E1664">
        <v>19</v>
      </c>
    </row>
    <row r="1665" spans="1:5" x14ac:dyDescent="0.4">
      <c r="A1665" t="s">
        <v>62</v>
      </c>
      <c r="B1665" t="s">
        <v>63</v>
      </c>
      <c r="C1665" s="1">
        <v>43925</v>
      </c>
      <c r="D1665">
        <v>9056</v>
      </c>
      <c r="E1665">
        <v>20</v>
      </c>
    </row>
    <row r="1666" spans="1:5" x14ac:dyDescent="0.4">
      <c r="A1666" t="s">
        <v>62</v>
      </c>
      <c r="B1666" t="s">
        <v>63</v>
      </c>
      <c r="C1666" s="1">
        <v>43926</v>
      </c>
      <c r="D1666">
        <v>10278</v>
      </c>
      <c r="E1666">
        <v>21</v>
      </c>
    </row>
    <row r="1667" spans="1:5" x14ac:dyDescent="0.4">
      <c r="A1667" t="s">
        <v>62</v>
      </c>
      <c r="B1667" t="s">
        <v>63</v>
      </c>
      <c r="C1667" s="1">
        <v>43927</v>
      </c>
      <c r="D1667">
        <v>11130</v>
      </c>
      <c r="E1667">
        <v>22</v>
      </c>
    </row>
    <row r="1668" spans="1:5" x14ac:dyDescent="0.4">
      <c r="A1668" t="s">
        <v>62</v>
      </c>
      <c r="B1668" t="s">
        <v>63</v>
      </c>
      <c r="C1668" s="1">
        <v>43928</v>
      </c>
      <c r="D1668">
        <v>12056</v>
      </c>
      <c r="E1668">
        <v>23</v>
      </c>
    </row>
    <row r="1669" spans="1:5" x14ac:dyDescent="0.4">
      <c r="A1669" t="s">
        <v>62</v>
      </c>
      <c r="B1669" t="s">
        <v>63</v>
      </c>
      <c r="C1669" s="1">
        <v>43929</v>
      </c>
      <c r="D1669">
        <v>13717</v>
      </c>
      <c r="E1669">
        <v>24</v>
      </c>
    </row>
    <row r="1670" spans="1:5" x14ac:dyDescent="0.4">
      <c r="A1670" t="s">
        <v>62</v>
      </c>
      <c r="B1670" t="s">
        <v>63</v>
      </c>
      <c r="C1670" s="1">
        <v>43930</v>
      </c>
      <c r="D1670">
        <v>15927</v>
      </c>
      <c r="E1670">
        <v>25</v>
      </c>
    </row>
    <row r="1671" spans="1:5" hidden="1" x14ac:dyDescent="0.4">
      <c r="A1671" t="s">
        <v>64</v>
      </c>
      <c r="B1671" t="s">
        <v>65</v>
      </c>
      <c r="C1671" s="1">
        <v>43917</v>
      </c>
      <c r="D1671">
        <v>2</v>
      </c>
    </row>
    <row r="1672" spans="1:5" hidden="1" x14ac:dyDescent="0.4">
      <c r="A1672" t="s">
        <v>64</v>
      </c>
      <c r="B1672" t="s">
        <v>65</v>
      </c>
      <c r="C1672" s="1">
        <v>43918</v>
      </c>
      <c r="D1672">
        <v>2</v>
      </c>
    </row>
    <row r="1673" spans="1:5" hidden="1" x14ac:dyDescent="0.4">
      <c r="A1673" t="s">
        <v>64</v>
      </c>
      <c r="B1673" t="s">
        <v>65</v>
      </c>
      <c r="C1673" s="1">
        <v>43919</v>
      </c>
      <c r="D1673">
        <v>2</v>
      </c>
    </row>
    <row r="1674" spans="1:5" hidden="1" x14ac:dyDescent="0.4">
      <c r="A1674" t="s">
        <v>64</v>
      </c>
      <c r="B1674" t="s">
        <v>65</v>
      </c>
      <c r="C1674" s="1">
        <v>43920</v>
      </c>
      <c r="D1674">
        <v>2</v>
      </c>
    </row>
    <row r="1675" spans="1:5" hidden="1" x14ac:dyDescent="0.4">
      <c r="A1675" t="s">
        <v>64</v>
      </c>
      <c r="B1675" t="s">
        <v>65</v>
      </c>
      <c r="C1675" s="1">
        <v>43921</v>
      </c>
      <c r="D1675">
        <v>3</v>
      </c>
    </row>
    <row r="1676" spans="1:5" hidden="1" x14ac:dyDescent="0.4">
      <c r="A1676" t="s">
        <v>64</v>
      </c>
      <c r="B1676" t="s">
        <v>65</v>
      </c>
      <c r="C1676" s="1">
        <v>43922</v>
      </c>
      <c r="D1676">
        <v>3</v>
      </c>
    </row>
    <row r="1677" spans="1:5" hidden="1" x14ac:dyDescent="0.4">
      <c r="A1677" t="s">
        <v>64</v>
      </c>
      <c r="B1677" t="s">
        <v>65</v>
      </c>
      <c r="C1677" s="1">
        <v>43923</v>
      </c>
      <c r="D1677">
        <v>3</v>
      </c>
    </row>
    <row r="1678" spans="1:5" hidden="1" x14ac:dyDescent="0.4">
      <c r="A1678" t="s">
        <v>64</v>
      </c>
      <c r="B1678" t="s">
        <v>65</v>
      </c>
      <c r="C1678" s="1">
        <v>43924</v>
      </c>
      <c r="D1678">
        <v>3</v>
      </c>
    </row>
    <row r="1679" spans="1:5" hidden="1" x14ac:dyDescent="0.4">
      <c r="A1679" t="s">
        <v>64</v>
      </c>
      <c r="B1679" t="s">
        <v>65</v>
      </c>
      <c r="C1679" s="1">
        <v>43925</v>
      </c>
      <c r="D1679">
        <v>3</v>
      </c>
    </row>
    <row r="1680" spans="1:5" hidden="1" x14ac:dyDescent="0.4">
      <c r="A1680" t="s">
        <v>64</v>
      </c>
      <c r="B1680" t="s">
        <v>65</v>
      </c>
      <c r="C1680" s="1">
        <v>43926</v>
      </c>
      <c r="D1680">
        <v>3</v>
      </c>
    </row>
    <row r="1681" spans="1:4" hidden="1" x14ac:dyDescent="0.4">
      <c r="A1681" t="s">
        <v>64</v>
      </c>
      <c r="B1681" t="s">
        <v>65</v>
      </c>
      <c r="C1681" s="1">
        <v>43927</v>
      </c>
      <c r="D1681">
        <v>3</v>
      </c>
    </row>
    <row r="1682" spans="1:4" hidden="1" x14ac:dyDescent="0.4">
      <c r="A1682" t="s">
        <v>64</v>
      </c>
      <c r="B1682" t="s">
        <v>65</v>
      </c>
      <c r="C1682" s="1">
        <v>43928</v>
      </c>
      <c r="D1682">
        <v>3</v>
      </c>
    </row>
    <row r="1683" spans="1:4" hidden="1" x14ac:dyDescent="0.4">
      <c r="A1683" t="s">
        <v>64</v>
      </c>
      <c r="B1683" t="s">
        <v>65</v>
      </c>
      <c r="C1683" s="1">
        <v>43929</v>
      </c>
      <c r="D1683">
        <v>3</v>
      </c>
    </row>
    <row r="1684" spans="1:4" hidden="1" x14ac:dyDescent="0.4">
      <c r="A1684" t="s">
        <v>64</v>
      </c>
      <c r="B1684" t="s">
        <v>65</v>
      </c>
      <c r="C1684" s="1">
        <v>43930</v>
      </c>
      <c r="D1684">
        <v>3</v>
      </c>
    </row>
    <row r="1685" spans="1:4" hidden="1" x14ac:dyDescent="0.4">
      <c r="A1685" t="s">
        <v>66</v>
      </c>
      <c r="B1685" t="s">
        <v>67</v>
      </c>
      <c r="C1685" s="1">
        <v>43900</v>
      </c>
      <c r="D1685">
        <v>1</v>
      </c>
    </row>
    <row r="1686" spans="1:4" hidden="1" x14ac:dyDescent="0.4">
      <c r="A1686" t="s">
        <v>66</v>
      </c>
      <c r="B1686" t="s">
        <v>67</v>
      </c>
      <c r="C1686" s="1">
        <v>43902</v>
      </c>
      <c r="D1686">
        <v>11</v>
      </c>
    </row>
    <row r="1687" spans="1:4" hidden="1" x14ac:dyDescent="0.4">
      <c r="A1687" t="s">
        <v>66</v>
      </c>
      <c r="B1687" t="s">
        <v>67</v>
      </c>
      <c r="C1687" s="1">
        <v>43903</v>
      </c>
      <c r="D1687">
        <v>25</v>
      </c>
    </row>
    <row r="1688" spans="1:4" hidden="1" x14ac:dyDescent="0.4">
      <c r="A1688" t="s">
        <v>66</v>
      </c>
      <c r="B1688" t="s">
        <v>67</v>
      </c>
      <c r="C1688" s="1">
        <v>43904</v>
      </c>
      <c r="D1688">
        <v>37</v>
      </c>
    </row>
    <row r="1689" spans="1:4" hidden="1" x14ac:dyDescent="0.4">
      <c r="A1689" t="s">
        <v>66</v>
      </c>
      <c r="B1689" t="s">
        <v>67</v>
      </c>
      <c r="C1689" s="1">
        <v>43905</v>
      </c>
      <c r="D1689">
        <v>40</v>
      </c>
    </row>
    <row r="1690" spans="1:4" hidden="1" x14ac:dyDescent="0.4">
      <c r="A1690" t="s">
        <v>66</v>
      </c>
      <c r="B1690" t="s">
        <v>67</v>
      </c>
      <c r="C1690" s="1">
        <v>43906</v>
      </c>
      <c r="D1690">
        <v>50</v>
      </c>
    </row>
    <row r="1691" spans="1:4" hidden="1" x14ac:dyDescent="0.4">
      <c r="A1691" t="s">
        <v>66</v>
      </c>
      <c r="B1691" t="s">
        <v>67</v>
      </c>
      <c r="C1691" s="1">
        <v>43907</v>
      </c>
      <c r="D1691">
        <v>54</v>
      </c>
    </row>
    <row r="1692" spans="1:4" hidden="1" x14ac:dyDescent="0.4">
      <c r="A1692" t="s">
        <v>66</v>
      </c>
      <c r="B1692" t="s">
        <v>67</v>
      </c>
      <c r="C1692" s="1">
        <v>43908</v>
      </c>
      <c r="D1692">
        <v>56</v>
      </c>
    </row>
    <row r="1693" spans="1:4" hidden="1" x14ac:dyDescent="0.4">
      <c r="A1693" t="s">
        <v>66</v>
      </c>
      <c r="B1693" t="s">
        <v>67</v>
      </c>
      <c r="C1693" s="1">
        <v>43909</v>
      </c>
      <c r="D1693">
        <v>68</v>
      </c>
    </row>
    <row r="1694" spans="1:4" hidden="1" x14ac:dyDescent="0.4">
      <c r="A1694" t="s">
        <v>66</v>
      </c>
      <c r="B1694" t="s">
        <v>67</v>
      </c>
      <c r="C1694" s="1">
        <v>43910</v>
      </c>
      <c r="D1694">
        <v>73</v>
      </c>
    </row>
    <row r="1695" spans="1:4" hidden="1" x14ac:dyDescent="0.4">
      <c r="A1695" t="s">
        <v>66</v>
      </c>
      <c r="B1695" t="s">
        <v>67</v>
      </c>
      <c r="C1695" s="1">
        <v>43911</v>
      </c>
      <c r="D1695">
        <v>78</v>
      </c>
    </row>
    <row r="1696" spans="1:4" hidden="1" x14ac:dyDescent="0.4">
      <c r="A1696" t="s">
        <v>66</v>
      </c>
      <c r="B1696" t="s">
        <v>67</v>
      </c>
      <c r="C1696" s="1">
        <v>43912</v>
      </c>
      <c r="D1696">
        <v>83</v>
      </c>
    </row>
    <row r="1697" spans="1:5" hidden="1" x14ac:dyDescent="0.4">
      <c r="A1697" t="s">
        <v>66</v>
      </c>
      <c r="B1697" t="s">
        <v>67</v>
      </c>
      <c r="C1697" s="1">
        <v>43913</v>
      </c>
      <c r="D1697">
        <v>88</v>
      </c>
    </row>
    <row r="1698" spans="1:5" hidden="1" x14ac:dyDescent="0.4">
      <c r="A1698" t="s">
        <v>66</v>
      </c>
      <c r="B1698" t="s">
        <v>67</v>
      </c>
      <c r="C1698" s="1">
        <v>43914</v>
      </c>
      <c r="D1698">
        <v>91</v>
      </c>
    </row>
    <row r="1699" spans="1:5" x14ac:dyDescent="0.4">
      <c r="A1699" t="s">
        <v>66</v>
      </c>
      <c r="B1699" t="s">
        <v>67</v>
      </c>
      <c r="C1699" s="1">
        <v>43915</v>
      </c>
      <c r="D1699">
        <v>104</v>
      </c>
      <c r="E1699">
        <v>0</v>
      </c>
    </row>
    <row r="1700" spans="1:5" x14ac:dyDescent="0.4">
      <c r="A1700" t="s">
        <v>66</v>
      </c>
      <c r="B1700" t="s">
        <v>67</v>
      </c>
      <c r="C1700" s="1">
        <v>43916</v>
      </c>
      <c r="D1700">
        <v>107</v>
      </c>
      <c r="E1700">
        <v>1</v>
      </c>
    </row>
    <row r="1701" spans="1:5" x14ac:dyDescent="0.4">
      <c r="A1701" t="s">
        <v>66</v>
      </c>
      <c r="B1701" t="s">
        <v>67</v>
      </c>
      <c r="C1701" s="1">
        <v>43917</v>
      </c>
      <c r="D1701">
        <v>114</v>
      </c>
      <c r="E1701">
        <v>2</v>
      </c>
    </row>
    <row r="1702" spans="1:5" x14ac:dyDescent="0.4">
      <c r="A1702" t="s">
        <v>66</v>
      </c>
      <c r="B1702" t="s">
        <v>67</v>
      </c>
      <c r="C1702" s="1">
        <v>43918</v>
      </c>
      <c r="D1702">
        <v>115</v>
      </c>
      <c r="E1702">
        <v>3</v>
      </c>
    </row>
    <row r="1703" spans="1:5" x14ac:dyDescent="0.4">
      <c r="A1703" t="s">
        <v>66</v>
      </c>
      <c r="B1703" t="s">
        <v>67</v>
      </c>
      <c r="C1703" s="1">
        <v>43919</v>
      </c>
      <c r="D1703">
        <v>120</v>
      </c>
      <c r="E1703">
        <v>4</v>
      </c>
    </row>
    <row r="1704" spans="1:5" x14ac:dyDescent="0.4">
      <c r="A1704" t="s">
        <v>66</v>
      </c>
      <c r="B1704" t="s">
        <v>67</v>
      </c>
      <c r="C1704" s="1">
        <v>43920</v>
      </c>
      <c r="D1704">
        <v>126</v>
      </c>
      <c r="E1704">
        <v>5</v>
      </c>
    </row>
    <row r="1705" spans="1:5" x14ac:dyDescent="0.4">
      <c r="A1705" t="s">
        <v>66</v>
      </c>
      <c r="B1705" t="s">
        <v>67</v>
      </c>
      <c r="C1705" s="1">
        <v>43921</v>
      </c>
      <c r="D1705">
        <v>127</v>
      </c>
      <c r="E1705">
        <v>6</v>
      </c>
    </row>
    <row r="1706" spans="1:5" x14ac:dyDescent="0.4">
      <c r="A1706" t="s">
        <v>66</v>
      </c>
      <c r="B1706" t="s">
        <v>67</v>
      </c>
      <c r="C1706" s="1">
        <v>43922</v>
      </c>
      <c r="D1706">
        <v>129</v>
      </c>
      <c r="E1706">
        <v>7</v>
      </c>
    </row>
    <row r="1707" spans="1:5" x14ac:dyDescent="0.4">
      <c r="A1707" t="s">
        <v>66</v>
      </c>
      <c r="B1707" t="s">
        <v>67</v>
      </c>
      <c r="C1707" s="1">
        <v>43923</v>
      </c>
      <c r="D1707">
        <v>131</v>
      </c>
      <c r="E1707">
        <v>8</v>
      </c>
    </row>
    <row r="1708" spans="1:5" x14ac:dyDescent="0.4">
      <c r="A1708" t="s">
        <v>66</v>
      </c>
      <c r="B1708" t="s">
        <v>67</v>
      </c>
      <c r="C1708" s="1">
        <v>43924</v>
      </c>
      <c r="D1708">
        <v>133</v>
      </c>
      <c r="E1708">
        <v>9</v>
      </c>
    </row>
    <row r="1709" spans="1:5" x14ac:dyDescent="0.4">
      <c r="A1709" t="s">
        <v>66</v>
      </c>
      <c r="B1709" t="s">
        <v>67</v>
      </c>
      <c r="C1709" s="1">
        <v>43925</v>
      </c>
      <c r="D1709">
        <v>133</v>
      </c>
      <c r="E1709">
        <v>10</v>
      </c>
    </row>
    <row r="1710" spans="1:5" x14ac:dyDescent="0.4">
      <c r="A1710" t="s">
        <v>66</v>
      </c>
      <c r="B1710" t="s">
        <v>67</v>
      </c>
      <c r="C1710" s="1">
        <v>43926</v>
      </c>
      <c r="D1710">
        <v>135</v>
      </c>
      <c r="E1710">
        <v>11</v>
      </c>
    </row>
    <row r="1711" spans="1:5" x14ac:dyDescent="0.4">
      <c r="A1711" t="s">
        <v>66</v>
      </c>
      <c r="B1711" t="s">
        <v>67</v>
      </c>
      <c r="C1711" s="1">
        <v>43927</v>
      </c>
      <c r="D1711">
        <v>135</v>
      </c>
      <c r="E1711">
        <v>12</v>
      </c>
    </row>
    <row r="1712" spans="1:5" x14ac:dyDescent="0.4">
      <c r="A1712" t="s">
        <v>66</v>
      </c>
      <c r="B1712" t="s">
        <v>67</v>
      </c>
      <c r="C1712" s="1">
        <v>43928</v>
      </c>
      <c r="D1712">
        <v>135</v>
      </c>
      <c r="E1712">
        <v>13</v>
      </c>
    </row>
    <row r="1713" spans="1:5" x14ac:dyDescent="0.4">
      <c r="A1713" t="s">
        <v>66</v>
      </c>
      <c r="B1713" t="s">
        <v>67</v>
      </c>
      <c r="C1713" s="1">
        <v>43929</v>
      </c>
      <c r="D1713">
        <v>135</v>
      </c>
      <c r="E1713">
        <v>14</v>
      </c>
    </row>
    <row r="1714" spans="1:5" x14ac:dyDescent="0.4">
      <c r="A1714" t="s">
        <v>66</v>
      </c>
      <c r="B1714" t="s">
        <v>67</v>
      </c>
      <c r="C1714" s="1">
        <v>43930</v>
      </c>
      <c r="D1714">
        <v>135</v>
      </c>
      <c r="E1714">
        <v>15</v>
      </c>
    </row>
    <row r="1715" spans="1:5" hidden="1" x14ac:dyDescent="0.4">
      <c r="A1715" t="s">
        <v>68</v>
      </c>
      <c r="B1715" t="s">
        <v>69</v>
      </c>
      <c r="C1715" s="1">
        <v>43898</v>
      </c>
      <c r="D1715">
        <v>2</v>
      </c>
    </row>
    <row r="1716" spans="1:5" hidden="1" x14ac:dyDescent="0.4">
      <c r="A1716" t="s">
        <v>68</v>
      </c>
      <c r="B1716" t="s">
        <v>69</v>
      </c>
      <c r="C1716" s="1">
        <v>43899</v>
      </c>
      <c r="D1716">
        <v>4</v>
      </c>
    </row>
    <row r="1717" spans="1:5" hidden="1" x14ac:dyDescent="0.4">
      <c r="A1717" t="s">
        <v>68</v>
      </c>
      <c r="B1717" t="s">
        <v>69</v>
      </c>
      <c r="C1717" s="1">
        <v>43902</v>
      </c>
      <c r="D1717">
        <v>7</v>
      </c>
    </row>
    <row r="1718" spans="1:5" hidden="1" x14ac:dyDescent="0.4">
      <c r="A1718" t="s">
        <v>68</v>
      </c>
      <c r="B1718" t="s">
        <v>69</v>
      </c>
      <c r="C1718" s="1">
        <v>43903</v>
      </c>
      <c r="D1718">
        <v>23</v>
      </c>
    </row>
    <row r="1719" spans="1:5" hidden="1" x14ac:dyDescent="0.4">
      <c r="A1719" t="s">
        <v>68</v>
      </c>
      <c r="B1719" t="s">
        <v>69</v>
      </c>
      <c r="C1719" s="1">
        <v>43904</v>
      </c>
      <c r="D1719">
        <v>31</v>
      </c>
    </row>
    <row r="1720" spans="1:5" hidden="1" x14ac:dyDescent="0.4">
      <c r="A1720" t="s">
        <v>68</v>
      </c>
      <c r="B1720" t="s">
        <v>69</v>
      </c>
      <c r="C1720" s="1">
        <v>43905</v>
      </c>
      <c r="D1720">
        <v>41</v>
      </c>
    </row>
    <row r="1721" spans="1:5" hidden="1" x14ac:dyDescent="0.4">
      <c r="A1721" t="s">
        <v>68</v>
      </c>
      <c r="B1721" t="s">
        <v>69</v>
      </c>
      <c r="C1721" s="1">
        <v>43906</v>
      </c>
      <c r="D1721">
        <v>51</v>
      </c>
    </row>
    <row r="1722" spans="1:5" hidden="1" x14ac:dyDescent="0.4">
      <c r="A1722" t="s">
        <v>68</v>
      </c>
      <c r="B1722" t="s">
        <v>69</v>
      </c>
      <c r="C1722" s="1">
        <v>43907</v>
      </c>
      <c r="D1722">
        <v>62</v>
      </c>
    </row>
    <row r="1723" spans="1:5" hidden="1" x14ac:dyDescent="0.4">
      <c r="A1723" t="s">
        <v>68</v>
      </c>
      <c r="B1723" t="s">
        <v>69</v>
      </c>
      <c r="C1723" s="1">
        <v>43908</v>
      </c>
      <c r="D1723">
        <v>81</v>
      </c>
    </row>
    <row r="1724" spans="1:5" hidden="1" x14ac:dyDescent="0.4">
      <c r="A1724" t="s">
        <v>68</v>
      </c>
      <c r="B1724" t="s">
        <v>69</v>
      </c>
      <c r="C1724" s="1">
        <v>43909</v>
      </c>
      <c r="D1724">
        <v>92</v>
      </c>
    </row>
    <row r="1725" spans="1:5" x14ac:dyDescent="0.4">
      <c r="A1725" t="s">
        <v>68</v>
      </c>
      <c r="B1725" t="s">
        <v>69</v>
      </c>
      <c r="C1725" s="1">
        <v>43910</v>
      </c>
      <c r="D1725">
        <v>105</v>
      </c>
      <c r="E1725">
        <v>0</v>
      </c>
    </row>
    <row r="1726" spans="1:5" x14ac:dyDescent="0.4">
      <c r="A1726" t="s">
        <v>68</v>
      </c>
      <c r="B1726" t="s">
        <v>69</v>
      </c>
      <c r="C1726" s="1">
        <v>43911</v>
      </c>
      <c r="D1726">
        <v>127</v>
      </c>
      <c r="E1726">
        <v>1</v>
      </c>
    </row>
    <row r="1727" spans="1:5" x14ac:dyDescent="0.4">
      <c r="A1727" t="s">
        <v>68</v>
      </c>
      <c r="B1727" t="s">
        <v>69</v>
      </c>
      <c r="C1727" s="1">
        <v>43912</v>
      </c>
      <c r="D1727">
        <v>163</v>
      </c>
      <c r="E1727">
        <v>2</v>
      </c>
    </row>
    <row r="1728" spans="1:5" x14ac:dyDescent="0.4">
      <c r="A1728" t="s">
        <v>68</v>
      </c>
      <c r="B1728" t="s">
        <v>69</v>
      </c>
      <c r="C1728" s="1">
        <v>43913</v>
      </c>
      <c r="D1728">
        <v>185</v>
      </c>
      <c r="E1728">
        <v>3</v>
      </c>
    </row>
    <row r="1729" spans="1:5" x14ac:dyDescent="0.4">
      <c r="A1729" t="s">
        <v>68</v>
      </c>
      <c r="B1729" t="s">
        <v>69</v>
      </c>
      <c r="C1729" s="1">
        <v>43914</v>
      </c>
      <c r="D1729">
        <v>201</v>
      </c>
      <c r="E1729">
        <v>4</v>
      </c>
    </row>
    <row r="1730" spans="1:5" x14ac:dyDescent="0.4">
      <c r="A1730" t="s">
        <v>68</v>
      </c>
      <c r="B1730" t="s">
        <v>69</v>
      </c>
      <c r="C1730" s="1">
        <v>43915</v>
      </c>
      <c r="D1730">
        <v>220</v>
      </c>
      <c r="E1730">
        <v>5</v>
      </c>
    </row>
    <row r="1731" spans="1:5" x14ac:dyDescent="0.4">
      <c r="A1731" t="s">
        <v>68</v>
      </c>
      <c r="B1731" t="s">
        <v>69</v>
      </c>
      <c r="C1731" s="1">
        <v>43916</v>
      </c>
      <c r="D1731">
        <v>242</v>
      </c>
      <c r="E1731">
        <v>6</v>
      </c>
    </row>
    <row r="1732" spans="1:5" x14ac:dyDescent="0.4">
      <c r="A1732" t="s">
        <v>68</v>
      </c>
      <c r="B1732" t="s">
        <v>69</v>
      </c>
      <c r="C1732" s="1">
        <v>43917</v>
      </c>
      <c r="D1732">
        <v>264</v>
      </c>
      <c r="E1732">
        <v>7</v>
      </c>
    </row>
    <row r="1733" spans="1:5" x14ac:dyDescent="0.4">
      <c r="A1733" t="s">
        <v>68</v>
      </c>
      <c r="B1733" t="s">
        <v>69</v>
      </c>
      <c r="C1733" s="1">
        <v>43918</v>
      </c>
      <c r="D1733">
        <v>293</v>
      </c>
      <c r="E1733">
        <v>8</v>
      </c>
    </row>
    <row r="1734" spans="1:5" x14ac:dyDescent="0.4">
      <c r="A1734" t="s">
        <v>68</v>
      </c>
      <c r="B1734" t="s">
        <v>69</v>
      </c>
      <c r="C1734" s="1">
        <v>43919</v>
      </c>
      <c r="D1734">
        <v>331</v>
      </c>
      <c r="E1734">
        <v>9</v>
      </c>
    </row>
    <row r="1735" spans="1:5" x14ac:dyDescent="0.4">
      <c r="A1735" t="s">
        <v>68</v>
      </c>
      <c r="B1735" t="s">
        <v>69</v>
      </c>
      <c r="C1735" s="1">
        <v>43920</v>
      </c>
      <c r="D1735">
        <v>346</v>
      </c>
      <c r="E1735">
        <v>10</v>
      </c>
    </row>
    <row r="1736" spans="1:5" x14ac:dyDescent="0.4">
      <c r="A1736" t="s">
        <v>68</v>
      </c>
      <c r="B1736" t="s">
        <v>69</v>
      </c>
      <c r="C1736" s="1">
        <v>43921</v>
      </c>
      <c r="D1736">
        <v>359</v>
      </c>
      <c r="E1736">
        <v>11</v>
      </c>
    </row>
    <row r="1737" spans="1:5" x14ac:dyDescent="0.4">
      <c r="A1737" t="s">
        <v>68</v>
      </c>
      <c r="B1737" t="s">
        <v>69</v>
      </c>
      <c r="C1737" s="1">
        <v>43922</v>
      </c>
      <c r="D1737">
        <v>399</v>
      </c>
      <c r="E1737">
        <v>12</v>
      </c>
    </row>
    <row r="1738" spans="1:5" x14ac:dyDescent="0.4">
      <c r="A1738" t="s">
        <v>68</v>
      </c>
      <c r="B1738" t="s">
        <v>69</v>
      </c>
      <c r="C1738" s="1">
        <v>43923</v>
      </c>
      <c r="D1738">
        <v>422</v>
      </c>
      <c r="E1738">
        <v>13</v>
      </c>
    </row>
    <row r="1739" spans="1:5" x14ac:dyDescent="0.4">
      <c r="A1739" t="s">
        <v>68</v>
      </c>
      <c r="B1739" t="s">
        <v>69</v>
      </c>
      <c r="C1739" s="1">
        <v>43924</v>
      </c>
      <c r="D1739">
        <v>457</v>
      </c>
      <c r="E1739">
        <v>14</v>
      </c>
    </row>
    <row r="1740" spans="1:5" x14ac:dyDescent="0.4">
      <c r="A1740" t="s">
        <v>68</v>
      </c>
      <c r="B1740" t="s">
        <v>69</v>
      </c>
      <c r="C1740" s="1">
        <v>43925</v>
      </c>
      <c r="D1740">
        <v>485</v>
      </c>
      <c r="E1740">
        <v>15</v>
      </c>
    </row>
    <row r="1741" spans="1:5" x14ac:dyDescent="0.4">
      <c r="A1741" t="s">
        <v>68</v>
      </c>
      <c r="B1741" t="s">
        <v>69</v>
      </c>
      <c r="C1741" s="1">
        <v>43926</v>
      </c>
      <c r="D1741">
        <v>503</v>
      </c>
      <c r="E1741">
        <v>16</v>
      </c>
    </row>
    <row r="1742" spans="1:5" x14ac:dyDescent="0.4">
      <c r="A1742" t="s">
        <v>68</v>
      </c>
      <c r="B1742" t="s">
        <v>69</v>
      </c>
      <c r="C1742" s="1">
        <v>43927</v>
      </c>
      <c r="D1742">
        <v>531</v>
      </c>
      <c r="E1742">
        <v>17</v>
      </c>
    </row>
    <row r="1743" spans="1:5" x14ac:dyDescent="0.4">
      <c r="A1743" t="s">
        <v>68</v>
      </c>
      <c r="B1743" t="s">
        <v>69</v>
      </c>
      <c r="C1743" s="1">
        <v>43928</v>
      </c>
      <c r="D1743">
        <v>549</v>
      </c>
      <c r="E1743">
        <v>18</v>
      </c>
    </row>
    <row r="1744" spans="1:5" x14ac:dyDescent="0.4">
      <c r="A1744" t="s">
        <v>68</v>
      </c>
      <c r="B1744" t="s">
        <v>69</v>
      </c>
      <c r="C1744" s="1">
        <v>43929</v>
      </c>
      <c r="D1744">
        <v>577</v>
      </c>
      <c r="E1744">
        <v>19</v>
      </c>
    </row>
    <row r="1745" spans="1:5" x14ac:dyDescent="0.4">
      <c r="A1745" t="s">
        <v>68</v>
      </c>
      <c r="B1745" t="s">
        <v>69</v>
      </c>
      <c r="C1745" s="1">
        <v>43930</v>
      </c>
      <c r="D1745">
        <v>593</v>
      </c>
      <c r="E1745">
        <v>20</v>
      </c>
    </row>
    <row r="1746" spans="1:5" hidden="1" x14ac:dyDescent="0.4">
      <c r="A1746" t="s">
        <v>70</v>
      </c>
      <c r="B1746" t="s">
        <v>71</v>
      </c>
      <c r="C1746" s="1">
        <v>43901</v>
      </c>
      <c r="D1746">
        <v>2</v>
      </c>
    </row>
    <row r="1747" spans="1:5" hidden="1" x14ac:dyDescent="0.4">
      <c r="A1747" t="s">
        <v>70</v>
      </c>
      <c r="B1747" t="s">
        <v>71</v>
      </c>
      <c r="C1747" s="1">
        <v>43902</v>
      </c>
      <c r="D1747">
        <v>2</v>
      </c>
    </row>
    <row r="1748" spans="1:5" hidden="1" x14ac:dyDescent="0.4">
      <c r="A1748" t="s">
        <v>70</v>
      </c>
      <c r="B1748" t="s">
        <v>71</v>
      </c>
      <c r="C1748" s="1">
        <v>43905</v>
      </c>
      <c r="D1748">
        <v>3</v>
      </c>
    </row>
    <row r="1749" spans="1:5" hidden="1" x14ac:dyDescent="0.4">
      <c r="A1749" t="s">
        <v>70</v>
      </c>
      <c r="B1749" t="s">
        <v>71</v>
      </c>
      <c r="C1749" s="1">
        <v>43906</v>
      </c>
      <c r="D1749">
        <v>3</v>
      </c>
    </row>
    <row r="1750" spans="1:5" hidden="1" x14ac:dyDescent="0.4">
      <c r="A1750" t="s">
        <v>70</v>
      </c>
      <c r="B1750" t="s">
        <v>71</v>
      </c>
      <c r="C1750" s="1">
        <v>43907</v>
      </c>
      <c r="D1750">
        <v>20</v>
      </c>
    </row>
    <row r="1751" spans="1:5" hidden="1" x14ac:dyDescent="0.4">
      <c r="A1751" t="s">
        <v>70</v>
      </c>
      <c r="B1751" t="s">
        <v>71</v>
      </c>
      <c r="C1751" s="1">
        <v>43908</v>
      </c>
      <c r="D1751">
        <v>20</v>
      </c>
    </row>
    <row r="1752" spans="1:5" hidden="1" x14ac:dyDescent="0.4">
      <c r="A1752" t="s">
        <v>70</v>
      </c>
      <c r="B1752" t="s">
        <v>71</v>
      </c>
      <c r="C1752" s="1">
        <v>43909</v>
      </c>
      <c r="D1752">
        <v>26</v>
      </c>
    </row>
    <row r="1753" spans="1:5" hidden="1" x14ac:dyDescent="0.4">
      <c r="A1753" t="s">
        <v>70</v>
      </c>
      <c r="B1753" t="s">
        <v>71</v>
      </c>
      <c r="C1753" s="1">
        <v>43910</v>
      </c>
      <c r="D1753">
        <v>33</v>
      </c>
    </row>
    <row r="1754" spans="1:5" hidden="1" x14ac:dyDescent="0.4">
      <c r="A1754" t="s">
        <v>70</v>
      </c>
      <c r="B1754" t="s">
        <v>71</v>
      </c>
      <c r="C1754" s="1">
        <v>43911</v>
      </c>
      <c r="D1754">
        <v>40</v>
      </c>
    </row>
    <row r="1755" spans="1:5" hidden="1" x14ac:dyDescent="0.4">
      <c r="A1755" t="s">
        <v>70</v>
      </c>
      <c r="B1755" t="s">
        <v>71</v>
      </c>
      <c r="C1755" s="1">
        <v>43912</v>
      </c>
      <c r="D1755">
        <v>64</v>
      </c>
    </row>
    <row r="1756" spans="1:5" hidden="1" x14ac:dyDescent="0.4">
      <c r="A1756" t="s">
        <v>70</v>
      </c>
      <c r="B1756" t="s">
        <v>71</v>
      </c>
      <c r="C1756" s="1">
        <v>43913</v>
      </c>
      <c r="D1756">
        <v>64</v>
      </c>
    </row>
    <row r="1757" spans="1:5" hidden="1" x14ac:dyDescent="0.4">
      <c r="A1757" t="s">
        <v>70</v>
      </c>
      <c r="B1757" t="s">
        <v>71</v>
      </c>
      <c r="C1757" s="1">
        <v>43914</v>
      </c>
      <c r="D1757">
        <v>75</v>
      </c>
    </row>
    <row r="1758" spans="1:5" hidden="1" x14ac:dyDescent="0.4">
      <c r="A1758" t="s">
        <v>70</v>
      </c>
      <c r="B1758" t="s">
        <v>71</v>
      </c>
      <c r="C1758" s="1">
        <v>43915</v>
      </c>
      <c r="D1758">
        <v>99</v>
      </c>
    </row>
    <row r="1759" spans="1:5" x14ac:dyDescent="0.4">
      <c r="A1759" t="s">
        <v>70</v>
      </c>
      <c r="B1759" t="s">
        <v>71</v>
      </c>
      <c r="C1759" s="1">
        <v>43916</v>
      </c>
      <c r="D1759">
        <v>114</v>
      </c>
      <c r="E1759">
        <v>0</v>
      </c>
    </row>
    <row r="1760" spans="1:5" x14ac:dyDescent="0.4">
      <c r="A1760" t="s">
        <v>70</v>
      </c>
      <c r="B1760" t="s">
        <v>71</v>
      </c>
      <c r="C1760" s="1">
        <v>43917</v>
      </c>
      <c r="D1760">
        <v>146</v>
      </c>
      <c r="E1760">
        <v>1</v>
      </c>
    </row>
    <row r="1761" spans="1:5" x14ac:dyDescent="0.4">
      <c r="A1761" t="s">
        <v>70</v>
      </c>
      <c r="B1761" t="s">
        <v>71</v>
      </c>
      <c r="C1761" s="1">
        <v>43918</v>
      </c>
      <c r="D1761">
        <v>146</v>
      </c>
      <c r="E1761">
        <v>2</v>
      </c>
    </row>
    <row r="1762" spans="1:5" x14ac:dyDescent="0.4">
      <c r="A1762" t="s">
        <v>70</v>
      </c>
      <c r="B1762" t="s">
        <v>71</v>
      </c>
      <c r="C1762" s="1">
        <v>43919</v>
      </c>
      <c r="D1762">
        <v>180</v>
      </c>
      <c r="E1762">
        <v>3</v>
      </c>
    </row>
    <row r="1763" spans="1:5" x14ac:dyDescent="0.4">
      <c r="A1763" t="s">
        <v>70</v>
      </c>
      <c r="B1763" t="s">
        <v>71</v>
      </c>
      <c r="C1763" s="1">
        <v>43920</v>
      </c>
      <c r="D1763">
        <v>180</v>
      </c>
      <c r="E1763">
        <v>4</v>
      </c>
    </row>
    <row r="1764" spans="1:5" x14ac:dyDescent="0.4">
      <c r="A1764" t="s">
        <v>70</v>
      </c>
      <c r="B1764" t="s">
        <v>71</v>
      </c>
      <c r="C1764" s="1">
        <v>43921</v>
      </c>
      <c r="D1764">
        <v>222</v>
      </c>
      <c r="E1764">
        <v>5</v>
      </c>
    </row>
    <row r="1765" spans="1:5" x14ac:dyDescent="0.4">
      <c r="A1765" t="s">
        <v>70</v>
      </c>
      <c r="B1765" t="s">
        <v>71</v>
      </c>
      <c r="C1765" s="1">
        <v>43922</v>
      </c>
      <c r="D1765">
        <v>246</v>
      </c>
      <c r="E1765">
        <v>6</v>
      </c>
    </row>
    <row r="1766" spans="1:5" x14ac:dyDescent="0.4">
      <c r="A1766" t="s">
        <v>70</v>
      </c>
      <c r="B1766" t="s">
        <v>71</v>
      </c>
      <c r="C1766" s="1">
        <v>43923</v>
      </c>
      <c r="D1766">
        <v>261</v>
      </c>
      <c r="E1766">
        <v>7</v>
      </c>
    </row>
    <row r="1767" spans="1:5" x14ac:dyDescent="0.4">
      <c r="A1767" t="s">
        <v>70</v>
      </c>
      <c r="B1767" t="s">
        <v>71</v>
      </c>
      <c r="C1767" s="1">
        <v>43924</v>
      </c>
      <c r="D1767">
        <v>288</v>
      </c>
      <c r="E1767">
        <v>8</v>
      </c>
    </row>
    <row r="1768" spans="1:5" x14ac:dyDescent="0.4">
      <c r="A1768" t="s">
        <v>70</v>
      </c>
      <c r="B1768" t="s">
        <v>71</v>
      </c>
      <c r="C1768" s="1">
        <v>43925</v>
      </c>
      <c r="D1768">
        <v>288</v>
      </c>
      <c r="E1768">
        <v>9</v>
      </c>
    </row>
    <row r="1769" spans="1:5" x14ac:dyDescent="0.4">
      <c r="A1769" t="s">
        <v>70</v>
      </c>
      <c r="B1769" t="s">
        <v>71</v>
      </c>
      <c r="C1769" s="1">
        <v>43926</v>
      </c>
      <c r="D1769">
        <v>302</v>
      </c>
      <c r="E1769">
        <v>10</v>
      </c>
    </row>
    <row r="1770" spans="1:5" x14ac:dyDescent="0.4">
      <c r="A1770" t="s">
        <v>70</v>
      </c>
      <c r="B1770" t="s">
        <v>71</v>
      </c>
      <c r="C1770" s="1">
        <v>43927</v>
      </c>
      <c r="D1770">
        <v>345</v>
      </c>
      <c r="E1770">
        <v>11</v>
      </c>
    </row>
    <row r="1771" spans="1:5" x14ac:dyDescent="0.4">
      <c r="A1771" t="s">
        <v>70</v>
      </c>
      <c r="B1771" t="s">
        <v>71</v>
      </c>
      <c r="C1771" s="1">
        <v>43928</v>
      </c>
      <c r="D1771">
        <v>364</v>
      </c>
      <c r="E1771">
        <v>12</v>
      </c>
    </row>
    <row r="1772" spans="1:5" x14ac:dyDescent="0.4">
      <c r="A1772" t="s">
        <v>70</v>
      </c>
      <c r="B1772" t="s">
        <v>71</v>
      </c>
      <c r="C1772" s="1">
        <v>43929</v>
      </c>
      <c r="D1772">
        <v>384</v>
      </c>
      <c r="E1772">
        <v>13</v>
      </c>
    </row>
    <row r="1773" spans="1:5" x14ac:dyDescent="0.4">
      <c r="A1773" t="s">
        <v>70</v>
      </c>
      <c r="B1773" t="s">
        <v>71</v>
      </c>
      <c r="C1773" s="1">
        <v>43930</v>
      </c>
      <c r="D1773">
        <v>414</v>
      </c>
      <c r="E1773">
        <v>14</v>
      </c>
    </row>
    <row r="1774" spans="1:5" hidden="1" x14ac:dyDescent="0.4">
      <c r="A1774" t="s">
        <v>72</v>
      </c>
      <c r="B1774" t="s">
        <v>73</v>
      </c>
      <c r="C1774" s="1">
        <v>43922</v>
      </c>
      <c r="D1774">
        <v>2</v>
      </c>
    </row>
    <row r="1775" spans="1:5" hidden="1" x14ac:dyDescent="0.4">
      <c r="A1775" t="s">
        <v>72</v>
      </c>
      <c r="B1775" t="s">
        <v>73</v>
      </c>
      <c r="C1775" s="1">
        <v>43923</v>
      </c>
      <c r="D1775">
        <v>2</v>
      </c>
    </row>
    <row r="1776" spans="1:5" hidden="1" x14ac:dyDescent="0.4">
      <c r="A1776" t="s">
        <v>72</v>
      </c>
      <c r="B1776" t="s">
        <v>73</v>
      </c>
      <c r="C1776" s="1">
        <v>43924</v>
      </c>
      <c r="D1776">
        <v>3</v>
      </c>
    </row>
    <row r="1777" spans="1:4" hidden="1" x14ac:dyDescent="0.4">
      <c r="A1777" t="s">
        <v>72</v>
      </c>
      <c r="B1777" t="s">
        <v>73</v>
      </c>
      <c r="C1777" s="1">
        <v>43925</v>
      </c>
      <c r="D1777">
        <v>3</v>
      </c>
    </row>
    <row r="1778" spans="1:4" hidden="1" x14ac:dyDescent="0.4">
      <c r="A1778" t="s">
        <v>72</v>
      </c>
      <c r="B1778" t="s">
        <v>73</v>
      </c>
      <c r="C1778" s="1">
        <v>43926</v>
      </c>
      <c r="D1778">
        <v>3</v>
      </c>
    </row>
    <row r="1779" spans="1:4" hidden="1" x14ac:dyDescent="0.4">
      <c r="A1779" t="s">
        <v>72</v>
      </c>
      <c r="B1779" t="s">
        <v>73</v>
      </c>
      <c r="C1779" s="1">
        <v>43927</v>
      </c>
      <c r="D1779">
        <v>3</v>
      </c>
    </row>
    <row r="1780" spans="1:4" hidden="1" x14ac:dyDescent="0.4">
      <c r="A1780" t="s">
        <v>72</v>
      </c>
      <c r="B1780" t="s">
        <v>73</v>
      </c>
      <c r="C1780" s="1">
        <v>43928</v>
      </c>
      <c r="D1780">
        <v>3</v>
      </c>
    </row>
    <row r="1781" spans="1:4" hidden="1" x14ac:dyDescent="0.4">
      <c r="A1781" t="s">
        <v>72</v>
      </c>
      <c r="B1781" t="s">
        <v>73</v>
      </c>
      <c r="C1781" s="1">
        <v>43929</v>
      </c>
      <c r="D1781">
        <v>3</v>
      </c>
    </row>
    <row r="1782" spans="1:4" hidden="1" x14ac:dyDescent="0.4">
      <c r="A1782" t="s">
        <v>72</v>
      </c>
      <c r="B1782" t="s">
        <v>73</v>
      </c>
      <c r="C1782" s="1">
        <v>43930</v>
      </c>
      <c r="D1782">
        <v>3</v>
      </c>
    </row>
    <row r="1783" spans="1:4" hidden="1" x14ac:dyDescent="0.4">
      <c r="A1783" t="s">
        <v>74</v>
      </c>
      <c r="B1783" t="s">
        <v>75</v>
      </c>
      <c r="C1783" s="1">
        <v>43830</v>
      </c>
      <c r="D1783">
        <v>0</v>
      </c>
    </row>
    <row r="1784" spans="1:4" hidden="1" x14ac:dyDescent="0.4">
      <c r="A1784" t="s">
        <v>74</v>
      </c>
      <c r="B1784" t="s">
        <v>75</v>
      </c>
      <c r="C1784" s="1">
        <v>43831</v>
      </c>
      <c r="D1784">
        <v>0</v>
      </c>
    </row>
    <row r="1785" spans="1:4" hidden="1" x14ac:dyDescent="0.4">
      <c r="A1785" t="s">
        <v>74</v>
      </c>
      <c r="B1785" t="s">
        <v>75</v>
      </c>
      <c r="C1785" s="1">
        <v>43832</v>
      </c>
      <c r="D1785">
        <v>0</v>
      </c>
    </row>
    <row r="1786" spans="1:4" hidden="1" x14ac:dyDescent="0.4">
      <c r="A1786" t="s">
        <v>74</v>
      </c>
      <c r="B1786" t="s">
        <v>75</v>
      </c>
      <c r="C1786" s="1">
        <v>43833</v>
      </c>
      <c r="D1786">
        <v>0</v>
      </c>
    </row>
    <row r="1787" spans="1:4" hidden="1" x14ac:dyDescent="0.4">
      <c r="A1787" t="s">
        <v>74</v>
      </c>
      <c r="B1787" t="s">
        <v>75</v>
      </c>
      <c r="C1787" s="1">
        <v>43834</v>
      </c>
      <c r="D1787">
        <v>0</v>
      </c>
    </row>
    <row r="1788" spans="1:4" hidden="1" x14ac:dyDescent="0.4">
      <c r="A1788" t="s">
        <v>74</v>
      </c>
      <c r="B1788" t="s">
        <v>75</v>
      </c>
      <c r="C1788" s="1">
        <v>43835</v>
      </c>
      <c r="D1788">
        <v>0</v>
      </c>
    </row>
    <row r="1789" spans="1:4" hidden="1" x14ac:dyDescent="0.4">
      <c r="A1789" t="s">
        <v>74</v>
      </c>
      <c r="B1789" t="s">
        <v>75</v>
      </c>
      <c r="C1789" s="1">
        <v>43836</v>
      </c>
      <c r="D1789">
        <v>0</v>
      </c>
    </row>
    <row r="1790" spans="1:4" hidden="1" x14ac:dyDescent="0.4">
      <c r="A1790" t="s">
        <v>74</v>
      </c>
      <c r="B1790" t="s">
        <v>75</v>
      </c>
      <c r="C1790" s="1">
        <v>43837</v>
      </c>
      <c r="D1790">
        <v>0</v>
      </c>
    </row>
    <row r="1791" spans="1:4" hidden="1" x14ac:dyDescent="0.4">
      <c r="A1791" t="s">
        <v>74</v>
      </c>
      <c r="B1791" t="s">
        <v>75</v>
      </c>
      <c r="C1791" s="1">
        <v>43838</v>
      </c>
      <c r="D1791">
        <v>0</v>
      </c>
    </row>
    <row r="1792" spans="1:4" hidden="1" x14ac:dyDescent="0.4">
      <c r="A1792" t="s">
        <v>74</v>
      </c>
      <c r="B1792" t="s">
        <v>75</v>
      </c>
      <c r="C1792" s="1">
        <v>43839</v>
      </c>
      <c r="D1792">
        <v>0</v>
      </c>
    </row>
    <row r="1793" spans="1:4" hidden="1" x14ac:dyDescent="0.4">
      <c r="A1793" t="s">
        <v>74</v>
      </c>
      <c r="B1793" t="s">
        <v>75</v>
      </c>
      <c r="C1793" s="1">
        <v>43840</v>
      </c>
      <c r="D1793">
        <v>0</v>
      </c>
    </row>
    <row r="1794" spans="1:4" hidden="1" x14ac:dyDescent="0.4">
      <c r="A1794" t="s">
        <v>74</v>
      </c>
      <c r="B1794" t="s">
        <v>75</v>
      </c>
      <c r="C1794" s="1">
        <v>43841</v>
      </c>
      <c r="D1794">
        <v>0</v>
      </c>
    </row>
    <row r="1795" spans="1:4" hidden="1" x14ac:dyDescent="0.4">
      <c r="A1795" t="s">
        <v>74</v>
      </c>
      <c r="B1795" t="s">
        <v>75</v>
      </c>
      <c r="C1795" s="1">
        <v>43842</v>
      </c>
      <c r="D1795">
        <v>0</v>
      </c>
    </row>
    <row r="1796" spans="1:4" hidden="1" x14ac:dyDescent="0.4">
      <c r="A1796" t="s">
        <v>74</v>
      </c>
      <c r="B1796" t="s">
        <v>75</v>
      </c>
      <c r="C1796" s="1">
        <v>43843</v>
      </c>
      <c r="D1796">
        <v>0</v>
      </c>
    </row>
    <row r="1797" spans="1:4" hidden="1" x14ac:dyDescent="0.4">
      <c r="A1797" t="s">
        <v>74</v>
      </c>
      <c r="B1797" t="s">
        <v>75</v>
      </c>
      <c r="C1797" s="1">
        <v>43844</v>
      </c>
      <c r="D1797">
        <v>0</v>
      </c>
    </row>
    <row r="1798" spans="1:4" hidden="1" x14ac:dyDescent="0.4">
      <c r="A1798" t="s">
        <v>74</v>
      </c>
      <c r="B1798" t="s">
        <v>75</v>
      </c>
      <c r="C1798" s="1">
        <v>43845</v>
      </c>
      <c r="D1798">
        <v>0</v>
      </c>
    </row>
    <row r="1799" spans="1:4" hidden="1" x14ac:dyDescent="0.4">
      <c r="A1799" t="s">
        <v>74</v>
      </c>
      <c r="B1799" t="s">
        <v>75</v>
      </c>
      <c r="C1799" s="1">
        <v>43846</v>
      </c>
      <c r="D1799">
        <v>0</v>
      </c>
    </row>
    <row r="1800" spans="1:4" hidden="1" x14ac:dyDescent="0.4">
      <c r="A1800" t="s">
        <v>74</v>
      </c>
      <c r="B1800" t="s">
        <v>75</v>
      </c>
      <c r="C1800" s="1">
        <v>43847</v>
      </c>
      <c r="D1800">
        <v>0</v>
      </c>
    </row>
    <row r="1801" spans="1:4" hidden="1" x14ac:dyDescent="0.4">
      <c r="A1801" t="s">
        <v>74</v>
      </c>
      <c r="B1801" t="s">
        <v>75</v>
      </c>
      <c r="C1801" s="1">
        <v>43848</v>
      </c>
      <c r="D1801">
        <v>0</v>
      </c>
    </row>
    <row r="1802" spans="1:4" hidden="1" x14ac:dyDescent="0.4">
      <c r="A1802" t="s">
        <v>74</v>
      </c>
      <c r="B1802" t="s">
        <v>75</v>
      </c>
      <c r="C1802" s="1">
        <v>43849</v>
      </c>
      <c r="D1802">
        <v>0</v>
      </c>
    </row>
    <row r="1803" spans="1:4" hidden="1" x14ac:dyDescent="0.4">
      <c r="A1803" t="s">
        <v>74</v>
      </c>
      <c r="B1803" t="s">
        <v>75</v>
      </c>
      <c r="C1803" s="1">
        <v>43850</v>
      </c>
      <c r="D1803">
        <v>0</v>
      </c>
    </row>
    <row r="1804" spans="1:4" hidden="1" x14ac:dyDescent="0.4">
      <c r="A1804" t="s">
        <v>74</v>
      </c>
      <c r="B1804" t="s">
        <v>75</v>
      </c>
      <c r="C1804" s="1">
        <v>43851</v>
      </c>
      <c r="D1804">
        <v>0</v>
      </c>
    </row>
    <row r="1805" spans="1:4" hidden="1" x14ac:dyDescent="0.4">
      <c r="A1805" t="s">
        <v>74</v>
      </c>
      <c r="B1805" t="s">
        <v>75</v>
      </c>
      <c r="C1805" s="1">
        <v>43852</v>
      </c>
      <c r="D1805">
        <v>0</v>
      </c>
    </row>
    <row r="1806" spans="1:4" hidden="1" x14ac:dyDescent="0.4">
      <c r="A1806" t="s">
        <v>74</v>
      </c>
      <c r="B1806" t="s">
        <v>75</v>
      </c>
      <c r="C1806" s="1">
        <v>43853</v>
      </c>
      <c r="D1806">
        <v>0</v>
      </c>
    </row>
    <row r="1807" spans="1:4" hidden="1" x14ac:dyDescent="0.4">
      <c r="A1807" t="s">
        <v>74</v>
      </c>
      <c r="B1807" t="s">
        <v>75</v>
      </c>
      <c r="C1807" s="1">
        <v>43854</v>
      </c>
      <c r="D1807">
        <v>0</v>
      </c>
    </row>
    <row r="1808" spans="1:4" hidden="1" x14ac:dyDescent="0.4">
      <c r="A1808" t="s">
        <v>74</v>
      </c>
      <c r="B1808" t="s">
        <v>75</v>
      </c>
      <c r="C1808" s="1">
        <v>43855</v>
      </c>
      <c r="D1808">
        <v>0</v>
      </c>
    </row>
    <row r="1809" spans="1:4" hidden="1" x14ac:dyDescent="0.4">
      <c r="A1809" t="s">
        <v>74</v>
      </c>
      <c r="B1809" t="s">
        <v>75</v>
      </c>
      <c r="C1809" s="1">
        <v>43856</v>
      </c>
      <c r="D1809">
        <v>0</v>
      </c>
    </row>
    <row r="1810" spans="1:4" hidden="1" x14ac:dyDescent="0.4">
      <c r="A1810" t="s">
        <v>74</v>
      </c>
      <c r="B1810" t="s">
        <v>75</v>
      </c>
      <c r="C1810" s="1">
        <v>43857</v>
      </c>
      <c r="D1810">
        <v>0</v>
      </c>
    </row>
    <row r="1811" spans="1:4" hidden="1" x14ac:dyDescent="0.4">
      <c r="A1811" t="s">
        <v>74</v>
      </c>
      <c r="B1811" t="s">
        <v>75</v>
      </c>
      <c r="C1811" s="1">
        <v>43858</v>
      </c>
      <c r="D1811">
        <v>1</v>
      </c>
    </row>
    <row r="1812" spans="1:4" hidden="1" x14ac:dyDescent="0.4">
      <c r="A1812" t="s">
        <v>74</v>
      </c>
      <c r="B1812" t="s">
        <v>75</v>
      </c>
      <c r="C1812" s="1">
        <v>43859</v>
      </c>
      <c r="D1812">
        <v>1</v>
      </c>
    </row>
    <row r="1813" spans="1:4" hidden="1" x14ac:dyDescent="0.4">
      <c r="A1813" t="s">
        <v>74</v>
      </c>
      <c r="B1813" t="s">
        <v>75</v>
      </c>
      <c r="C1813" s="1">
        <v>43860</v>
      </c>
      <c r="D1813">
        <v>1</v>
      </c>
    </row>
    <row r="1814" spans="1:4" hidden="1" x14ac:dyDescent="0.4">
      <c r="A1814" t="s">
        <v>74</v>
      </c>
      <c r="B1814" t="s">
        <v>75</v>
      </c>
      <c r="C1814" s="1">
        <v>43861</v>
      </c>
      <c r="D1814">
        <v>1</v>
      </c>
    </row>
    <row r="1815" spans="1:4" hidden="1" x14ac:dyDescent="0.4">
      <c r="A1815" t="s">
        <v>74</v>
      </c>
      <c r="B1815" t="s">
        <v>75</v>
      </c>
      <c r="C1815" s="1">
        <v>43862</v>
      </c>
      <c r="D1815">
        <v>1</v>
      </c>
    </row>
    <row r="1816" spans="1:4" hidden="1" x14ac:dyDescent="0.4">
      <c r="A1816" t="s">
        <v>74</v>
      </c>
      <c r="B1816" t="s">
        <v>75</v>
      </c>
      <c r="C1816" s="1">
        <v>43863</v>
      </c>
      <c r="D1816">
        <v>1</v>
      </c>
    </row>
    <row r="1817" spans="1:4" hidden="1" x14ac:dyDescent="0.4">
      <c r="A1817" t="s">
        <v>74</v>
      </c>
      <c r="B1817" t="s">
        <v>75</v>
      </c>
      <c r="C1817" s="1">
        <v>43864</v>
      </c>
      <c r="D1817">
        <v>1</v>
      </c>
    </row>
    <row r="1818" spans="1:4" hidden="1" x14ac:dyDescent="0.4">
      <c r="A1818" t="s">
        <v>74</v>
      </c>
      <c r="B1818" t="s">
        <v>75</v>
      </c>
      <c r="C1818" s="1">
        <v>43865</v>
      </c>
      <c r="D1818">
        <v>1</v>
      </c>
    </row>
    <row r="1819" spans="1:4" hidden="1" x14ac:dyDescent="0.4">
      <c r="A1819" t="s">
        <v>74</v>
      </c>
      <c r="B1819" t="s">
        <v>75</v>
      </c>
      <c r="C1819" s="1">
        <v>43866</v>
      </c>
      <c r="D1819">
        <v>1</v>
      </c>
    </row>
    <row r="1820" spans="1:4" hidden="1" x14ac:dyDescent="0.4">
      <c r="A1820" t="s">
        <v>74</v>
      </c>
      <c r="B1820" t="s">
        <v>75</v>
      </c>
      <c r="C1820" s="1">
        <v>43867</v>
      </c>
      <c r="D1820">
        <v>1</v>
      </c>
    </row>
    <row r="1821" spans="1:4" hidden="1" x14ac:dyDescent="0.4">
      <c r="A1821" t="s">
        <v>74</v>
      </c>
      <c r="B1821" t="s">
        <v>75</v>
      </c>
      <c r="C1821" s="1">
        <v>43868</v>
      </c>
      <c r="D1821">
        <v>1</v>
      </c>
    </row>
    <row r="1822" spans="1:4" hidden="1" x14ac:dyDescent="0.4">
      <c r="A1822" t="s">
        <v>74</v>
      </c>
      <c r="B1822" t="s">
        <v>75</v>
      </c>
      <c r="C1822" s="1">
        <v>43869</v>
      </c>
      <c r="D1822">
        <v>1</v>
      </c>
    </row>
    <row r="1823" spans="1:4" hidden="1" x14ac:dyDescent="0.4">
      <c r="A1823" t="s">
        <v>74</v>
      </c>
      <c r="B1823" t="s">
        <v>75</v>
      </c>
      <c r="C1823" s="1">
        <v>43870</v>
      </c>
      <c r="D1823">
        <v>1</v>
      </c>
    </row>
    <row r="1824" spans="1:4" hidden="1" x14ac:dyDescent="0.4">
      <c r="A1824" t="s">
        <v>74</v>
      </c>
      <c r="B1824" t="s">
        <v>75</v>
      </c>
      <c r="C1824" s="1">
        <v>43871</v>
      </c>
      <c r="D1824">
        <v>1</v>
      </c>
    </row>
    <row r="1825" spans="1:4" hidden="1" x14ac:dyDescent="0.4">
      <c r="A1825" t="s">
        <v>74</v>
      </c>
      <c r="B1825" t="s">
        <v>75</v>
      </c>
      <c r="C1825" s="1">
        <v>43872</v>
      </c>
      <c r="D1825">
        <v>1</v>
      </c>
    </row>
    <row r="1826" spans="1:4" hidden="1" x14ac:dyDescent="0.4">
      <c r="A1826" t="s">
        <v>74</v>
      </c>
      <c r="B1826" t="s">
        <v>75</v>
      </c>
      <c r="C1826" s="1">
        <v>43873</v>
      </c>
      <c r="D1826">
        <v>1</v>
      </c>
    </row>
    <row r="1827" spans="1:4" hidden="1" x14ac:dyDescent="0.4">
      <c r="A1827" t="s">
        <v>74</v>
      </c>
      <c r="B1827" t="s">
        <v>75</v>
      </c>
      <c r="C1827" s="1">
        <v>43874</v>
      </c>
      <c r="D1827">
        <v>1</v>
      </c>
    </row>
    <row r="1828" spans="1:4" hidden="1" x14ac:dyDescent="0.4">
      <c r="A1828" t="s">
        <v>74</v>
      </c>
      <c r="B1828" t="s">
        <v>75</v>
      </c>
      <c r="C1828" s="1">
        <v>43875</v>
      </c>
      <c r="D1828">
        <v>1</v>
      </c>
    </row>
    <row r="1829" spans="1:4" hidden="1" x14ac:dyDescent="0.4">
      <c r="A1829" t="s">
        <v>74</v>
      </c>
      <c r="B1829" t="s">
        <v>75</v>
      </c>
      <c r="C1829" s="1">
        <v>43876</v>
      </c>
      <c r="D1829">
        <v>1</v>
      </c>
    </row>
    <row r="1830" spans="1:4" hidden="1" x14ac:dyDescent="0.4">
      <c r="A1830" t="s">
        <v>74</v>
      </c>
      <c r="B1830" t="s">
        <v>75</v>
      </c>
      <c r="C1830" s="1">
        <v>43877</v>
      </c>
      <c r="D1830">
        <v>1</v>
      </c>
    </row>
    <row r="1831" spans="1:4" hidden="1" x14ac:dyDescent="0.4">
      <c r="A1831" t="s">
        <v>74</v>
      </c>
      <c r="B1831" t="s">
        <v>75</v>
      </c>
      <c r="C1831" s="1">
        <v>43878</v>
      </c>
      <c r="D1831">
        <v>1</v>
      </c>
    </row>
    <row r="1832" spans="1:4" hidden="1" x14ac:dyDescent="0.4">
      <c r="A1832" t="s">
        <v>74</v>
      </c>
      <c r="B1832" t="s">
        <v>75</v>
      </c>
      <c r="C1832" s="1">
        <v>43879</v>
      </c>
      <c r="D1832">
        <v>1</v>
      </c>
    </row>
    <row r="1833" spans="1:4" hidden="1" x14ac:dyDescent="0.4">
      <c r="A1833" t="s">
        <v>74</v>
      </c>
      <c r="B1833" t="s">
        <v>75</v>
      </c>
      <c r="C1833" s="1">
        <v>43880</v>
      </c>
      <c r="D1833">
        <v>1</v>
      </c>
    </row>
    <row r="1834" spans="1:4" hidden="1" x14ac:dyDescent="0.4">
      <c r="A1834" t="s">
        <v>74</v>
      </c>
      <c r="B1834" t="s">
        <v>75</v>
      </c>
      <c r="C1834" s="1">
        <v>43881</v>
      </c>
      <c r="D1834">
        <v>1</v>
      </c>
    </row>
    <row r="1835" spans="1:4" hidden="1" x14ac:dyDescent="0.4">
      <c r="A1835" t="s">
        <v>74</v>
      </c>
      <c r="B1835" t="s">
        <v>75</v>
      </c>
      <c r="C1835" s="1">
        <v>43882</v>
      </c>
      <c r="D1835">
        <v>1</v>
      </c>
    </row>
    <row r="1836" spans="1:4" hidden="1" x14ac:dyDescent="0.4">
      <c r="A1836" t="s">
        <v>74</v>
      </c>
      <c r="B1836" t="s">
        <v>75</v>
      </c>
      <c r="C1836" s="1">
        <v>43883</v>
      </c>
      <c r="D1836">
        <v>1</v>
      </c>
    </row>
    <row r="1837" spans="1:4" hidden="1" x14ac:dyDescent="0.4">
      <c r="A1837" t="s">
        <v>74</v>
      </c>
      <c r="B1837" t="s">
        <v>75</v>
      </c>
      <c r="C1837" s="1">
        <v>43884</v>
      </c>
      <c r="D1837">
        <v>1</v>
      </c>
    </row>
    <row r="1838" spans="1:4" hidden="1" x14ac:dyDescent="0.4">
      <c r="A1838" t="s">
        <v>74</v>
      </c>
      <c r="B1838" t="s">
        <v>75</v>
      </c>
      <c r="C1838" s="1">
        <v>43885</v>
      </c>
      <c r="D1838">
        <v>1</v>
      </c>
    </row>
    <row r="1839" spans="1:4" hidden="1" x14ac:dyDescent="0.4">
      <c r="A1839" t="s">
        <v>74</v>
      </c>
      <c r="B1839" t="s">
        <v>75</v>
      </c>
      <c r="C1839" s="1">
        <v>43886</v>
      </c>
      <c r="D1839">
        <v>1</v>
      </c>
    </row>
    <row r="1840" spans="1:4" hidden="1" x14ac:dyDescent="0.4">
      <c r="A1840" t="s">
        <v>74</v>
      </c>
      <c r="B1840" t="s">
        <v>75</v>
      </c>
      <c r="C1840" s="1">
        <v>43887</v>
      </c>
      <c r="D1840">
        <v>1</v>
      </c>
    </row>
    <row r="1841" spans="1:4" hidden="1" x14ac:dyDescent="0.4">
      <c r="A1841" t="s">
        <v>74</v>
      </c>
      <c r="B1841" t="s">
        <v>75</v>
      </c>
      <c r="C1841" s="1">
        <v>43888</v>
      </c>
      <c r="D1841">
        <v>1</v>
      </c>
    </row>
    <row r="1842" spans="1:4" hidden="1" x14ac:dyDescent="0.4">
      <c r="A1842" t="s">
        <v>74</v>
      </c>
      <c r="B1842" t="s">
        <v>75</v>
      </c>
      <c r="C1842" s="1">
        <v>43889</v>
      </c>
      <c r="D1842">
        <v>1</v>
      </c>
    </row>
    <row r="1843" spans="1:4" hidden="1" x14ac:dyDescent="0.4">
      <c r="A1843" t="s">
        <v>74</v>
      </c>
      <c r="B1843" t="s">
        <v>75</v>
      </c>
      <c r="C1843" s="1">
        <v>43890</v>
      </c>
      <c r="D1843">
        <v>1</v>
      </c>
    </row>
    <row r="1844" spans="1:4" hidden="1" x14ac:dyDescent="0.4">
      <c r="A1844" t="s">
        <v>74</v>
      </c>
      <c r="B1844" t="s">
        <v>75</v>
      </c>
      <c r="C1844" s="1">
        <v>43891</v>
      </c>
      <c r="D1844">
        <v>1</v>
      </c>
    </row>
    <row r="1845" spans="1:4" hidden="1" x14ac:dyDescent="0.4">
      <c r="A1845" t="s">
        <v>74</v>
      </c>
      <c r="B1845" t="s">
        <v>75</v>
      </c>
      <c r="C1845" s="1">
        <v>43892</v>
      </c>
      <c r="D1845">
        <v>1</v>
      </c>
    </row>
    <row r="1846" spans="1:4" hidden="1" x14ac:dyDescent="0.4">
      <c r="A1846" t="s">
        <v>74</v>
      </c>
      <c r="B1846" t="s">
        <v>75</v>
      </c>
      <c r="C1846" s="1">
        <v>43898</v>
      </c>
      <c r="D1846">
        <v>2</v>
      </c>
    </row>
    <row r="1847" spans="1:4" hidden="1" x14ac:dyDescent="0.4">
      <c r="A1847" t="s">
        <v>74</v>
      </c>
      <c r="B1847" t="s">
        <v>75</v>
      </c>
      <c r="C1847" s="1">
        <v>43902</v>
      </c>
      <c r="D1847">
        <v>3</v>
      </c>
    </row>
    <row r="1848" spans="1:4" hidden="1" x14ac:dyDescent="0.4">
      <c r="A1848" t="s">
        <v>74</v>
      </c>
      <c r="B1848" t="s">
        <v>75</v>
      </c>
      <c r="C1848" s="1">
        <v>43903</v>
      </c>
      <c r="D1848">
        <v>5</v>
      </c>
    </row>
    <row r="1849" spans="1:4" hidden="1" x14ac:dyDescent="0.4">
      <c r="A1849" t="s">
        <v>74</v>
      </c>
      <c r="B1849" t="s">
        <v>75</v>
      </c>
      <c r="C1849" s="1">
        <v>43905</v>
      </c>
      <c r="D1849">
        <v>7</v>
      </c>
    </row>
    <row r="1850" spans="1:4" hidden="1" x14ac:dyDescent="0.4">
      <c r="A1850" t="s">
        <v>74</v>
      </c>
      <c r="B1850" t="s">
        <v>75</v>
      </c>
      <c r="C1850" s="1">
        <v>43906</v>
      </c>
      <c r="D1850">
        <v>12</v>
      </c>
    </row>
    <row r="1851" spans="1:4" hidden="1" x14ac:dyDescent="0.4">
      <c r="A1851" t="s">
        <v>74</v>
      </c>
      <c r="B1851" t="s">
        <v>75</v>
      </c>
      <c r="C1851" s="1">
        <v>43907</v>
      </c>
      <c r="D1851">
        <v>24</v>
      </c>
    </row>
    <row r="1852" spans="1:4" hidden="1" x14ac:dyDescent="0.4">
      <c r="A1852" t="s">
        <v>74</v>
      </c>
      <c r="B1852" t="s">
        <v>75</v>
      </c>
      <c r="C1852" s="1">
        <v>43908</v>
      </c>
      <c r="D1852">
        <v>24</v>
      </c>
    </row>
    <row r="1853" spans="1:4" hidden="1" x14ac:dyDescent="0.4">
      <c r="A1853" t="s">
        <v>74</v>
      </c>
      <c r="B1853" t="s">
        <v>75</v>
      </c>
      <c r="C1853" s="1">
        <v>43909</v>
      </c>
      <c r="D1853">
        <v>24</v>
      </c>
    </row>
    <row r="1854" spans="1:4" hidden="1" x14ac:dyDescent="0.4">
      <c r="A1854" t="s">
        <v>74</v>
      </c>
      <c r="B1854" t="s">
        <v>75</v>
      </c>
      <c r="C1854" s="1">
        <v>43910</v>
      </c>
      <c r="D1854">
        <v>24</v>
      </c>
    </row>
    <row r="1855" spans="1:4" hidden="1" x14ac:dyDescent="0.4">
      <c r="A1855" t="s">
        <v>74</v>
      </c>
      <c r="B1855" t="s">
        <v>75</v>
      </c>
      <c r="C1855" s="1">
        <v>43911</v>
      </c>
      <c r="D1855">
        <v>47</v>
      </c>
    </row>
    <row r="1856" spans="1:4" hidden="1" x14ac:dyDescent="0.4">
      <c r="A1856" t="s">
        <v>74</v>
      </c>
      <c r="B1856" t="s">
        <v>75</v>
      </c>
      <c r="C1856" s="1">
        <v>43912</v>
      </c>
      <c r="D1856">
        <v>51</v>
      </c>
    </row>
    <row r="1857" spans="1:5" hidden="1" x14ac:dyDescent="0.4">
      <c r="A1857" t="s">
        <v>74</v>
      </c>
      <c r="B1857" t="s">
        <v>75</v>
      </c>
      <c r="C1857" s="1">
        <v>43913</v>
      </c>
      <c r="D1857">
        <v>86</v>
      </c>
    </row>
    <row r="1858" spans="1:5" hidden="1" x14ac:dyDescent="0.4">
      <c r="A1858" t="s">
        <v>74</v>
      </c>
      <c r="B1858" t="s">
        <v>75</v>
      </c>
      <c r="C1858" s="1">
        <v>43914</v>
      </c>
      <c r="D1858">
        <v>87</v>
      </c>
    </row>
    <row r="1859" spans="1:5" hidden="1" x14ac:dyDescent="0.4">
      <c r="A1859" t="s">
        <v>74</v>
      </c>
      <c r="B1859" t="s">
        <v>75</v>
      </c>
      <c r="C1859" s="1">
        <v>43915</v>
      </c>
      <c r="D1859">
        <v>91</v>
      </c>
    </row>
    <row r="1860" spans="1:5" hidden="1" x14ac:dyDescent="0.4">
      <c r="A1860" t="s">
        <v>74</v>
      </c>
      <c r="B1860" t="s">
        <v>75</v>
      </c>
      <c r="C1860" s="1">
        <v>43916</v>
      </c>
      <c r="D1860">
        <v>96</v>
      </c>
    </row>
    <row r="1861" spans="1:5" hidden="1" x14ac:dyDescent="0.4">
      <c r="A1861" t="s">
        <v>74</v>
      </c>
      <c r="B1861" t="s">
        <v>75</v>
      </c>
      <c r="C1861" s="1">
        <v>43917</v>
      </c>
      <c r="D1861">
        <v>98</v>
      </c>
    </row>
    <row r="1862" spans="1:5" x14ac:dyDescent="0.4">
      <c r="A1862" t="s">
        <v>74</v>
      </c>
      <c r="B1862" t="s">
        <v>75</v>
      </c>
      <c r="C1862" s="1">
        <v>43918</v>
      </c>
      <c r="D1862">
        <v>102</v>
      </c>
      <c r="E1862">
        <v>0</v>
      </c>
    </row>
    <row r="1863" spans="1:5" x14ac:dyDescent="0.4">
      <c r="A1863" t="s">
        <v>74</v>
      </c>
      <c r="B1863" t="s">
        <v>75</v>
      </c>
      <c r="C1863" s="1">
        <v>43919</v>
      </c>
      <c r="D1863">
        <v>103</v>
      </c>
      <c r="E1863">
        <v>1</v>
      </c>
    </row>
    <row r="1864" spans="1:5" x14ac:dyDescent="0.4">
      <c r="A1864" t="s">
        <v>74</v>
      </c>
      <c r="B1864" t="s">
        <v>75</v>
      </c>
      <c r="C1864" s="1">
        <v>43920</v>
      </c>
      <c r="D1864">
        <v>107</v>
      </c>
      <c r="E1864">
        <v>2</v>
      </c>
    </row>
    <row r="1865" spans="1:5" x14ac:dyDescent="0.4">
      <c r="A1865" t="s">
        <v>74</v>
      </c>
      <c r="B1865" t="s">
        <v>75</v>
      </c>
      <c r="C1865" s="1">
        <v>43921</v>
      </c>
      <c r="D1865">
        <v>109</v>
      </c>
      <c r="E1865">
        <v>3</v>
      </c>
    </row>
    <row r="1866" spans="1:5" x14ac:dyDescent="0.4">
      <c r="A1866" t="s">
        <v>74</v>
      </c>
      <c r="B1866" t="s">
        <v>75</v>
      </c>
      <c r="C1866" s="1">
        <v>43922</v>
      </c>
      <c r="D1866">
        <v>109</v>
      </c>
      <c r="E1866">
        <v>4</v>
      </c>
    </row>
    <row r="1867" spans="1:5" x14ac:dyDescent="0.4">
      <c r="A1867" t="s">
        <v>74</v>
      </c>
      <c r="B1867" t="s">
        <v>75</v>
      </c>
      <c r="C1867" s="1">
        <v>43923</v>
      </c>
      <c r="D1867">
        <v>110</v>
      </c>
      <c r="E1867">
        <v>5</v>
      </c>
    </row>
    <row r="1868" spans="1:5" x14ac:dyDescent="0.4">
      <c r="A1868" t="s">
        <v>74</v>
      </c>
      <c r="B1868" t="s">
        <v>75</v>
      </c>
      <c r="C1868" s="1">
        <v>43924</v>
      </c>
      <c r="D1868">
        <v>114</v>
      </c>
      <c r="E1868">
        <v>6</v>
      </c>
    </row>
    <row r="1869" spans="1:5" x14ac:dyDescent="0.4">
      <c r="A1869" t="s">
        <v>74</v>
      </c>
      <c r="B1869" t="s">
        <v>75</v>
      </c>
      <c r="C1869" s="1">
        <v>43925</v>
      </c>
      <c r="D1869">
        <v>114</v>
      </c>
      <c r="E1869">
        <v>7</v>
      </c>
    </row>
    <row r="1870" spans="1:5" x14ac:dyDescent="0.4">
      <c r="A1870" t="s">
        <v>74</v>
      </c>
      <c r="B1870" t="s">
        <v>75</v>
      </c>
      <c r="C1870" s="1">
        <v>43926</v>
      </c>
      <c r="D1870">
        <v>114</v>
      </c>
      <c r="E1870">
        <v>8</v>
      </c>
    </row>
    <row r="1871" spans="1:5" x14ac:dyDescent="0.4">
      <c r="A1871" t="s">
        <v>74</v>
      </c>
      <c r="B1871" t="s">
        <v>75</v>
      </c>
      <c r="C1871" s="1">
        <v>43927</v>
      </c>
      <c r="D1871">
        <v>114</v>
      </c>
      <c r="E1871">
        <v>9</v>
      </c>
    </row>
    <row r="1872" spans="1:5" x14ac:dyDescent="0.4">
      <c r="A1872" t="s">
        <v>74</v>
      </c>
      <c r="B1872" t="s">
        <v>75</v>
      </c>
      <c r="C1872" s="1">
        <v>43928</v>
      </c>
      <c r="D1872">
        <v>115</v>
      </c>
      <c r="E1872">
        <v>10</v>
      </c>
    </row>
    <row r="1873" spans="1:5" x14ac:dyDescent="0.4">
      <c r="A1873" t="s">
        <v>74</v>
      </c>
      <c r="B1873" t="s">
        <v>75</v>
      </c>
      <c r="C1873" s="1">
        <v>43929</v>
      </c>
      <c r="D1873">
        <v>117</v>
      </c>
      <c r="E1873">
        <v>11</v>
      </c>
    </row>
    <row r="1874" spans="1:5" x14ac:dyDescent="0.4">
      <c r="A1874" t="s">
        <v>74</v>
      </c>
      <c r="B1874" t="s">
        <v>75</v>
      </c>
      <c r="C1874" s="1">
        <v>43930</v>
      </c>
      <c r="D1874">
        <v>118</v>
      </c>
      <c r="E1874">
        <v>12</v>
      </c>
    </row>
    <row r="1875" spans="1:5" hidden="1" x14ac:dyDescent="0.4">
      <c r="A1875" t="s">
        <v>76</v>
      </c>
      <c r="B1875" t="s">
        <v>77</v>
      </c>
      <c r="C1875" s="1">
        <v>43897</v>
      </c>
      <c r="D1875">
        <v>1</v>
      </c>
    </row>
    <row r="1876" spans="1:5" hidden="1" x14ac:dyDescent="0.4">
      <c r="A1876" t="s">
        <v>76</v>
      </c>
      <c r="B1876" t="s">
        <v>77</v>
      </c>
      <c r="C1876" s="1">
        <v>43899</v>
      </c>
      <c r="D1876">
        <v>2</v>
      </c>
    </row>
    <row r="1877" spans="1:5" hidden="1" x14ac:dyDescent="0.4">
      <c r="A1877" t="s">
        <v>76</v>
      </c>
      <c r="B1877" t="s">
        <v>77</v>
      </c>
      <c r="C1877" s="1">
        <v>43905</v>
      </c>
      <c r="D1877">
        <v>3</v>
      </c>
    </row>
    <row r="1878" spans="1:5" hidden="1" x14ac:dyDescent="0.4">
      <c r="A1878" t="s">
        <v>76</v>
      </c>
      <c r="B1878" t="s">
        <v>77</v>
      </c>
      <c r="C1878" s="1">
        <v>43906</v>
      </c>
      <c r="D1878">
        <v>4</v>
      </c>
    </row>
    <row r="1879" spans="1:5" hidden="1" x14ac:dyDescent="0.4">
      <c r="A1879" t="s">
        <v>76</v>
      </c>
      <c r="B1879" t="s">
        <v>77</v>
      </c>
      <c r="C1879" s="1">
        <v>43907</v>
      </c>
      <c r="D1879">
        <v>4</v>
      </c>
    </row>
    <row r="1880" spans="1:5" hidden="1" x14ac:dyDescent="0.4">
      <c r="A1880" t="s">
        <v>76</v>
      </c>
      <c r="B1880" t="s">
        <v>77</v>
      </c>
      <c r="C1880" s="1">
        <v>43908</v>
      </c>
      <c r="D1880">
        <v>10</v>
      </c>
    </row>
    <row r="1881" spans="1:5" hidden="1" x14ac:dyDescent="0.4">
      <c r="A1881" t="s">
        <v>76</v>
      </c>
      <c r="B1881" t="s">
        <v>77</v>
      </c>
      <c r="C1881" s="1">
        <v>43909</v>
      </c>
      <c r="D1881">
        <v>10</v>
      </c>
    </row>
    <row r="1882" spans="1:5" hidden="1" x14ac:dyDescent="0.4">
      <c r="A1882" t="s">
        <v>76</v>
      </c>
      <c r="B1882" t="s">
        <v>77</v>
      </c>
      <c r="C1882" s="1">
        <v>43910</v>
      </c>
      <c r="D1882">
        <v>14</v>
      </c>
    </row>
    <row r="1883" spans="1:5" hidden="1" x14ac:dyDescent="0.4">
      <c r="A1883" t="s">
        <v>76</v>
      </c>
      <c r="B1883" t="s">
        <v>77</v>
      </c>
      <c r="C1883" s="1">
        <v>43911</v>
      </c>
      <c r="D1883">
        <v>27</v>
      </c>
    </row>
    <row r="1884" spans="1:5" hidden="1" x14ac:dyDescent="0.4">
      <c r="A1884" t="s">
        <v>76</v>
      </c>
      <c r="B1884" t="s">
        <v>77</v>
      </c>
      <c r="C1884" s="1">
        <v>43912</v>
      </c>
      <c r="D1884">
        <v>27</v>
      </c>
    </row>
    <row r="1885" spans="1:5" hidden="1" x14ac:dyDescent="0.4">
      <c r="A1885" t="s">
        <v>76</v>
      </c>
      <c r="B1885" t="s">
        <v>77</v>
      </c>
      <c r="C1885" s="1">
        <v>43913</v>
      </c>
      <c r="D1885">
        <v>27</v>
      </c>
    </row>
    <row r="1886" spans="1:5" hidden="1" x14ac:dyDescent="0.4">
      <c r="A1886" t="s">
        <v>76</v>
      </c>
      <c r="B1886" t="s">
        <v>77</v>
      </c>
      <c r="C1886" s="1">
        <v>43914</v>
      </c>
      <c r="D1886">
        <v>56</v>
      </c>
    </row>
    <row r="1887" spans="1:5" hidden="1" x14ac:dyDescent="0.4">
      <c r="A1887" t="s">
        <v>76</v>
      </c>
      <c r="B1887" t="s">
        <v>77</v>
      </c>
      <c r="C1887" s="1">
        <v>43915</v>
      </c>
      <c r="D1887">
        <v>72</v>
      </c>
    </row>
    <row r="1888" spans="1:5" hidden="1" x14ac:dyDescent="0.4">
      <c r="A1888" t="s">
        <v>76</v>
      </c>
      <c r="B1888" t="s">
        <v>77</v>
      </c>
      <c r="C1888" s="1">
        <v>43916</v>
      </c>
      <c r="D1888">
        <v>72</v>
      </c>
    </row>
    <row r="1889" spans="1:5" hidden="1" x14ac:dyDescent="0.4">
      <c r="A1889" t="s">
        <v>76</v>
      </c>
      <c r="B1889" t="s">
        <v>77</v>
      </c>
      <c r="C1889" s="1">
        <v>43917</v>
      </c>
      <c r="D1889">
        <v>88</v>
      </c>
    </row>
    <row r="1890" spans="1:5" hidden="1" x14ac:dyDescent="0.4">
      <c r="A1890" t="s">
        <v>76</v>
      </c>
      <c r="B1890" t="s">
        <v>77</v>
      </c>
      <c r="C1890" s="1">
        <v>43918</v>
      </c>
      <c r="D1890">
        <v>88</v>
      </c>
    </row>
    <row r="1891" spans="1:5" hidden="1" x14ac:dyDescent="0.4">
      <c r="A1891" t="s">
        <v>76</v>
      </c>
      <c r="B1891" t="s">
        <v>77</v>
      </c>
      <c r="C1891" s="1">
        <v>43919</v>
      </c>
      <c r="D1891">
        <v>99</v>
      </c>
    </row>
    <row r="1892" spans="1:5" hidden="1" x14ac:dyDescent="0.4">
      <c r="A1892" t="s">
        <v>76</v>
      </c>
      <c r="B1892" t="s">
        <v>77</v>
      </c>
      <c r="C1892" s="1">
        <v>43920</v>
      </c>
      <c r="D1892">
        <v>99</v>
      </c>
    </row>
    <row r="1893" spans="1:5" x14ac:dyDescent="0.4">
      <c r="A1893" t="s">
        <v>76</v>
      </c>
      <c r="B1893" t="s">
        <v>77</v>
      </c>
      <c r="C1893" s="1">
        <v>43921</v>
      </c>
      <c r="D1893">
        <v>142</v>
      </c>
      <c r="E1893">
        <v>0</v>
      </c>
    </row>
    <row r="1894" spans="1:5" x14ac:dyDescent="0.4">
      <c r="A1894" t="s">
        <v>76</v>
      </c>
      <c r="B1894" t="s">
        <v>77</v>
      </c>
      <c r="C1894" s="1">
        <v>43922</v>
      </c>
      <c r="D1894">
        <v>193</v>
      </c>
      <c r="E1894">
        <v>1</v>
      </c>
    </row>
    <row r="1895" spans="1:5" x14ac:dyDescent="0.4">
      <c r="A1895" t="s">
        <v>76</v>
      </c>
      <c r="B1895" t="s">
        <v>77</v>
      </c>
      <c r="C1895" s="1">
        <v>43923</v>
      </c>
      <c r="D1895">
        <v>233</v>
      </c>
      <c r="E1895">
        <v>2</v>
      </c>
    </row>
    <row r="1896" spans="1:5" x14ac:dyDescent="0.4">
      <c r="A1896" t="s">
        <v>76</v>
      </c>
      <c r="B1896" t="s">
        <v>77</v>
      </c>
      <c r="C1896" s="1">
        <v>43924</v>
      </c>
      <c r="D1896">
        <v>271</v>
      </c>
      <c r="E1896">
        <v>3</v>
      </c>
    </row>
    <row r="1897" spans="1:5" x14ac:dyDescent="0.4">
      <c r="A1897" t="s">
        <v>76</v>
      </c>
      <c r="B1897" t="s">
        <v>77</v>
      </c>
      <c r="C1897" s="1">
        <v>43925</v>
      </c>
      <c r="D1897">
        <v>509</v>
      </c>
      <c r="E1897">
        <v>4</v>
      </c>
    </row>
    <row r="1898" spans="1:5" x14ac:dyDescent="0.4">
      <c r="A1898" t="s">
        <v>76</v>
      </c>
      <c r="B1898" t="s">
        <v>77</v>
      </c>
      <c r="C1898" s="1">
        <v>43926</v>
      </c>
      <c r="D1898">
        <v>555</v>
      </c>
      <c r="E1898">
        <v>5</v>
      </c>
    </row>
    <row r="1899" spans="1:5" x14ac:dyDescent="0.4">
      <c r="A1899" t="s">
        <v>76</v>
      </c>
      <c r="B1899" t="s">
        <v>77</v>
      </c>
      <c r="C1899" s="1">
        <v>43927</v>
      </c>
      <c r="D1899">
        <v>650</v>
      </c>
      <c r="E1899">
        <v>6</v>
      </c>
    </row>
    <row r="1900" spans="1:5" x14ac:dyDescent="0.4">
      <c r="A1900" t="s">
        <v>76</v>
      </c>
      <c r="B1900" t="s">
        <v>77</v>
      </c>
      <c r="C1900" s="1">
        <v>43928</v>
      </c>
      <c r="D1900">
        <v>658</v>
      </c>
      <c r="E1900">
        <v>7</v>
      </c>
    </row>
    <row r="1901" spans="1:5" x14ac:dyDescent="0.4">
      <c r="A1901" t="s">
        <v>76</v>
      </c>
      <c r="B1901" t="s">
        <v>77</v>
      </c>
      <c r="C1901" s="1">
        <v>43929</v>
      </c>
      <c r="D1901">
        <v>685</v>
      </c>
      <c r="E1901">
        <v>8</v>
      </c>
    </row>
    <row r="1902" spans="1:5" x14ac:dyDescent="0.4">
      <c r="A1902" t="s">
        <v>76</v>
      </c>
      <c r="B1902" t="s">
        <v>77</v>
      </c>
      <c r="C1902" s="1">
        <v>43930</v>
      </c>
      <c r="D1902">
        <v>730</v>
      </c>
      <c r="E1902">
        <v>9</v>
      </c>
    </row>
    <row r="1903" spans="1:5" hidden="1" x14ac:dyDescent="0.4">
      <c r="A1903" t="s">
        <v>78</v>
      </c>
      <c r="B1903" t="s">
        <v>79</v>
      </c>
      <c r="C1903" s="1">
        <v>43830</v>
      </c>
      <c r="D1903">
        <v>0</v>
      </c>
    </row>
    <row r="1904" spans="1:5" hidden="1" x14ac:dyDescent="0.4">
      <c r="A1904" t="s">
        <v>78</v>
      </c>
      <c r="B1904" t="s">
        <v>79</v>
      </c>
      <c r="C1904" s="1">
        <v>43831</v>
      </c>
      <c r="D1904">
        <v>0</v>
      </c>
    </row>
    <row r="1905" spans="1:4" hidden="1" x14ac:dyDescent="0.4">
      <c r="A1905" t="s">
        <v>78</v>
      </c>
      <c r="B1905" t="s">
        <v>79</v>
      </c>
      <c r="C1905" s="1">
        <v>43832</v>
      </c>
      <c r="D1905">
        <v>0</v>
      </c>
    </row>
    <row r="1906" spans="1:4" hidden="1" x14ac:dyDescent="0.4">
      <c r="A1906" t="s">
        <v>78</v>
      </c>
      <c r="B1906" t="s">
        <v>79</v>
      </c>
      <c r="C1906" s="1">
        <v>43833</v>
      </c>
      <c r="D1906">
        <v>0</v>
      </c>
    </row>
    <row r="1907" spans="1:4" hidden="1" x14ac:dyDescent="0.4">
      <c r="A1907" t="s">
        <v>78</v>
      </c>
      <c r="B1907" t="s">
        <v>79</v>
      </c>
      <c r="C1907" s="1">
        <v>43834</v>
      </c>
      <c r="D1907">
        <v>0</v>
      </c>
    </row>
    <row r="1908" spans="1:4" hidden="1" x14ac:dyDescent="0.4">
      <c r="A1908" t="s">
        <v>78</v>
      </c>
      <c r="B1908" t="s">
        <v>79</v>
      </c>
      <c r="C1908" s="1">
        <v>43835</v>
      </c>
      <c r="D1908">
        <v>0</v>
      </c>
    </row>
    <row r="1909" spans="1:4" hidden="1" x14ac:dyDescent="0.4">
      <c r="A1909" t="s">
        <v>78</v>
      </c>
      <c r="B1909" t="s">
        <v>79</v>
      </c>
      <c r="C1909" s="1">
        <v>43836</v>
      </c>
      <c r="D1909">
        <v>0</v>
      </c>
    </row>
    <row r="1910" spans="1:4" hidden="1" x14ac:dyDescent="0.4">
      <c r="A1910" t="s">
        <v>78</v>
      </c>
      <c r="B1910" t="s">
        <v>79</v>
      </c>
      <c r="C1910" s="1">
        <v>43837</v>
      </c>
      <c r="D1910">
        <v>0</v>
      </c>
    </row>
    <row r="1911" spans="1:4" hidden="1" x14ac:dyDescent="0.4">
      <c r="A1911" t="s">
        <v>78</v>
      </c>
      <c r="B1911" t="s">
        <v>79</v>
      </c>
      <c r="C1911" s="1">
        <v>43838</v>
      </c>
      <c r="D1911">
        <v>0</v>
      </c>
    </row>
    <row r="1912" spans="1:4" hidden="1" x14ac:dyDescent="0.4">
      <c r="A1912" t="s">
        <v>78</v>
      </c>
      <c r="B1912" t="s">
        <v>79</v>
      </c>
      <c r="C1912" s="1">
        <v>43839</v>
      </c>
      <c r="D1912">
        <v>0</v>
      </c>
    </row>
    <row r="1913" spans="1:4" hidden="1" x14ac:dyDescent="0.4">
      <c r="A1913" t="s">
        <v>78</v>
      </c>
      <c r="B1913" t="s">
        <v>79</v>
      </c>
      <c r="C1913" s="1">
        <v>43840</v>
      </c>
      <c r="D1913">
        <v>0</v>
      </c>
    </row>
    <row r="1914" spans="1:4" hidden="1" x14ac:dyDescent="0.4">
      <c r="A1914" t="s">
        <v>78</v>
      </c>
      <c r="B1914" t="s">
        <v>79</v>
      </c>
      <c r="C1914" s="1">
        <v>43841</v>
      </c>
      <c r="D1914">
        <v>0</v>
      </c>
    </row>
    <row r="1915" spans="1:4" hidden="1" x14ac:dyDescent="0.4">
      <c r="A1915" t="s">
        <v>78</v>
      </c>
      <c r="B1915" t="s">
        <v>79</v>
      </c>
      <c r="C1915" s="1">
        <v>43842</v>
      </c>
      <c r="D1915">
        <v>0</v>
      </c>
    </row>
    <row r="1916" spans="1:4" hidden="1" x14ac:dyDescent="0.4">
      <c r="A1916" t="s">
        <v>78</v>
      </c>
      <c r="B1916" t="s">
        <v>79</v>
      </c>
      <c r="C1916" s="1">
        <v>43843</v>
      </c>
      <c r="D1916">
        <v>0</v>
      </c>
    </row>
    <row r="1917" spans="1:4" hidden="1" x14ac:dyDescent="0.4">
      <c r="A1917" t="s">
        <v>78</v>
      </c>
      <c r="B1917" t="s">
        <v>79</v>
      </c>
      <c r="C1917" s="1">
        <v>43844</v>
      </c>
      <c r="D1917">
        <v>0</v>
      </c>
    </row>
    <row r="1918" spans="1:4" hidden="1" x14ac:dyDescent="0.4">
      <c r="A1918" t="s">
        <v>78</v>
      </c>
      <c r="B1918" t="s">
        <v>79</v>
      </c>
      <c r="C1918" s="1">
        <v>43845</v>
      </c>
      <c r="D1918">
        <v>0</v>
      </c>
    </row>
    <row r="1919" spans="1:4" hidden="1" x14ac:dyDescent="0.4">
      <c r="A1919" t="s">
        <v>78</v>
      </c>
      <c r="B1919" t="s">
        <v>79</v>
      </c>
      <c r="C1919" s="1">
        <v>43846</v>
      </c>
      <c r="D1919">
        <v>0</v>
      </c>
    </row>
    <row r="1920" spans="1:4" hidden="1" x14ac:dyDescent="0.4">
      <c r="A1920" t="s">
        <v>78</v>
      </c>
      <c r="B1920" t="s">
        <v>79</v>
      </c>
      <c r="C1920" s="1">
        <v>43847</v>
      </c>
      <c r="D1920">
        <v>0</v>
      </c>
    </row>
    <row r="1921" spans="1:4" hidden="1" x14ac:dyDescent="0.4">
      <c r="A1921" t="s">
        <v>78</v>
      </c>
      <c r="B1921" t="s">
        <v>79</v>
      </c>
      <c r="C1921" s="1">
        <v>43848</v>
      </c>
      <c r="D1921">
        <v>0</v>
      </c>
    </row>
    <row r="1922" spans="1:4" hidden="1" x14ac:dyDescent="0.4">
      <c r="A1922" t="s">
        <v>78</v>
      </c>
      <c r="B1922" t="s">
        <v>79</v>
      </c>
      <c r="C1922" s="1">
        <v>43849</v>
      </c>
      <c r="D1922">
        <v>0</v>
      </c>
    </row>
    <row r="1923" spans="1:4" hidden="1" x14ac:dyDescent="0.4">
      <c r="A1923" t="s">
        <v>78</v>
      </c>
      <c r="B1923" t="s">
        <v>79</v>
      </c>
      <c r="C1923" s="1">
        <v>43850</v>
      </c>
      <c r="D1923">
        <v>0</v>
      </c>
    </row>
    <row r="1924" spans="1:4" hidden="1" x14ac:dyDescent="0.4">
      <c r="A1924" t="s">
        <v>78</v>
      </c>
      <c r="B1924" t="s">
        <v>79</v>
      </c>
      <c r="C1924" s="1">
        <v>43851</v>
      </c>
      <c r="D1924">
        <v>0</v>
      </c>
    </row>
    <row r="1925" spans="1:4" hidden="1" x14ac:dyDescent="0.4">
      <c r="A1925" t="s">
        <v>78</v>
      </c>
      <c r="B1925" t="s">
        <v>79</v>
      </c>
      <c r="C1925" s="1">
        <v>43852</v>
      </c>
      <c r="D1925">
        <v>0</v>
      </c>
    </row>
    <row r="1926" spans="1:4" hidden="1" x14ac:dyDescent="0.4">
      <c r="A1926" t="s">
        <v>78</v>
      </c>
      <c r="B1926" t="s">
        <v>79</v>
      </c>
      <c r="C1926" s="1">
        <v>43853</v>
      </c>
      <c r="D1926">
        <v>0</v>
      </c>
    </row>
    <row r="1927" spans="1:4" hidden="1" x14ac:dyDescent="0.4">
      <c r="A1927" t="s">
        <v>78</v>
      </c>
      <c r="B1927" t="s">
        <v>79</v>
      </c>
      <c r="C1927" s="1">
        <v>43854</v>
      </c>
      <c r="D1927">
        <v>0</v>
      </c>
    </row>
    <row r="1928" spans="1:4" hidden="1" x14ac:dyDescent="0.4">
      <c r="A1928" t="s">
        <v>78</v>
      </c>
      <c r="B1928" t="s">
        <v>79</v>
      </c>
      <c r="C1928" s="1">
        <v>43855</v>
      </c>
      <c r="D1928">
        <v>0</v>
      </c>
    </row>
    <row r="1929" spans="1:4" hidden="1" x14ac:dyDescent="0.4">
      <c r="A1929" t="s">
        <v>78</v>
      </c>
      <c r="B1929" t="s">
        <v>79</v>
      </c>
      <c r="C1929" s="1">
        <v>43856</v>
      </c>
      <c r="D1929">
        <v>1</v>
      </c>
    </row>
    <row r="1930" spans="1:4" hidden="1" x14ac:dyDescent="0.4">
      <c r="A1930" t="s">
        <v>78</v>
      </c>
      <c r="B1930" t="s">
        <v>79</v>
      </c>
      <c r="C1930" s="1">
        <v>43857</v>
      </c>
      <c r="D1930">
        <v>1</v>
      </c>
    </row>
    <row r="1931" spans="1:4" hidden="1" x14ac:dyDescent="0.4">
      <c r="A1931" t="s">
        <v>78</v>
      </c>
      <c r="B1931" t="s">
        <v>79</v>
      </c>
      <c r="C1931" s="1">
        <v>43858</v>
      </c>
      <c r="D1931">
        <v>2</v>
      </c>
    </row>
    <row r="1932" spans="1:4" hidden="1" x14ac:dyDescent="0.4">
      <c r="A1932" t="s">
        <v>78</v>
      </c>
      <c r="B1932" t="s">
        <v>79</v>
      </c>
      <c r="C1932" s="1">
        <v>43859</v>
      </c>
      <c r="D1932">
        <v>3</v>
      </c>
    </row>
    <row r="1933" spans="1:4" hidden="1" x14ac:dyDescent="0.4">
      <c r="A1933" t="s">
        <v>78</v>
      </c>
      <c r="B1933" t="s">
        <v>79</v>
      </c>
      <c r="C1933" s="1">
        <v>43860</v>
      </c>
      <c r="D1933">
        <v>3</v>
      </c>
    </row>
    <row r="1934" spans="1:4" hidden="1" x14ac:dyDescent="0.4">
      <c r="A1934" t="s">
        <v>78</v>
      </c>
      <c r="B1934" t="s">
        <v>79</v>
      </c>
      <c r="C1934" s="1">
        <v>43861</v>
      </c>
      <c r="D1934">
        <v>3</v>
      </c>
    </row>
    <row r="1935" spans="1:4" hidden="1" x14ac:dyDescent="0.4">
      <c r="A1935" t="s">
        <v>78</v>
      </c>
      <c r="B1935" t="s">
        <v>79</v>
      </c>
      <c r="C1935" s="1">
        <v>43862</v>
      </c>
      <c r="D1935">
        <v>4</v>
      </c>
    </row>
    <row r="1936" spans="1:4" hidden="1" x14ac:dyDescent="0.4">
      <c r="A1936" t="s">
        <v>78</v>
      </c>
      <c r="B1936" t="s">
        <v>79</v>
      </c>
      <c r="C1936" s="1">
        <v>43863</v>
      </c>
      <c r="D1936">
        <v>4</v>
      </c>
    </row>
    <row r="1937" spans="1:4" hidden="1" x14ac:dyDescent="0.4">
      <c r="A1937" t="s">
        <v>78</v>
      </c>
      <c r="B1937" t="s">
        <v>79</v>
      </c>
      <c r="C1937" s="1">
        <v>43864</v>
      </c>
      <c r="D1937">
        <v>4</v>
      </c>
    </row>
    <row r="1938" spans="1:4" hidden="1" x14ac:dyDescent="0.4">
      <c r="A1938" t="s">
        <v>78</v>
      </c>
      <c r="B1938" t="s">
        <v>79</v>
      </c>
      <c r="C1938" s="1">
        <v>43865</v>
      </c>
      <c r="D1938">
        <v>4</v>
      </c>
    </row>
    <row r="1939" spans="1:4" hidden="1" x14ac:dyDescent="0.4">
      <c r="A1939" t="s">
        <v>78</v>
      </c>
      <c r="B1939" t="s">
        <v>79</v>
      </c>
      <c r="C1939" s="1">
        <v>43866</v>
      </c>
      <c r="D1939">
        <v>5</v>
      </c>
    </row>
    <row r="1940" spans="1:4" hidden="1" x14ac:dyDescent="0.4">
      <c r="A1940" t="s">
        <v>78</v>
      </c>
      <c r="B1940" t="s">
        <v>79</v>
      </c>
      <c r="C1940" s="1">
        <v>43867</v>
      </c>
      <c r="D1940">
        <v>5</v>
      </c>
    </row>
    <row r="1941" spans="1:4" hidden="1" x14ac:dyDescent="0.4">
      <c r="A1941" t="s">
        <v>78</v>
      </c>
      <c r="B1941" t="s">
        <v>79</v>
      </c>
      <c r="C1941" s="1">
        <v>43868</v>
      </c>
      <c r="D1941">
        <v>7</v>
      </c>
    </row>
    <row r="1942" spans="1:4" hidden="1" x14ac:dyDescent="0.4">
      <c r="A1942" t="s">
        <v>78</v>
      </c>
      <c r="B1942" t="s">
        <v>79</v>
      </c>
      <c r="C1942" s="1">
        <v>43869</v>
      </c>
      <c r="D1942">
        <v>7</v>
      </c>
    </row>
    <row r="1943" spans="1:4" hidden="1" x14ac:dyDescent="0.4">
      <c r="A1943" t="s">
        <v>78</v>
      </c>
      <c r="B1943" t="s">
        <v>79</v>
      </c>
      <c r="C1943" s="1">
        <v>43870</v>
      </c>
      <c r="D1943">
        <v>7</v>
      </c>
    </row>
    <row r="1944" spans="1:4" hidden="1" x14ac:dyDescent="0.4">
      <c r="A1944" t="s">
        <v>78</v>
      </c>
      <c r="B1944" t="s">
        <v>79</v>
      </c>
      <c r="C1944" s="1">
        <v>43871</v>
      </c>
      <c r="D1944">
        <v>7</v>
      </c>
    </row>
    <row r="1945" spans="1:4" hidden="1" x14ac:dyDescent="0.4">
      <c r="A1945" t="s">
        <v>78</v>
      </c>
      <c r="B1945" t="s">
        <v>79</v>
      </c>
      <c r="C1945" s="1">
        <v>43872</v>
      </c>
      <c r="D1945">
        <v>7</v>
      </c>
    </row>
    <row r="1946" spans="1:4" hidden="1" x14ac:dyDescent="0.4">
      <c r="A1946" t="s">
        <v>78</v>
      </c>
      <c r="B1946" t="s">
        <v>79</v>
      </c>
      <c r="C1946" s="1">
        <v>43873</v>
      </c>
      <c r="D1946">
        <v>7</v>
      </c>
    </row>
    <row r="1947" spans="1:4" hidden="1" x14ac:dyDescent="0.4">
      <c r="A1947" t="s">
        <v>78</v>
      </c>
      <c r="B1947" t="s">
        <v>79</v>
      </c>
      <c r="C1947" s="1">
        <v>43874</v>
      </c>
      <c r="D1947">
        <v>7</v>
      </c>
    </row>
    <row r="1948" spans="1:4" hidden="1" x14ac:dyDescent="0.4">
      <c r="A1948" t="s">
        <v>78</v>
      </c>
      <c r="B1948" t="s">
        <v>79</v>
      </c>
      <c r="C1948" s="1">
        <v>43875</v>
      </c>
      <c r="D1948">
        <v>7</v>
      </c>
    </row>
    <row r="1949" spans="1:4" hidden="1" x14ac:dyDescent="0.4">
      <c r="A1949" t="s">
        <v>78</v>
      </c>
      <c r="B1949" t="s">
        <v>79</v>
      </c>
      <c r="C1949" s="1">
        <v>43876</v>
      </c>
      <c r="D1949">
        <v>8</v>
      </c>
    </row>
    <row r="1950" spans="1:4" hidden="1" x14ac:dyDescent="0.4">
      <c r="A1950" t="s">
        <v>78</v>
      </c>
      <c r="B1950" t="s">
        <v>79</v>
      </c>
      <c r="C1950" s="1">
        <v>43877</v>
      </c>
      <c r="D1950">
        <v>8</v>
      </c>
    </row>
    <row r="1951" spans="1:4" hidden="1" x14ac:dyDescent="0.4">
      <c r="A1951" t="s">
        <v>78</v>
      </c>
      <c r="B1951" t="s">
        <v>79</v>
      </c>
      <c r="C1951" s="1">
        <v>43878</v>
      </c>
      <c r="D1951">
        <v>8</v>
      </c>
    </row>
    <row r="1952" spans="1:4" hidden="1" x14ac:dyDescent="0.4">
      <c r="A1952" t="s">
        <v>78</v>
      </c>
      <c r="B1952" t="s">
        <v>79</v>
      </c>
      <c r="C1952" s="1">
        <v>43879</v>
      </c>
      <c r="D1952">
        <v>8</v>
      </c>
    </row>
    <row r="1953" spans="1:4" hidden="1" x14ac:dyDescent="0.4">
      <c r="A1953" t="s">
        <v>78</v>
      </c>
      <c r="B1953" t="s">
        <v>79</v>
      </c>
      <c r="C1953" s="1">
        <v>43880</v>
      </c>
      <c r="D1953">
        <v>8</v>
      </c>
    </row>
    <row r="1954" spans="1:4" hidden="1" x14ac:dyDescent="0.4">
      <c r="A1954" t="s">
        <v>78</v>
      </c>
      <c r="B1954" t="s">
        <v>79</v>
      </c>
      <c r="C1954" s="1">
        <v>43881</v>
      </c>
      <c r="D1954">
        <v>8</v>
      </c>
    </row>
    <row r="1955" spans="1:4" hidden="1" x14ac:dyDescent="0.4">
      <c r="A1955" t="s">
        <v>78</v>
      </c>
      <c r="B1955" t="s">
        <v>79</v>
      </c>
      <c r="C1955" s="1">
        <v>43882</v>
      </c>
      <c r="D1955">
        <v>9</v>
      </c>
    </row>
    <row r="1956" spans="1:4" hidden="1" x14ac:dyDescent="0.4">
      <c r="A1956" t="s">
        <v>78</v>
      </c>
      <c r="B1956" t="s">
        <v>79</v>
      </c>
      <c r="C1956" s="1">
        <v>43883</v>
      </c>
      <c r="D1956">
        <v>9</v>
      </c>
    </row>
    <row r="1957" spans="1:4" hidden="1" x14ac:dyDescent="0.4">
      <c r="A1957" t="s">
        <v>78</v>
      </c>
      <c r="B1957" t="s">
        <v>79</v>
      </c>
      <c r="C1957" s="1">
        <v>43884</v>
      </c>
      <c r="D1957">
        <v>9</v>
      </c>
    </row>
    <row r="1958" spans="1:4" hidden="1" x14ac:dyDescent="0.4">
      <c r="A1958" t="s">
        <v>78</v>
      </c>
      <c r="B1958" t="s">
        <v>79</v>
      </c>
      <c r="C1958" s="1">
        <v>43885</v>
      </c>
      <c r="D1958">
        <v>9</v>
      </c>
    </row>
    <row r="1959" spans="1:4" hidden="1" x14ac:dyDescent="0.4">
      <c r="A1959" t="s">
        <v>78</v>
      </c>
      <c r="B1959" t="s">
        <v>79</v>
      </c>
      <c r="C1959" s="1">
        <v>43886</v>
      </c>
      <c r="D1959">
        <v>11</v>
      </c>
    </row>
    <row r="1960" spans="1:4" hidden="1" x14ac:dyDescent="0.4">
      <c r="A1960" t="s">
        <v>78</v>
      </c>
      <c r="B1960" t="s">
        <v>79</v>
      </c>
      <c r="C1960" s="1">
        <v>43887</v>
      </c>
      <c r="D1960">
        <v>11</v>
      </c>
    </row>
    <row r="1961" spans="1:4" hidden="1" x14ac:dyDescent="0.4">
      <c r="A1961" t="s">
        <v>78</v>
      </c>
      <c r="B1961" t="s">
        <v>79</v>
      </c>
      <c r="C1961" s="1">
        <v>43888</v>
      </c>
      <c r="D1961">
        <v>12</v>
      </c>
    </row>
    <row r="1962" spans="1:4" hidden="1" x14ac:dyDescent="0.4">
      <c r="A1962" t="s">
        <v>78</v>
      </c>
      <c r="B1962" t="s">
        <v>79</v>
      </c>
      <c r="C1962" s="1">
        <v>43889</v>
      </c>
      <c r="D1962">
        <v>14</v>
      </c>
    </row>
    <row r="1963" spans="1:4" hidden="1" x14ac:dyDescent="0.4">
      <c r="A1963" t="s">
        <v>78</v>
      </c>
      <c r="B1963" t="s">
        <v>79</v>
      </c>
      <c r="C1963" s="1">
        <v>43890</v>
      </c>
      <c r="D1963">
        <v>16</v>
      </c>
    </row>
    <row r="1964" spans="1:4" hidden="1" x14ac:dyDescent="0.4">
      <c r="A1964" t="s">
        <v>78</v>
      </c>
      <c r="B1964" t="s">
        <v>79</v>
      </c>
      <c r="C1964" s="1">
        <v>43891</v>
      </c>
      <c r="D1964">
        <v>20</v>
      </c>
    </row>
    <row r="1965" spans="1:4" hidden="1" x14ac:dyDescent="0.4">
      <c r="A1965" t="s">
        <v>78</v>
      </c>
      <c r="B1965" t="s">
        <v>79</v>
      </c>
      <c r="C1965" s="1">
        <v>43892</v>
      </c>
      <c r="D1965">
        <v>24</v>
      </c>
    </row>
    <row r="1966" spans="1:4" hidden="1" x14ac:dyDescent="0.4">
      <c r="A1966" t="s">
        <v>78</v>
      </c>
      <c r="B1966" t="s">
        <v>79</v>
      </c>
      <c r="C1966" s="1">
        <v>43893</v>
      </c>
      <c r="D1966">
        <v>27</v>
      </c>
    </row>
    <row r="1967" spans="1:4" hidden="1" x14ac:dyDescent="0.4">
      <c r="A1967" t="s">
        <v>78</v>
      </c>
      <c r="B1967" t="s">
        <v>79</v>
      </c>
      <c r="C1967" s="1">
        <v>43894</v>
      </c>
      <c r="D1967">
        <v>30</v>
      </c>
    </row>
    <row r="1968" spans="1:4" hidden="1" x14ac:dyDescent="0.4">
      <c r="A1968" t="s">
        <v>78</v>
      </c>
      <c r="B1968" t="s">
        <v>79</v>
      </c>
      <c r="C1968" s="1">
        <v>43895</v>
      </c>
      <c r="D1968">
        <v>33</v>
      </c>
    </row>
    <row r="1969" spans="1:5" hidden="1" x14ac:dyDescent="0.4">
      <c r="A1969" t="s">
        <v>78</v>
      </c>
      <c r="B1969" t="s">
        <v>79</v>
      </c>
      <c r="C1969" s="1">
        <v>43896</v>
      </c>
      <c r="D1969">
        <v>45</v>
      </c>
    </row>
    <row r="1970" spans="1:5" hidden="1" x14ac:dyDescent="0.4">
      <c r="A1970" t="s">
        <v>78</v>
      </c>
      <c r="B1970" t="s">
        <v>79</v>
      </c>
      <c r="C1970" s="1">
        <v>43897</v>
      </c>
      <c r="D1970">
        <v>51</v>
      </c>
    </row>
    <row r="1971" spans="1:5" hidden="1" x14ac:dyDescent="0.4">
      <c r="A1971" t="s">
        <v>78</v>
      </c>
      <c r="B1971" t="s">
        <v>79</v>
      </c>
      <c r="C1971" s="1">
        <v>43898</v>
      </c>
      <c r="D1971">
        <v>57</v>
      </c>
    </row>
    <row r="1972" spans="1:5" hidden="1" x14ac:dyDescent="0.4">
      <c r="A1972" t="s">
        <v>78</v>
      </c>
      <c r="B1972" t="s">
        <v>79</v>
      </c>
      <c r="C1972" s="1">
        <v>43899</v>
      </c>
      <c r="D1972">
        <v>62</v>
      </c>
    </row>
    <row r="1973" spans="1:5" hidden="1" x14ac:dyDescent="0.4">
      <c r="A1973" t="s">
        <v>78</v>
      </c>
      <c r="B1973" t="s">
        <v>79</v>
      </c>
      <c r="C1973" s="1">
        <v>43900</v>
      </c>
      <c r="D1973">
        <v>77</v>
      </c>
    </row>
    <row r="1974" spans="1:5" hidden="1" x14ac:dyDescent="0.4">
      <c r="A1974" t="s">
        <v>78</v>
      </c>
      <c r="B1974" t="s">
        <v>79</v>
      </c>
      <c r="C1974" s="1">
        <v>43901</v>
      </c>
      <c r="D1974">
        <v>93</v>
      </c>
    </row>
    <row r="1975" spans="1:5" x14ac:dyDescent="0.4">
      <c r="A1975" t="s">
        <v>78</v>
      </c>
      <c r="B1975" t="s">
        <v>79</v>
      </c>
      <c r="C1975" s="1">
        <v>43902</v>
      </c>
      <c r="D1975">
        <v>103</v>
      </c>
      <c r="E1975">
        <v>0</v>
      </c>
    </row>
    <row r="1976" spans="1:5" x14ac:dyDescent="0.4">
      <c r="A1976" t="s">
        <v>78</v>
      </c>
      <c r="B1976" t="s">
        <v>79</v>
      </c>
      <c r="C1976" s="1">
        <v>43903</v>
      </c>
      <c r="D1976">
        <v>138</v>
      </c>
      <c r="E1976">
        <v>1</v>
      </c>
    </row>
    <row r="1977" spans="1:5" x14ac:dyDescent="0.4">
      <c r="A1977" t="s">
        <v>78</v>
      </c>
      <c r="B1977" t="s">
        <v>79</v>
      </c>
      <c r="C1977" s="1">
        <v>43904</v>
      </c>
      <c r="D1977">
        <v>176</v>
      </c>
      <c r="E1977">
        <v>2</v>
      </c>
    </row>
    <row r="1978" spans="1:5" x14ac:dyDescent="0.4">
      <c r="A1978" t="s">
        <v>78</v>
      </c>
      <c r="B1978" t="s">
        <v>79</v>
      </c>
      <c r="C1978" s="1">
        <v>43905</v>
      </c>
      <c r="D1978">
        <v>244</v>
      </c>
      <c r="E1978">
        <v>3</v>
      </c>
    </row>
    <row r="1979" spans="1:5" x14ac:dyDescent="0.4">
      <c r="A1979" t="s">
        <v>78</v>
      </c>
      <c r="B1979" t="s">
        <v>79</v>
      </c>
      <c r="C1979" s="1">
        <v>43906</v>
      </c>
      <c r="D1979">
        <v>304</v>
      </c>
      <c r="E1979">
        <v>4</v>
      </c>
    </row>
    <row r="1980" spans="1:5" x14ac:dyDescent="0.4">
      <c r="A1980" t="s">
        <v>78</v>
      </c>
      <c r="B1980" t="s">
        <v>79</v>
      </c>
      <c r="C1980" s="1">
        <v>43907</v>
      </c>
      <c r="D1980">
        <v>424</v>
      </c>
      <c r="E1980">
        <v>5</v>
      </c>
    </row>
    <row r="1981" spans="1:5" x14ac:dyDescent="0.4">
      <c r="A1981" t="s">
        <v>78</v>
      </c>
      <c r="B1981" t="s">
        <v>79</v>
      </c>
      <c r="C1981" s="1">
        <v>43908</v>
      </c>
      <c r="D1981">
        <v>569</v>
      </c>
      <c r="E1981">
        <v>6</v>
      </c>
    </row>
    <row r="1982" spans="1:5" x14ac:dyDescent="0.4">
      <c r="A1982" t="s">
        <v>78</v>
      </c>
      <c r="B1982" t="s">
        <v>79</v>
      </c>
      <c r="C1982" s="1">
        <v>43909</v>
      </c>
      <c r="D1982">
        <v>690</v>
      </c>
      <c r="E1982">
        <v>7</v>
      </c>
    </row>
    <row r="1983" spans="1:5" x14ac:dyDescent="0.4">
      <c r="A1983" t="s">
        <v>78</v>
      </c>
      <c r="B1983" t="s">
        <v>79</v>
      </c>
      <c r="C1983" s="1">
        <v>43910</v>
      </c>
      <c r="D1983">
        <v>846</v>
      </c>
      <c r="E1983">
        <v>8</v>
      </c>
    </row>
    <row r="1984" spans="1:5" x14ac:dyDescent="0.4">
      <c r="A1984" t="s">
        <v>78</v>
      </c>
      <c r="B1984" t="s">
        <v>79</v>
      </c>
      <c r="C1984" s="1">
        <v>43911</v>
      </c>
      <c r="D1984">
        <v>971</v>
      </c>
      <c r="E1984">
        <v>9</v>
      </c>
    </row>
    <row r="1985" spans="1:5" x14ac:dyDescent="0.4">
      <c r="A1985" t="s">
        <v>78</v>
      </c>
      <c r="B1985" t="s">
        <v>79</v>
      </c>
      <c r="C1985" s="1">
        <v>43912</v>
      </c>
      <c r="D1985">
        <v>1302</v>
      </c>
      <c r="E1985">
        <v>10</v>
      </c>
    </row>
    <row r="1986" spans="1:5" x14ac:dyDescent="0.4">
      <c r="A1986" t="s">
        <v>78</v>
      </c>
      <c r="B1986" t="s">
        <v>79</v>
      </c>
      <c r="C1986" s="1">
        <v>43913</v>
      </c>
      <c r="D1986">
        <v>1430</v>
      </c>
      <c r="E1986">
        <v>11</v>
      </c>
    </row>
    <row r="1987" spans="1:5" x14ac:dyDescent="0.4">
      <c r="A1987" t="s">
        <v>78</v>
      </c>
      <c r="B1987" t="s">
        <v>79</v>
      </c>
      <c r="C1987" s="1">
        <v>43914</v>
      </c>
      <c r="D1987">
        <v>1646</v>
      </c>
      <c r="E1987">
        <v>12</v>
      </c>
    </row>
    <row r="1988" spans="1:5" x14ac:dyDescent="0.4">
      <c r="A1988" t="s">
        <v>78</v>
      </c>
      <c r="B1988" t="s">
        <v>79</v>
      </c>
      <c r="C1988" s="1">
        <v>43915</v>
      </c>
      <c r="D1988">
        <v>1959</v>
      </c>
      <c r="E1988">
        <v>13</v>
      </c>
    </row>
    <row r="1989" spans="1:5" x14ac:dyDescent="0.4">
      <c r="A1989" t="s">
        <v>78</v>
      </c>
      <c r="B1989" t="s">
        <v>79</v>
      </c>
      <c r="C1989" s="1">
        <v>43916</v>
      </c>
      <c r="D1989">
        <v>3385</v>
      </c>
      <c r="E1989">
        <v>14</v>
      </c>
    </row>
    <row r="1990" spans="1:5" x14ac:dyDescent="0.4">
      <c r="A1990" t="s">
        <v>78</v>
      </c>
      <c r="B1990" t="s">
        <v>79</v>
      </c>
      <c r="C1990" s="1">
        <v>43917</v>
      </c>
      <c r="D1990">
        <v>4018</v>
      </c>
      <c r="E1990">
        <v>15</v>
      </c>
    </row>
    <row r="1991" spans="1:5" x14ac:dyDescent="0.4">
      <c r="A1991" t="s">
        <v>78</v>
      </c>
      <c r="B1991" t="s">
        <v>79</v>
      </c>
      <c r="C1991" s="1">
        <v>43918</v>
      </c>
      <c r="D1991">
        <v>4675</v>
      </c>
      <c r="E1991">
        <v>16</v>
      </c>
    </row>
    <row r="1992" spans="1:5" x14ac:dyDescent="0.4">
      <c r="A1992" t="s">
        <v>78</v>
      </c>
      <c r="B1992" t="s">
        <v>79</v>
      </c>
      <c r="C1992" s="1">
        <v>43919</v>
      </c>
      <c r="D1992">
        <v>5386</v>
      </c>
      <c r="E1992">
        <v>17</v>
      </c>
    </row>
    <row r="1993" spans="1:5" x14ac:dyDescent="0.4">
      <c r="A1993" t="s">
        <v>78</v>
      </c>
      <c r="B1993" t="s">
        <v>79</v>
      </c>
      <c r="C1993" s="1">
        <v>43920</v>
      </c>
      <c r="D1993">
        <v>6255</v>
      </c>
      <c r="E1993">
        <v>18</v>
      </c>
    </row>
    <row r="1994" spans="1:5" x14ac:dyDescent="0.4">
      <c r="A1994" t="s">
        <v>78</v>
      </c>
      <c r="B1994" t="s">
        <v>79</v>
      </c>
      <c r="C1994" s="1">
        <v>43921</v>
      </c>
      <c r="D1994">
        <v>7424</v>
      </c>
      <c r="E1994">
        <v>19</v>
      </c>
    </row>
    <row r="1995" spans="1:5" x14ac:dyDescent="0.4">
      <c r="A1995" t="s">
        <v>78</v>
      </c>
      <c r="B1995" t="s">
        <v>79</v>
      </c>
      <c r="C1995" s="1">
        <v>43922</v>
      </c>
      <c r="D1995">
        <v>8536</v>
      </c>
      <c r="E1995">
        <v>20</v>
      </c>
    </row>
    <row r="1996" spans="1:5" x14ac:dyDescent="0.4">
      <c r="A1996" t="s">
        <v>78</v>
      </c>
      <c r="B1996" t="s">
        <v>79</v>
      </c>
      <c r="C1996" s="1">
        <v>43923</v>
      </c>
      <c r="D1996">
        <v>9595</v>
      </c>
      <c r="E1996">
        <v>21</v>
      </c>
    </row>
    <row r="1997" spans="1:5" x14ac:dyDescent="0.4">
      <c r="A1997" t="s">
        <v>78</v>
      </c>
      <c r="B1997" t="s">
        <v>79</v>
      </c>
      <c r="C1997" s="1">
        <v>43924</v>
      </c>
      <c r="D1997">
        <v>11268</v>
      </c>
      <c r="E1997">
        <v>22</v>
      </c>
    </row>
    <row r="1998" spans="1:5" x14ac:dyDescent="0.4">
      <c r="A1998" t="s">
        <v>78</v>
      </c>
      <c r="B1998" t="s">
        <v>79</v>
      </c>
      <c r="C1998" s="1">
        <v>43925</v>
      </c>
      <c r="D1998">
        <v>12519</v>
      </c>
      <c r="E1998">
        <v>23</v>
      </c>
    </row>
    <row r="1999" spans="1:5" x14ac:dyDescent="0.4">
      <c r="A1999" t="s">
        <v>78</v>
      </c>
      <c r="B1999" t="s">
        <v>79</v>
      </c>
      <c r="C1999" s="1">
        <v>43926</v>
      </c>
      <c r="D1999">
        <v>13882</v>
      </c>
      <c r="E1999">
        <v>24</v>
      </c>
    </row>
    <row r="2000" spans="1:5" x14ac:dyDescent="0.4">
      <c r="A2000" t="s">
        <v>78</v>
      </c>
      <c r="B2000" t="s">
        <v>79</v>
      </c>
      <c r="C2000" s="1">
        <v>43927</v>
      </c>
      <c r="D2000">
        <v>15496</v>
      </c>
      <c r="E2000">
        <v>25</v>
      </c>
    </row>
    <row r="2001" spans="1:5" x14ac:dyDescent="0.4">
      <c r="A2001" t="s">
        <v>78</v>
      </c>
      <c r="B2001" t="s">
        <v>79</v>
      </c>
      <c r="C2001" s="1">
        <v>43928</v>
      </c>
      <c r="D2001">
        <v>16653</v>
      </c>
      <c r="E2001">
        <v>26</v>
      </c>
    </row>
    <row r="2002" spans="1:5" x14ac:dyDescent="0.4">
      <c r="A2002" t="s">
        <v>78</v>
      </c>
      <c r="B2002" t="s">
        <v>79</v>
      </c>
      <c r="C2002" s="1">
        <v>43929</v>
      </c>
      <c r="D2002">
        <v>17883</v>
      </c>
      <c r="E2002">
        <v>27</v>
      </c>
    </row>
    <row r="2003" spans="1:5" x14ac:dyDescent="0.4">
      <c r="A2003" t="s">
        <v>78</v>
      </c>
      <c r="B2003" t="s">
        <v>79</v>
      </c>
      <c r="C2003" s="1">
        <v>43930</v>
      </c>
      <c r="D2003">
        <v>19274</v>
      </c>
      <c r="E2003">
        <v>28</v>
      </c>
    </row>
    <row r="2004" spans="1:5" hidden="1" x14ac:dyDescent="0.4">
      <c r="A2004" t="s">
        <v>80</v>
      </c>
      <c r="B2004" t="s">
        <v>81</v>
      </c>
      <c r="C2004" s="1">
        <v>43911</v>
      </c>
      <c r="D2004">
        <v>2</v>
      </c>
    </row>
    <row r="2005" spans="1:5" hidden="1" x14ac:dyDescent="0.4">
      <c r="A2005" t="s">
        <v>80</v>
      </c>
      <c r="B2005" t="s">
        <v>81</v>
      </c>
      <c r="C2005" s="1">
        <v>43912</v>
      </c>
      <c r="D2005">
        <v>3</v>
      </c>
    </row>
    <row r="2006" spans="1:5" hidden="1" x14ac:dyDescent="0.4">
      <c r="A2006" t="s">
        <v>80</v>
      </c>
      <c r="B2006" t="s">
        <v>81</v>
      </c>
      <c r="C2006" s="1">
        <v>43913</v>
      </c>
      <c r="D2006">
        <v>3</v>
      </c>
    </row>
    <row r="2007" spans="1:5" hidden="1" x14ac:dyDescent="0.4">
      <c r="A2007" t="s">
        <v>80</v>
      </c>
      <c r="B2007" t="s">
        <v>81</v>
      </c>
      <c r="C2007" s="1">
        <v>43914</v>
      </c>
      <c r="D2007">
        <v>3</v>
      </c>
    </row>
    <row r="2008" spans="1:5" hidden="1" x14ac:dyDescent="0.4">
      <c r="A2008" t="s">
        <v>80</v>
      </c>
      <c r="B2008" t="s">
        <v>81</v>
      </c>
      <c r="C2008" s="1">
        <v>43915</v>
      </c>
      <c r="D2008">
        <v>3</v>
      </c>
    </row>
    <row r="2009" spans="1:5" hidden="1" x14ac:dyDescent="0.4">
      <c r="A2009" t="s">
        <v>80</v>
      </c>
      <c r="B2009" t="s">
        <v>81</v>
      </c>
      <c r="C2009" s="1">
        <v>43916</v>
      </c>
      <c r="D2009">
        <v>4</v>
      </c>
    </row>
    <row r="2010" spans="1:5" hidden="1" x14ac:dyDescent="0.4">
      <c r="A2010" t="s">
        <v>80</v>
      </c>
      <c r="B2010" t="s">
        <v>81</v>
      </c>
      <c r="C2010" s="1">
        <v>43917</v>
      </c>
      <c r="D2010">
        <v>5</v>
      </c>
    </row>
    <row r="2011" spans="1:5" hidden="1" x14ac:dyDescent="0.4">
      <c r="A2011" t="s">
        <v>80</v>
      </c>
      <c r="B2011" t="s">
        <v>81</v>
      </c>
      <c r="C2011" s="1">
        <v>43918</v>
      </c>
      <c r="D2011">
        <v>5</v>
      </c>
    </row>
    <row r="2012" spans="1:5" hidden="1" x14ac:dyDescent="0.4">
      <c r="A2012" t="s">
        <v>80</v>
      </c>
      <c r="B2012" t="s">
        <v>81</v>
      </c>
      <c r="C2012" s="1">
        <v>43919</v>
      </c>
      <c r="D2012">
        <v>5</v>
      </c>
    </row>
    <row r="2013" spans="1:5" hidden="1" x14ac:dyDescent="0.4">
      <c r="A2013" t="s">
        <v>80</v>
      </c>
      <c r="B2013" t="s">
        <v>81</v>
      </c>
      <c r="C2013" s="1">
        <v>43920</v>
      </c>
      <c r="D2013">
        <v>5</v>
      </c>
    </row>
    <row r="2014" spans="1:5" hidden="1" x14ac:dyDescent="0.4">
      <c r="A2014" t="s">
        <v>80</v>
      </c>
      <c r="B2014" t="s">
        <v>81</v>
      </c>
      <c r="C2014" s="1">
        <v>43921</v>
      </c>
      <c r="D2014">
        <v>5</v>
      </c>
    </row>
    <row r="2015" spans="1:5" hidden="1" x14ac:dyDescent="0.4">
      <c r="A2015" t="s">
        <v>80</v>
      </c>
      <c r="B2015" t="s">
        <v>81</v>
      </c>
      <c r="C2015" s="1">
        <v>43922</v>
      </c>
      <c r="D2015">
        <v>6</v>
      </c>
    </row>
    <row r="2016" spans="1:5" hidden="1" x14ac:dyDescent="0.4">
      <c r="A2016" t="s">
        <v>80</v>
      </c>
      <c r="B2016" t="s">
        <v>81</v>
      </c>
      <c r="C2016" s="1">
        <v>43923</v>
      </c>
      <c r="D2016">
        <v>6</v>
      </c>
    </row>
    <row r="2017" spans="1:4" hidden="1" x14ac:dyDescent="0.4">
      <c r="A2017" t="s">
        <v>80</v>
      </c>
      <c r="B2017" t="s">
        <v>81</v>
      </c>
      <c r="C2017" s="1">
        <v>43924</v>
      </c>
      <c r="D2017">
        <v>6</v>
      </c>
    </row>
    <row r="2018" spans="1:4" hidden="1" x14ac:dyDescent="0.4">
      <c r="A2018" t="s">
        <v>80</v>
      </c>
      <c r="B2018" t="s">
        <v>81</v>
      </c>
      <c r="C2018" s="1">
        <v>43925</v>
      </c>
      <c r="D2018">
        <v>6</v>
      </c>
    </row>
    <row r="2019" spans="1:4" hidden="1" x14ac:dyDescent="0.4">
      <c r="A2019" t="s">
        <v>80</v>
      </c>
      <c r="B2019" t="s">
        <v>81</v>
      </c>
      <c r="C2019" s="1">
        <v>43926</v>
      </c>
      <c r="D2019">
        <v>7</v>
      </c>
    </row>
    <row r="2020" spans="1:4" hidden="1" x14ac:dyDescent="0.4">
      <c r="A2020" t="s">
        <v>80</v>
      </c>
      <c r="B2020" t="s">
        <v>81</v>
      </c>
      <c r="C2020" s="1">
        <v>43927</v>
      </c>
      <c r="D2020">
        <v>7</v>
      </c>
    </row>
    <row r="2021" spans="1:4" hidden="1" x14ac:dyDescent="0.4">
      <c r="A2021" t="s">
        <v>80</v>
      </c>
      <c r="B2021" t="s">
        <v>81</v>
      </c>
      <c r="C2021" s="1">
        <v>43928</v>
      </c>
      <c r="D2021">
        <v>7</v>
      </c>
    </row>
    <row r="2022" spans="1:4" hidden="1" x14ac:dyDescent="0.4">
      <c r="A2022" t="s">
        <v>80</v>
      </c>
      <c r="B2022" t="s">
        <v>81</v>
      </c>
      <c r="C2022" s="1">
        <v>43929</v>
      </c>
      <c r="D2022">
        <v>7</v>
      </c>
    </row>
    <row r="2023" spans="1:4" hidden="1" x14ac:dyDescent="0.4">
      <c r="A2023" t="s">
        <v>80</v>
      </c>
      <c r="B2023" t="s">
        <v>81</v>
      </c>
      <c r="C2023" s="1">
        <v>43930</v>
      </c>
      <c r="D2023">
        <v>7</v>
      </c>
    </row>
    <row r="2024" spans="1:4" hidden="1" x14ac:dyDescent="0.4">
      <c r="A2024" t="s">
        <v>82</v>
      </c>
      <c r="B2024" t="s">
        <v>83</v>
      </c>
      <c r="C2024" s="1">
        <v>43910</v>
      </c>
      <c r="D2024">
        <v>1</v>
      </c>
    </row>
    <row r="2025" spans="1:4" hidden="1" x14ac:dyDescent="0.4">
      <c r="A2025" t="s">
        <v>82</v>
      </c>
      <c r="B2025" t="s">
        <v>83</v>
      </c>
      <c r="C2025" s="1">
        <v>43911</v>
      </c>
      <c r="D2025">
        <v>3</v>
      </c>
    </row>
    <row r="2026" spans="1:4" hidden="1" x14ac:dyDescent="0.4">
      <c r="A2026" t="s">
        <v>82</v>
      </c>
      <c r="B2026" t="s">
        <v>83</v>
      </c>
      <c r="C2026" s="1">
        <v>43912</v>
      </c>
      <c r="D2026">
        <v>3</v>
      </c>
    </row>
    <row r="2027" spans="1:4" hidden="1" x14ac:dyDescent="0.4">
      <c r="A2027" t="s">
        <v>82</v>
      </c>
      <c r="B2027" t="s">
        <v>83</v>
      </c>
      <c r="C2027" s="1">
        <v>43913</v>
      </c>
      <c r="D2027">
        <v>3</v>
      </c>
    </row>
    <row r="2028" spans="1:4" hidden="1" x14ac:dyDescent="0.4">
      <c r="A2028" t="s">
        <v>82</v>
      </c>
      <c r="B2028" t="s">
        <v>83</v>
      </c>
      <c r="C2028" s="1">
        <v>43914</v>
      </c>
      <c r="D2028">
        <v>3</v>
      </c>
    </row>
    <row r="2029" spans="1:4" hidden="1" x14ac:dyDescent="0.4">
      <c r="A2029" t="s">
        <v>82</v>
      </c>
      <c r="B2029" t="s">
        <v>83</v>
      </c>
      <c r="C2029" s="1">
        <v>43915</v>
      </c>
      <c r="D2029">
        <v>3</v>
      </c>
    </row>
    <row r="2030" spans="1:4" hidden="1" x14ac:dyDescent="0.4">
      <c r="A2030" t="s">
        <v>82</v>
      </c>
      <c r="B2030" t="s">
        <v>83</v>
      </c>
      <c r="C2030" s="1">
        <v>43916</v>
      </c>
      <c r="D2030">
        <v>3</v>
      </c>
    </row>
    <row r="2031" spans="1:4" hidden="1" x14ac:dyDescent="0.4">
      <c r="A2031" t="s">
        <v>82</v>
      </c>
      <c r="B2031" t="s">
        <v>83</v>
      </c>
      <c r="C2031" s="1">
        <v>43917</v>
      </c>
      <c r="D2031">
        <v>6</v>
      </c>
    </row>
    <row r="2032" spans="1:4" hidden="1" x14ac:dyDescent="0.4">
      <c r="A2032" t="s">
        <v>82</v>
      </c>
      <c r="B2032" t="s">
        <v>83</v>
      </c>
      <c r="C2032" s="1">
        <v>43918</v>
      </c>
      <c r="D2032">
        <v>8</v>
      </c>
    </row>
    <row r="2033" spans="1:4" hidden="1" x14ac:dyDescent="0.4">
      <c r="A2033" t="s">
        <v>82</v>
      </c>
      <c r="B2033" t="s">
        <v>83</v>
      </c>
      <c r="C2033" s="1">
        <v>43919</v>
      </c>
      <c r="D2033">
        <v>8</v>
      </c>
    </row>
    <row r="2034" spans="1:4" hidden="1" x14ac:dyDescent="0.4">
      <c r="A2034" t="s">
        <v>82</v>
      </c>
      <c r="B2034" t="s">
        <v>83</v>
      </c>
      <c r="C2034" s="1">
        <v>43920</v>
      </c>
      <c r="D2034">
        <v>8</v>
      </c>
    </row>
    <row r="2035" spans="1:4" hidden="1" x14ac:dyDescent="0.4">
      <c r="A2035" t="s">
        <v>82</v>
      </c>
      <c r="B2035" t="s">
        <v>83</v>
      </c>
      <c r="C2035" s="1">
        <v>43921</v>
      </c>
      <c r="D2035">
        <v>12</v>
      </c>
    </row>
    <row r="2036" spans="1:4" hidden="1" x14ac:dyDescent="0.4">
      <c r="A2036" t="s">
        <v>82</v>
      </c>
      <c r="B2036" t="s">
        <v>83</v>
      </c>
      <c r="C2036" s="1">
        <v>43922</v>
      </c>
      <c r="D2036">
        <v>14</v>
      </c>
    </row>
    <row r="2037" spans="1:4" hidden="1" x14ac:dyDescent="0.4">
      <c r="A2037" t="s">
        <v>82</v>
      </c>
      <c r="B2037" t="s">
        <v>83</v>
      </c>
      <c r="C2037" s="1">
        <v>43923</v>
      </c>
      <c r="D2037">
        <v>22</v>
      </c>
    </row>
    <row r="2038" spans="1:4" hidden="1" x14ac:dyDescent="0.4">
      <c r="A2038" t="s">
        <v>82</v>
      </c>
      <c r="B2038" t="s">
        <v>83</v>
      </c>
      <c r="C2038" s="1">
        <v>43924</v>
      </c>
      <c r="D2038">
        <v>28</v>
      </c>
    </row>
    <row r="2039" spans="1:4" hidden="1" x14ac:dyDescent="0.4">
      <c r="A2039" t="s">
        <v>82</v>
      </c>
      <c r="B2039" t="s">
        <v>83</v>
      </c>
      <c r="C2039" s="1">
        <v>43925</v>
      </c>
      <c r="D2039">
        <v>29</v>
      </c>
    </row>
    <row r="2040" spans="1:4" hidden="1" x14ac:dyDescent="0.4">
      <c r="A2040" t="s">
        <v>82</v>
      </c>
      <c r="B2040" t="s">
        <v>83</v>
      </c>
      <c r="C2040" s="1">
        <v>43926</v>
      </c>
      <c r="D2040">
        <v>35</v>
      </c>
    </row>
    <row r="2041" spans="1:4" hidden="1" x14ac:dyDescent="0.4">
      <c r="A2041" t="s">
        <v>82</v>
      </c>
      <c r="B2041" t="s">
        <v>83</v>
      </c>
      <c r="C2041" s="1">
        <v>43927</v>
      </c>
      <c r="D2041">
        <v>39</v>
      </c>
    </row>
    <row r="2042" spans="1:4" hidden="1" x14ac:dyDescent="0.4">
      <c r="A2042" t="s">
        <v>82</v>
      </c>
      <c r="B2042" t="s">
        <v>83</v>
      </c>
      <c r="C2042" s="1">
        <v>43928</v>
      </c>
      <c r="D2042">
        <v>39</v>
      </c>
    </row>
    <row r="2043" spans="1:4" hidden="1" x14ac:dyDescent="0.4">
      <c r="A2043" t="s">
        <v>82</v>
      </c>
      <c r="B2043" t="s">
        <v>83</v>
      </c>
      <c r="C2043" s="1">
        <v>43929</v>
      </c>
      <c r="D2043">
        <v>45</v>
      </c>
    </row>
    <row r="2044" spans="1:4" hidden="1" x14ac:dyDescent="0.4">
      <c r="A2044" t="s">
        <v>82</v>
      </c>
      <c r="B2044" t="s">
        <v>83</v>
      </c>
      <c r="C2044" s="1">
        <v>43930</v>
      </c>
      <c r="D2044">
        <v>45</v>
      </c>
    </row>
    <row r="2045" spans="1:4" hidden="1" x14ac:dyDescent="0.4">
      <c r="A2045" t="s">
        <v>84</v>
      </c>
      <c r="B2045" t="s">
        <v>85</v>
      </c>
      <c r="C2045" s="1">
        <v>43906</v>
      </c>
      <c r="D2045">
        <v>1</v>
      </c>
    </row>
    <row r="2046" spans="1:4" hidden="1" x14ac:dyDescent="0.4">
      <c r="A2046" t="s">
        <v>84</v>
      </c>
      <c r="B2046" t="s">
        <v>85</v>
      </c>
      <c r="C2046" s="1">
        <v>43907</v>
      </c>
      <c r="D2046">
        <v>1</v>
      </c>
    </row>
    <row r="2047" spans="1:4" hidden="1" x14ac:dyDescent="0.4">
      <c r="A2047" t="s">
        <v>84</v>
      </c>
      <c r="B2047" t="s">
        <v>85</v>
      </c>
      <c r="C2047" s="1">
        <v>43908</v>
      </c>
      <c r="D2047">
        <v>1</v>
      </c>
    </row>
    <row r="2048" spans="1:4" hidden="1" x14ac:dyDescent="0.4">
      <c r="A2048" t="s">
        <v>84</v>
      </c>
      <c r="B2048" t="s">
        <v>85</v>
      </c>
      <c r="C2048" s="1">
        <v>43909</v>
      </c>
      <c r="D2048">
        <v>1</v>
      </c>
    </row>
    <row r="2049" spans="1:4" hidden="1" x14ac:dyDescent="0.4">
      <c r="A2049" t="s">
        <v>84</v>
      </c>
      <c r="B2049" t="s">
        <v>85</v>
      </c>
      <c r="C2049" s="1">
        <v>43910</v>
      </c>
      <c r="D2049">
        <v>1</v>
      </c>
    </row>
    <row r="2050" spans="1:4" hidden="1" x14ac:dyDescent="0.4">
      <c r="A2050" t="s">
        <v>84</v>
      </c>
      <c r="B2050" t="s">
        <v>85</v>
      </c>
      <c r="C2050" s="1">
        <v>43911</v>
      </c>
      <c r="D2050">
        <v>1</v>
      </c>
    </row>
    <row r="2051" spans="1:4" hidden="1" x14ac:dyDescent="0.4">
      <c r="A2051" t="s">
        <v>84</v>
      </c>
      <c r="B2051" t="s">
        <v>85</v>
      </c>
      <c r="C2051" s="1">
        <v>43912</v>
      </c>
      <c r="D2051">
        <v>3</v>
      </c>
    </row>
    <row r="2052" spans="1:4" hidden="1" x14ac:dyDescent="0.4">
      <c r="A2052" t="s">
        <v>84</v>
      </c>
      <c r="B2052" t="s">
        <v>85</v>
      </c>
      <c r="C2052" s="1">
        <v>43913</v>
      </c>
      <c r="D2052">
        <v>4</v>
      </c>
    </row>
    <row r="2053" spans="1:4" hidden="1" x14ac:dyDescent="0.4">
      <c r="A2053" t="s">
        <v>84</v>
      </c>
      <c r="B2053" t="s">
        <v>85</v>
      </c>
      <c r="C2053" s="1">
        <v>43914</v>
      </c>
      <c r="D2053">
        <v>4</v>
      </c>
    </row>
    <row r="2054" spans="1:4" hidden="1" x14ac:dyDescent="0.4">
      <c r="A2054" t="s">
        <v>84</v>
      </c>
      <c r="B2054" t="s">
        <v>85</v>
      </c>
      <c r="C2054" s="1">
        <v>43915</v>
      </c>
      <c r="D2054">
        <v>4</v>
      </c>
    </row>
    <row r="2055" spans="1:4" hidden="1" x14ac:dyDescent="0.4">
      <c r="A2055" t="s">
        <v>84</v>
      </c>
      <c r="B2055" t="s">
        <v>85</v>
      </c>
      <c r="C2055" s="1">
        <v>43916</v>
      </c>
      <c r="D2055">
        <v>4</v>
      </c>
    </row>
    <row r="2056" spans="1:4" hidden="1" x14ac:dyDescent="0.4">
      <c r="A2056" t="s">
        <v>84</v>
      </c>
      <c r="B2056" t="s">
        <v>85</v>
      </c>
      <c r="C2056" s="1">
        <v>43917</v>
      </c>
      <c r="D2056">
        <v>5</v>
      </c>
    </row>
    <row r="2057" spans="1:4" hidden="1" x14ac:dyDescent="0.4">
      <c r="A2057" t="s">
        <v>84</v>
      </c>
      <c r="B2057" t="s">
        <v>85</v>
      </c>
      <c r="C2057" s="1">
        <v>43918</v>
      </c>
      <c r="D2057">
        <v>5</v>
      </c>
    </row>
    <row r="2058" spans="1:4" hidden="1" x14ac:dyDescent="0.4">
      <c r="A2058" t="s">
        <v>84</v>
      </c>
      <c r="B2058" t="s">
        <v>85</v>
      </c>
      <c r="C2058" s="1">
        <v>43919</v>
      </c>
      <c r="D2058">
        <v>6</v>
      </c>
    </row>
    <row r="2059" spans="1:4" hidden="1" x14ac:dyDescent="0.4">
      <c r="A2059" t="s">
        <v>84</v>
      </c>
      <c r="B2059" t="s">
        <v>85</v>
      </c>
      <c r="C2059" s="1">
        <v>43920</v>
      </c>
      <c r="D2059">
        <v>6</v>
      </c>
    </row>
    <row r="2060" spans="1:4" hidden="1" x14ac:dyDescent="0.4">
      <c r="A2060" t="s">
        <v>84</v>
      </c>
      <c r="B2060" t="s">
        <v>85</v>
      </c>
      <c r="C2060" s="1">
        <v>43921</v>
      </c>
      <c r="D2060">
        <v>6</v>
      </c>
    </row>
    <row r="2061" spans="1:4" hidden="1" x14ac:dyDescent="0.4">
      <c r="A2061" t="s">
        <v>84</v>
      </c>
      <c r="B2061" t="s">
        <v>85</v>
      </c>
      <c r="C2061" s="1">
        <v>43922</v>
      </c>
      <c r="D2061">
        <v>6</v>
      </c>
    </row>
    <row r="2062" spans="1:4" hidden="1" x14ac:dyDescent="0.4">
      <c r="A2062" t="s">
        <v>84</v>
      </c>
      <c r="B2062" t="s">
        <v>85</v>
      </c>
      <c r="C2062" s="1">
        <v>43923</v>
      </c>
      <c r="D2062">
        <v>8</v>
      </c>
    </row>
    <row r="2063" spans="1:4" hidden="1" x14ac:dyDescent="0.4">
      <c r="A2063" t="s">
        <v>84</v>
      </c>
      <c r="B2063" t="s">
        <v>85</v>
      </c>
      <c r="C2063" s="1">
        <v>43924</v>
      </c>
      <c r="D2063">
        <v>8</v>
      </c>
    </row>
    <row r="2064" spans="1:4" hidden="1" x14ac:dyDescent="0.4">
      <c r="A2064" t="s">
        <v>84</v>
      </c>
      <c r="B2064" t="s">
        <v>85</v>
      </c>
      <c r="C2064" s="1">
        <v>43925</v>
      </c>
      <c r="D2064">
        <v>8</v>
      </c>
    </row>
    <row r="2065" spans="1:4" hidden="1" x14ac:dyDescent="0.4">
      <c r="A2065" t="s">
        <v>84</v>
      </c>
      <c r="B2065" t="s">
        <v>85</v>
      </c>
      <c r="C2065" s="1">
        <v>43926</v>
      </c>
      <c r="D2065">
        <v>9</v>
      </c>
    </row>
    <row r="2066" spans="1:4" hidden="1" x14ac:dyDescent="0.4">
      <c r="A2066" t="s">
        <v>84</v>
      </c>
      <c r="B2066" t="s">
        <v>85</v>
      </c>
      <c r="C2066" s="1">
        <v>43927</v>
      </c>
      <c r="D2066">
        <v>9</v>
      </c>
    </row>
    <row r="2067" spans="1:4" hidden="1" x14ac:dyDescent="0.4">
      <c r="A2067" t="s">
        <v>84</v>
      </c>
      <c r="B2067" t="s">
        <v>85</v>
      </c>
      <c r="C2067" s="1">
        <v>43928</v>
      </c>
      <c r="D2067">
        <v>9</v>
      </c>
    </row>
    <row r="2068" spans="1:4" hidden="1" x14ac:dyDescent="0.4">
      <c r="A2068" t="s">
        <v>84</v>
      </c>
      <c r="B2068" t="s">
        <v>85</v>
      </c>
      <c r="C2068" s="1">
        <v>43929</v>
      </c>
      <c r="D2068">
        <v>9</v>
      </c>
    </row>
    <row r="2069" spans="1:4" hidden="1" x14ac:dyDescent="0.4">
      <c r="A2069" t="s">
        <v>84</v>
      </c>
      <c r="B2069" t="s">
        <v>85</v>
      </c>
      <c r="C2069" s="1">
        <v>43930</v>
      </c>
      <c r="D2069">
        <v>10</v>
      </c>
    </row>
    <row r="2070" spans="1:4" hidden="1" x14ac:dyDescent="0.4">
      <c r="A2070" t="s">
        <v>86</v>
      </c>
      <c r="B2070" t="s">
        <v>87</v>
      </c>
      <c r="C2070" s="1">
        <v>43910</v>
      </c>
      <c r="D2070">
        <v>1</v>
      </c>
    </row>
    <row r="2071" spans="1:4" hidden="1" x14ac:dyDescent="0.4">
      <c r="A2071" t="s">
        <v>86</v>
      </c>
      <c r="B2071" t="s">
        <v>87</v>
      </c>
      <c r="C2071" s="1">
        <v>43911</v>
      </c>
      <c r="D2071">
        <v>1</v>
      </c>
    </row>
    <row r="2072" spans="1:4" hidden="1" x14ac:dyDescent="0.4">
      <c r="A2072" t="s">
        <v>86</v>
      </c>
      <c r="B2072" t="s">
        <v>87</v>
      </c>
      <c r="C2072" s="1">
        <v>43912</v>
      </c>
      <c r="D2072">
        <v>2</v>
      </c>
    </row>
    <row r="2073" spans="1:4" hidden="1" x14ac:dyDescent="0.4">
      <c r="A2073" t="s">
        <v>86</v>
      </c>
      <c r="B2073" t="s">
        <v>87</v>
      </c>
      <c r="C2073" s="1">
        <v>43913</v>
      </c>
      <c r="D2073">
        <v>2</v>
      </c>
    </row>
    <row r="2074" spans="1:4" hidden="1" x14ac:dyDescent="0.4">
      <c r="A2074" t="s">
        <v>86</v>
      </c>
      <c r="B2074" t="s">
        <v>87</v>
      </c>
      <c r="C2074" s="1">
        <v>43914</v>
      </c>
      <c r="D2074">
        <v>2</v>
      </c>
    </row>
    <row r="2075" spans="1:4" hidden="1" x14ac:dyDescent="0.4">
      <c r="A2075" t="s">
        <v>86</v>
      </c>
      <c r="B2075" t="s">
        <v>87</v>
      </c>
      <c r="C2075" s="1">
        <v>43915</v>
      </c>
      <c r="D2075">
        <v>3</v>
      </c>
    </row>
    <row r="2076" spans="1:4" hidden="1" x14ac:dyDescent="0.4">
      <c r="A2076" t="s">
        <v>86</v>
      </c>
      <c r="B2076" t="s">
        <v>87</v>
      </c>
      <c r="C2076" s="1">
        <v>43916</v>
      </c>
      <c r="D2076">
        <v>3</v>
      </c>
    </row>
    <row r="2077" spans="1:4" hidden="1" x14ac:dyDescent="0.4">
      <c r="A2077" t="s">
        <v>86</v>
      </c>
      <c r="B2077" t="s">
        <v>87</v>
      </c>
      <c r="C2077" s="1">
        <v>43917</v>
      </c>
      <c r="D2077">
        <v>5</v>
      </c>
    </row>
    <row r="2078" spans="1:4" hidden="1" x14ac:dyDescent="0.4">
      <c r="A2078" t="s">
        <v>86</v>
      </c>
      <c r="B2078" t="s">
        <v>87</v>
      </c>
      <c r="C2078" s="1">
        <v>43918</v>
      </c>
      <c r="D2078">
        <v>5</v>
      </c>
    </row>
    <row r="2079" spans="1:4" hidden="1" x14ac:dyDescent="0.4">
      <c r="A2079" t="s">
        <v>86</v>
      </c>
      <c r="B2079" t="s">
        <v>87</v>
      </c>
      <c r="C2079" s="1">
        <v>43919</v>
      </c>
      <c r="D2079">
        <v>5</v>
      </c>
    </row>
    <row r="2080" spans="1:4" hidden="1" x14ac:dyDescent="0.4">
      <c r="A2080" t="s">
        <v>86</v>
      </c>
      <c r="B2080" t="s">
        <v>87</v>
      </c>
      <c r="C2080" s="1">
        <v>43920</v>
      </c>
      <c r="D2080">
        <v>5</v>
      </c>
    </row>
    <row r="2081" spans="1:4" hidden="1" x14ac:dyDescent="0.4">
      <c r="A2081" t="s">
        <v>86</v>
      </c>
      <c r="B2081" t="s">
        <v>87</v>
      </c>
      <c r="C2081" s="1">
        <v>43921</v>
      </c>
      <c r="D2081">
        <v>7</v>
      </c>
    </row>
    <row r="2082" spans="1:4" hidden="1" x14ac:dyDescent="0.4">
      <c r="A2082" t="s">
        <v>86</v>
      </c>
      <c r="B2082" t="s">
        <v>87</v>
      </c>
      <c r="C2082" s="1">
        <v>43922</v>
      </c>
      <c r="D2082">
        <v>7</v>
      </c>
    </row>
    <row r="2083" spans="1:4" hidden="1" x14ac:dyDescent="0.4">
      <c r="A2083" t="s">
        <v>86</v>
      </c>
      <c r="B2083" t="s">
        <v>87</v>
      </c>
      <c r="C2083" s="1">
        <v>43923</v>
      </c>
      <c r="D2083">
        <v>7</v>
      </c>
    </row>
    <row r="2084" spans="1:4" hidden="1" x14ac:dyDescent="0.4">
      <c r="A2084" t="s">
        <v>86</v>
      </c>
      <c r="B2084" t="s">
        <v>87</v>
      </c>
      <c r="C2084" s="1">
        <v>43924</v>
      </c>
      <c r="D2084">
        <v>7</v>
      </c>
    </row>
    <row r="2085" spans="1:4" hidden="1" x14ac:dyDescent="0.4">
      <c r="A2085" t="s">
        <v>86</v>
      </c>
      <c r="B2085" t="s">
        <v>87</v>
      </c>
      <c r="C2085" s="1">
        <v>43925</v>
      </c>
      <c r="D2085">
        <v>7</v>
      </c>
    </row>
    <row r="2086" spans="1:4" hidden="1" x14ac:dyDescent="0.4">
      <c r="A2086" t="s">
        <v>86</v>
      </c>
      <c r="B2086" t="s">
        <v>87</v>
      </c>
      <c r="C2086" s="1">
        <v>43926</v>
      </c>
      <c r="D2086">
        <v>8</v>
      </c>
    </row>
    <row r="2087" spans="1:4" hidden="1" x14ac:dyDescent="0.4">
      <c r="A2087" t="s">
        <v>86</v>
      </c>
      <c r="B2087" t="s">
        <v>87</v>
      </c>
      <c r="C2087" s="1">
        <v>43927</v>
      </c>
      <c r="D2087">
        <v>9</v>
      </c>
    </row>
    <row r="2088" spans="1:4" hidden="1" x14ac:dyDescent="0.4">
      <c r="A2088" t="s">
        <v>86</v>
      </c>
      <c r="B2088" t="s">
        <v>87</v>
      </c>
      <c r="C2088" s="1">
        <v>43928</v>
      </c>
      <c r="D2088">
        <v>9</v>
      </c>
    </row>
    <row r="2089" spans="1:4" hidden="1" x14ac:dyDescent="0.4">
      <c r="A2089" t="s">
        <v>86</v>
      </c>
      <c r="B2089" t="s">
        <v>87</v>
      </c>
      <c r="C2089" s="1">
        <v>43929</v>
      </c>
      <c r="D2089">
        <v>9</v>
      </c>
    </row>
    <row r="2090" spans="1:4" hidden="1" x14ac:dyDescent="0.4">
      <c r="A2090" t="s">
        <v>86</v>
      </c>
      <c r="B2090" t="s">
        <v>87</v>
      </c>
      <c r="C2090" s="1">
        <v>43930</v>
      </c>
      <c r="D2090">
        <v>10</v>
      </c>
    </row>
    <row r="2091" spans="1:4" hidden="1" x14ac:dyDescent="0.4">
      <c r="A2091" t="s">
        <v>88</v>
      </c>
      <c r="B2091" t="s">
        <v>89</v>
      </c>
      <c r="C2091" s="1">
        <v>43894</v>
      </c>
      <c r="D2091">
        <v>1</v>
      </c>
    </row>
    <row r="2092" spans="1:4" hidden="1" x14ac:dyDescent="0.4">
      <c r="A2092" t="s">
        <v>88</v>
      </c>
      <c r="B2092" t="s">
        <v>89</v>
      </c>
      <c r="C2092" s="1">
        <v>43895</v>
      </c>
      <c r="D2092">
        <v>3</v>
      </c>
    </row>
    <row r="2093" spans="1:4" hidden="1" x14ac:dyDescent="0.4">
      <c r="A2093" t="s">
        <v>88</v>
      </c>
      <c r="B2093" t="s">
        <v>89</v>
      </c>
      <c r="C2093" s="1">
        <v>43896</v>
      </c>
      <c r="D2093">
        <v>4</v>
      </c>
    </row>
    <row r="2094" spans="1:4" hidden="1" x14ac:dyDescent="0.4">
      <c r="A2094" t="s">
        <v>88</v>
      </c>
      <c r="B2094" t="s">
        <v>89</v>
      </c>
      <c r="C2094" s="1">
        <v>43897</v>
      </c>
      <c r="D2094">
        <v>5</v>
      </c>
    </row>
    <row r="2095" spans="1:4" hidden="1" x14ac:dyDescent="0.4">
      <c r="A2095" t="s">
        <v>88</v>
      </c>
      <c r="B2095" t="s">
        <v>89</v>
      </c>
      <c r="C2095" s="1">
        <v>43899</v>
      </c>
      <c r="D2095">
        <v>10</v>
      </c>
    </row>
    <row r="2096" spans="1:4" hidden="1" x14ac:dyDescent="0.4">
      <c r="A2096" t="s">
        <v>88</v>
      </c>
      <c r="B2096" t="s">
        <v>89</v>
      </c>
      <c r="C2096" s="1">
        <v>43900</v>
      </c>
      <c r="D2096">
        <v>13</v>
      </c>
    </row>
    <row r="2097" spans="1:5" hidden="1" x14ac:dyDescent="0.4">
      <c r="A2097" t="s">
        <v>88</v>
      </c>
      <c r="B2097" t="s">
        <v>89</v>
      </c>
      <c r="C2097" s="1">
        <v>43901</v>
      </c>
      <c r="D2097">
        <v>17</v>
      </c>
    </row>
    <row r="2098" spans="1:5" hidden="1" x14ac:dyDescent="0.4">
      <c r="A2098" t="s">
        <v>88</v>
      </c>
      <c r="B2098" t="s">
        <v>89</v>
      </c>
      <c r="C2098" s="1">
        <v>43902</v>
      </c>
      <c r="D2098">
        <v>23</v>
      </c>
    </row>
    <row r="2099" spans="1:5" hidden="1" x14ac:dyDescent="0.4">
      <c r="A2099" t="s">
        <v>88</v>
      </c>
      <c r="B2099" t="s">
        <v>89</v>
      </c>
      <c r="C2099" s="1">
        <v>43903</v>
      </c>
      <c r="D2099">
        <v>33</v>
      </c>
    </row>
    <row r="2100" spans="1:5" hidden="1" x14ac:dyDescent="0.4">
      <c r="A2100" t="s">
        <v>88</v>
      </c>
      <c r="B2100" t="s">
        <v>89</v>
      </c>
      <c r="C2100" s="1">
        <v>43904</v>
      </c>
      <c r="D2100">
        <v>43</v>
      </c>
    </row>
    <row r="2101" spans="1:5" hidden="1" x14ac:dyDescent="0.4">
      <c r="A2101" t="s">
        <v>88</v>
      </c>
      <c r="B2101" t="s">
        <v>89</v>
      </c>
      <c r="C2101" s="1">
        <v>43905</v>
      </c>
      <c r="D2101">
        <v>61</v>
      </c>
    </row>
    <row r="2102" spans="1:5" hidden="1" x14ac:dyDescent="0.4">
      <c r="A2102" t="s">
        <v>88</v>
      </c>
      <c r="B2102" t="s">
        <v>89</v>
      </c>
      <c r="C2102" s="1">
        <v>43906</v>
      </c>
      <c r="D2102">
        <v>75</v>
      </c>
    </row>
    <row r="2103" spans="1:5" x14ac:dyDescent="0.4">
      <c r="A2103" t="s">
        <v>88</v>
      </c>
      <c r="B2103" t="s">
        <v>89</v>
      </c>
      <c r="C2103" s="1">
        <v>43907</v>
      </c>
      <c r="D2103">
        <v>156</v>
      </c>
      <c r="E2103">
        <v>0</v>
      </c>
    </row>
    <row r="2104" spans="1:5" x14ac:dyDescent="0.4">
      <c r="A2104" t="s">
        <v>88</v>
      </c>
      <c r="B2104" t="s">
        <v>89</v>
      </c>
      <c r="C2104" s="1">
        <v>43908</v>
      </c>
      <c r="D2104">
        <v>201</v>
      </c>
      <c r="E2104">
        <v>1</v>
      </c>
    </row>
    <row r="2105" spans="1:5" x14ac:dyDescent="0.4">
      <c r="A2105" t="s">
        <v>88</v>
      </c>
      <c r="B2105" t="s">
        <v>89</v>
      </c>
      <c r="C2105" s="1">
        <v>43909</v>
      </c>
      <c r="D2105">
        <v>238</v>
      </c>
      <c r="E2105">
        <v>2</v>
      </c>
    </row>
    <row r="2106" spans="1:5" x14ac:dyDescent="0.4">
      <c r="A2106" t="s">
        <v>88</v>
      </c>
      <c r="B2106" t="s">
        <v>89</v>
      </c>
      <c r="C2106" s="1">
        <v>43910</v>
      </c>
      <c r="D2106">
        <v>342</v>
      </c>
      <c r="E2106">
        <v>3</v>
      </c>
    </row>
    <row r="2107" spans="1:5" x14ac:dyDescent="0.4">
      <c r="A2107" t="s">
        <v>88</v>
      </c>
      <c r="B2107" t="s">
        <v>89</v>
      </c>
      <c r="C2107" s="1">
        <v>43911</v>
      </c>
      <c r="D2107">
        <v>434</v>
      </c>
      <c r="E2107">
        <v>4</v>
      </c>
    </row>
    <row r="2108" spans="1:5" x14ac:dyDescent="0.4">
      <c r="A2108" t="s">
        <v>88</v>
      </c>
      <c r="B2108" t="s">
        <v>89</v>
      </c>
      <c r="C2108" s="1">
        <v>43912</v>
      </c>
      <c r="D2108">
        <v>537</v>
      </c>
      <c r="E2108">
        <v>5</v>
      </c>
    </row>
    <row r="2109" spans="1:5" x14ac:dyDescent="0.4">
      <c r="A2109" t="s">
        <v>88</v>
      </c>
      <c r="B2109" t="s">
        <v>89</v>
      </c>
      <c r="C2109" s="1">
        <v>43913</v>
      </c>
      <c r="D2109">
        <v>632</v>
      </c>
      <c r="E2109">
        <v>6</v>
      </c>
    </row>
    <row r="2110" spans="1:5" x14ac:dyDescent="0.4">
      <c r="A2110" t="s">
        <v>88</v>
      </c>
      <c r="B2110" t="s">
        <v>89</v>
      </c>
      <c r="C2110" s="1">
        <v>43914</v>
      </c>
      <c r="D2110">
        <v>746</v>
      </c>
      <c r="E2110">
        <v>7</v>
      </c>
    </row>
    <row r="2111" spans="1:5" x14ac:dyDescent="0.4">
      <c r="A2111" t="s">
        <v>88</v>
      </c>
      <c r="B2111" t="s">
        <v>89</v>
      </c>
      <c r="C2111" s="1">
        <v>43915</v>
      </c>
      <c r="D2111">
        <v>922</v>
      </c>
      <c r="E2111">
        <v>8</v>
      </c>
    </row>
    <row r="2112" spans="1:5" x14ac:dyDescent="0.4">
      <c r="A2112" t="s">
        <v>88</v>
      </c>
      <c r="B2112" t="s">
        <v>89</v>
      </c>
      <c r="C2112" s="1">
        <v>43916</v>
      </c>
      <c r="D2112">
        <v>1142</v>
      </c>
      <c r="E2112">
        <v>9</v>
      </c>
    </row>
    <row r="2113" spans="1:5" x14ac:dyDescent="0.4">
      <c r="A2113" t="s">
        <v>88</v>
      </c>
      <c r="B2113" t="s">
        <v>89</v>
      </c>
      <c r="C2113" s="1">
        <v>43917</v>
      </c>
      <c r="D2113">
        <v>1306</v>
      </c>
      <c r="E2113">
        <v>10</v>
      </c>
    </row>
    <row r="2114" spans="1:5" x14ac:dyDescent="0.4">
      <c r="A2114" t="s">
        <v>88</v>
      </c>
      <c r="B2114" t="s">
        <v>89</v>
      </c>
      <c r="C2114" s="1">
        <v>43918</v>
      </c>
      <c r="D2114">
        <v>1610</v>
      </c>
      <c r="E2114">
        <v>11</v>
      </c>
    </row>
    <row r="2115" spans="1:5" x14ac:dyDescent="0.4">
      <c r="A2115" t="s">
        <v>88</v>
      </c>
      <c r="B2115" t="s">
        <v>89</v>
      </c>
      <c r="C2115" s="1">
        <v>43919</v>
      </c>
      <c r="D2115">
        <v>1909</v>
      </c>
      <c r="E2115">
        <v>12</v>
      </c>
    </row>
    <row r="2116" spans="1:5" x14ac:dyDescent="0.4">
      <c r="A2116" t="s">
        <v>88</v>
      </c>
      <c r="B2116" t="s">
        <v>89</v>
      </c>
      <c r="C2116" s="1">
        <v>43920</v>
      </c>
      <c r="D2116">
        <v>2139</v>
      </c>
      <c r="E2116">
        <v>13</v>
      </c>
    </row>
    <row r="2117" spans="1:5" x14ac:dyDescent="0.4">
      <c r="A2117" t="s">
        <v>88</v>
      </c>
      <c r="B2117" t="s">
        <v>89</v>
      </c>
      <c r="C2117" s="1">
        <v>43921</v>
      </c>
      <c r="D2117">
        <v>2449</v>
      </c>
      <c r="E2117">
        <v>14</v>
      </c>
    </row>
    <row r="2118" spans="1:5" x14ac:dyDescent="0.4">
      <c r="A2118" t="s">
        <v>88</v>
      </c>
      <c r="B2118" t="s">
        <v>89</v>
      </c>
      <c r="C2118" s="1">
        <v>43922</v>
      </c>
      <c r="D2118">
        <v>2738</v>
      </c>
      <c r="E2118">
        <v>15</v>
      </c>
    </row>
    <row r="2119" spans="1:5" x14ac:dyDescent="0.4">
      <c r="A2119" t="s">
        <v>88</v>
      </c>
      <c r="B2119" t="s">
        <v>89</v>
      </c>
      <c r="C2119" s="1">
        <v>43923</v>
      </c>
      <c r="D2119">
        <v>3031</v>
      </c>
      <c r="E2119">
        <v>16</v>
      </c>
    </row>
    <row r="2120" spans="1:5" x14ac:dyDescent="0.4">
      <c r="A2120" t="s">
        <v>88</v>
      </c>
      <c r="B2120" t="s">
        <v>89</v>
      </c>
      <c r="C2120" s="1">
        <v>43924</v>
      </c>
      <c r="D2120">
        <v>3404</v>
      </c>
      <c r="E2120">
        <v>17</v>
      </c>
    </row>
    <row r="2121" spans="1:5" x14ac:dyDescent="0.4">
      <c r="A2121" t="s">
        <v>88</v>
      </c>
      <c r="B2121" t="s">
        <v>89</v>
      </c>
      <c r="C2121" s="1">
        <v>43925</v>
      </c>
      <c r="D2121">
        <v>3737</v>
      </c>
      <c r="E2121">
        <v>18</v>
      </c>
    </row>
    <row r="2122" spans="1:5" x14ac:dyDescent="0.4">
      <c r="A2122" t="s">
        <v>88</v>
      </c>
      <c r="B2122" t="s">
        <v>89</v>
      </c>
      <c r="C2122" s="1">
        <v>43926</v>
      </c>
      <c r="D2122">
        <v>4161</v>
      </c>
      <c r="E2122">
        <v>19</v>
      </c>
    </row>
    <row r="2123" spans="1:5" x14ac:dyDescent="0.4">
      <c r="A2123" t="s">
        <v>88</v>
      </c>
      <c r="B2123" t="s">
        <v>89</v>
      </c>
      <c r="C2123" s="1">
        <v>43927</v>
      </c>
      <c r="D2123">
        <v>4471</v>
      </c>
      <c r="E2123">
        <v>20</v>
      </c>
    </row>
    <row r="2124" spans="1:5" x14ac:dyDescent="0.4">
      <c r="A2124" t="s">
        <v>88</v>
      </c>
      <c r="B2124" t="s">
        <v>89</v>
      </c>
      <c r="C2124" s="1">
        <v>43928</v>
      </c>
      <c r="D2124">
        <v>4815</v>
      </c>
      <c r="E2124">
        <v>21</v>
      </c>
    </row>
    <row r="2125" spans="1:5" x14ac:dyDescent="0.4">
      <c r="A2125" t="s">
        <v>88</v>
      </c>
      <c r="B2125" t="s">
        <v>89</v>
      </c>
      <c r="C2125" s="1">
        <v>43929</v>
      </c>
      <c r="D2125">
        <v>5116</v>
      </c>
      <c r="E2125">
        <v>22</v>
      </c>
    </row>
    <row r="2126" spans="1:5" x14ac:dyDescent="0.4">
      <c r="A2126" t="s">
        <v>88</v>
      </c>
      <c r="B2126" t="s">
        <v>89</v>
      </c>
      <c r="C2126" s="1">
        <v>43930</v>
      </c>
      <c r="D2126">
        <v>5546</v>
      </c>
      <c r="E2126">
        <v>23</v>
      </c>
    </row>
    <row r="2127" spans="1:5" hidden="1" x14ac:dyDescent="0.4">
      <c r="A2127" t="s">
        <v>90</v>
      </c>
      <c r="B2127" t="s">
        <v>91</v>
      </c>
      <c r="C2127" s="1">
        <v>43830</v>
      </c>
      <c r="D2127">
        <v>27</v>
      </c>
    </row>
    <row r="2128" spans="1:5" hidden="1" x14ac:dyDescent="0.4">
      <c r="A2128" t="s">
        <v>90</v>
      </c>
      <c r="B2128" t="s">
        <v>91</v>
      </c>
      <c r="C2128" s="1">
        <v>43831</v>
      </c>
      <c r="D2128">
        <v>27</v>
      </c>
    </row>
    <row r="2129" spans="1:4" hidden="1" x14ac:dyDescent="0.4">
      <c r="A2129" t="s">
        <v>90</v>
      </c>
      <c r="B2129" t="s">
        <v>91</v>
      </c>
      <c r="C2129" s="1">
        <v>43832</v>
      </c>
      <c r="D2129">
        <v>27</v>
      </c>
    </row>
    <row r="2130" spans="1:4" hidden="1" x14ac:dyDescent="0.4">
      <c r="A2130" t="s">
        <v>90</v>
      </c>
      <c r="B2130" t="s">
        <v>91</v>
      </c>
      <c r="C2130" s="1">
        <v>43833</v>
      </c>
      <c r="D2130">
        <v>44</v>
      </c>
    </row>
    <row r="2131" spans="1:4" hidden="1" x14ac:dyDescent="0.4">
      <c r="A2131" t="s">
        <v>90</v>
      </c>
      <c r="B2131" t="s">
        <v>91</v>
      </c>
      <c r="C2131" s="1">
        <v>43834</v>
      </c>
      <c r="D2131">
        <v>44</v>
      </c>
    </row>
    <row r="2132" spans="1:4" hidden="1" x14ac:dyDescent="0.4">
      <c r="A2132" t="s">
        <v>90</v>
      </c>
      <c r="B2132" t="s">
        <v>91</v>
      </c>
      <c r="C2132" s="1">
        <v>43835</v>
      </c>
      <c r="D2132">
        <v>59</v>
      </c>
    </row>
    <row r="2133" spans="1:4" hidden="1" x14ac:dyDescent="0.4">
      <c r="A2133" t="s">
        <v>90</v>
      </c>
      <c r="B2133" t="s">
        <v>91</v>
      </c>
      <c r="C2133" s="1">
        <v>43836</v>
      </c>
      <c r="D2133">
        <v>59</v>
      </c>
    </row>
    <row r="2134" spans="1:4" hidden="1" x14ac:dyDescent="0.4">
      <c r="A2134" t="s">
        <v>90</v>
      </c>
      <c r="B2134" t="s">
        <v>91</v>
      </c>
      <c r="C2134" s="1">
        <v>43837</v>
      </c>
      <c r="D2134">
        <v>59</v>
      </c>
    </row>
    <row r="2135" spans="1:4" hidden="1" x14ac:dyDescent="0.4">
      <c r="A2135" t="s">
        <v>90</v>
      </c>
      <c r="B2135" t="s">
        <v>91</v>
      </c>
      <c r="C2135" s="1">
        <v>43838</v>
      </c>
      <c r="D2135">
        <v>59</v>
      </c>
    </row>
    <row r="2136" spans="1:4" hidden="1" x14ac:dyDescent="0.4">
      <c r="A2136" t="s">
        <v>90</v>
      </c>
      <c r="B2136" t="s">
        <v>91</v>
      </c>
      <c r="C2136" s="1">
        <v>43839</v>
      </c>
      <c r="D2136">
        <v>59</v>
      </c>
    </row>
    <row r="2137" spans="1:4" hidden="1" x14ac:dyDescent="0.4">
      <c r="A2137" t="s">
        <v>90</v>
      </c>
      <c r="B2137" t="s">
        <v>91</v>
      </c>
      <c r="C2137" s="1">
        <v>43840</v>
      </c>
      <c r="D2137">
        <v>59</v>
      </c>
    </row>
    <row r="2138" spans="1:4" hidden="1" x14ac:dyDescent="0.4">
      <c r="A2138" t="s">
        <v>90</v>
      </c>
      <c r="B2138" t="s">
        <v>91</v>
      </c>
      <c r="C2138" s="1">
        <v>43841</v>
      </c>
      <c r="D2138">
        <v>59</v>
      </c>
    </row>
    <row r="2139" spans="1:4" hidden="1" x14ac:dyDescent="0.4">
      <c r="A2139" t="s">
        <v>90</v>
      </c>
      <c r="B2139" t="s">
        <v>91</v>
      </c>
      <c r="C2139" s="1">
        <v>43842</v>
      </c>
      <c r="D2139">
        <v>59</v>
      </c>
    </row>
    <row r="2140" spans="1:4" hidden="1" x14ac:dyDescent="0.4">
      <c r="A2140" t="s">
        <v>90</v>
      </c>
      <c r="B2140" t="s">
        <v>91</v>
      </c>
      <c r="C2140" s="1">
        <v>43843</v>
      </c>
      <c r="D2140">
        <v>59</v>
      </c>
    </row>
    <row r="2141" spans="1:4" hidden="1" x14ac:dyDescent="0.4">
      <c r="A2141" t="s">
        <v>90</v>
      </c>
      <c r="B2141" t="s">
        <v>91</v>
      </c>
      <c r="C2141" s="1">
        <v>43844</v>
      </c>
      <c r="D2141">
        <v>59</v>
      </c>
    </row>
    <row r="2142" spans="1:4" hidden="1" x14ac:dyDescent="0.4">
      <c r="A2142" t="s">
        <v>90</v>
      </c>
      <c r="B2142" t="s">
        <v>91</v>
      </c>
      <c r="C2142" s="1">
        <v>43845</v>
      </c>
      <c r="D2142">
        <v>59</v>
      </c>
    </row>
    <row r="2143" spans="1:4" hidden="1" x14ac:dyDescent="0.4">
      <c r="A2143" t="s">
        <v>90</v>
      </c>
      <c r="B2143" t="s">
        <v>91</v>
      </c>
      <c r="C2143" s="1">
        <v>43846</v>
      </c>
      <c r="D2143">
        <v>59</v>
      </c>
    </row>
    <row r="2144" spans="1:4" hidden="1" x14ac:dyDescent="0.4">
      <c r="A2144" t="s">
        <v>90</v>
      </c>
      <c r="B2144" t="s">
        <v>91</v>
      </c>
      <c r="C2144" s="1">
        <v>43847</v>
      </c>
      <c r="D2144">
        <v>63</v>
      </c>
    </row>
    <row r="2145" spans="1:5" hidden="1" x14ac:dyDescent="0.4">
      <c r="A2145" t="s">
        <v>90</v>
      </c>
      <c r="B2145" t="s">
        <v>91</v>
      </c>
      <c r="C2145" s="1">
        <v>43848</v>
      </c>
      <c r="D2145">
        <v>80</v>
      </c>
    </row>
    <row r="2146" spans="1:5" x14ac:dyDescent="0.4">
      <c r="A2146" t="s">
        <v>90</v>
      </c>
      <c r="B2146" t="s">
        <v>91</v>
      </c>
      <c r="C2146" s="1">
        <v>43849</v>
      </c>
      <c r="D2146">
        <v>216</v>
      </c>
      <c r="E2146">
        <v>0</v>
      </c>
    </row>
    <row r="2147" spans="1:5" x14ac:dyDescent="0.4">
      <c r="A2147" t="s">
        <v>90</v>
      </c>
      <c r="B2147" t="s">
        <v>91</v>
      </c>
      <c r="C2147" s="1">
        <v>43850</v>
      </c>
      <c r="D2147">
        <v>235</v>
      </c>
      <c r="E2147">
        <v>1</v>
      </c>
    </row>
    <row r="2148" spans="1:5" x14ac:dyDescent="0.4">
      <c r="A2148" t="s">
        <v>90</v>
      </c>
      <c r="B2148" t="s">
        <v>91</v>
      </c>
      <c r="C2148" s="1">
        <v>43851</v>
      </c>
      <c r="D2148">
        <v>386</v>
      </c>
      <c r="E2148">
        <v>2</v>
      </c>
    </row>
    <row r="2149" spans="1:5" x14ac:dyDescent="0.4">
      <c r="A2149" t="s">
        <v>90</v>
      </c>
      <c r="B2149" t="s">
        <v>91</v>
      </c>
      <c r="C2149" s="1">
        <v>43852</v>
      </c>
      <c r="D2149">
        <v>526</v>
      </c>
      <c r="E2149">
        <v>3</v>
      </c>
    </row>
    <row r="2150" spans="1:5" x14ac:dyDescent="0.4">
      <c r="A2150" t="s">
        <v>90</v>
      </c>
      <c r="B2150" t="s">
        <v>91</v>
      </c>
      <c r="C2150" s="1">
        <v>43853</v>
      </c>
      <c r="D2150">
        <v>623</v>
      </c>
      <c r="E2150">
        <v>4</v>
      </c>
    </row>
    <row r="2151" spans="1:5" x14ac:dyDescent="0.4">
      <c r="A2151" t="s">
        <v>90</v>
      </c>
      <c r="B2151" t="s">
        <v>91</v>
      </c>
      <c r="C2151" s="1">
        <v>43854</v>
      </c>
      <c r="D2151">
        <v>882</v>
      </c>
      <c r="E2151">
        <v>5</v>
      </c>
    </row>
    <row r="2152" spans="1:5" x14ac:dyDescent="0.4">
      <c r="A2152" t="s">
        <v>90</v>
      </c>
      <c r="B2152" t="s">
        <v>91</v>
      </c>
      <c r="C2152" s="1">
        <v>43855</v>
      </c>
      <c r="D2152">
        <v>1323</v>
      </c>
      <c r="E2152">
        <v>6</v>
      </c>
    </row>
    <row r="2153" spans="1:5" x14ac:dyDescent="0.4">
      <c r="A2153" t="s">
        <v>90</v>
      </c>
      <c r="B2153" t="s">
        <v>91</v>
      </c>
      <c r="C2153" s="1">
        <v>43856</v>
      </c>
      <c r="D2153">
        <v>1988</v>
      </c>
      <c r="E2153">
        <v>7</v>
      </c>
    </row>
    <row r="2154" spans="1:5" x14ac:dyDescent="0.4">
      <c r="A2154" t="s">
        <v>90</v>
      </c>
      <c r="B2154" t="s">
        <v>91</v>
      </c>
      <c r="C2154" s="1">
        <v>43857</v>
      </c>
      <c r="D2154">
        <v>2775</v>
      </c>
      <c r="E2154">
        <v>8</v>
      </c>
    </row>
    <row r="2155" spans="1:5" x14ac:dyDescent="0.4">
      <c r="A2155" t="s">
        <v>90</v>
      </c>
      <c r="B2155" t="s">
        <v>91</v>
      </c>
      <c r="C2155" s="1">
        <v>43858</v>
      </c>
      <c r="D2155">
        <v>4528</v>
      </c>
      <c r="E2155">
        <v>9</v>
      </c>
    </row>
    <row r="2156" spans="1:5" x14ac:dyDescent="0.4">
      <c r="A2156" t="s">
        <v>90</v>
      </c>
      <c r="B2156" t="s">
        <v>91</v>
      </c>
      <c r="C2156" s="1">
        <v>43859</v>
      </c>
      <c r="D2156">
        <v>5994</v>
      </c>
      <c r="E2156">
        <v>10</v>
      </c>
    </row>
    <row r="2157" spans="1:5" x14ac:dyDescent="0.4">
      <c r="A2157" t="s">
        <v>90</v>
      </c>
      <c r="B2157" t="s">
        <v>91</v>
      </c>
      <c r="C2157" s="1">
        <v>43860</v>
      </c>
      <c r="D2157">
        <v>7734</v>
      </c>
      <c r="E2157">
        <v>11</v>
      </c>
    </row>
    <row r="2158" spans="1:5" x14ac:dyDescent="0.4">
      <c r="A2158" t="s">
        <v>90</v>
      </c>
      <c r="B2158" t="s">
        <v>91</v>
      </c>
      <c r="C2158" s="1">
        <v>43861</v>
      </c>
      <c r="D2158">
        <v>9714</v>
      </c>
      <c r="E2158">
        <v>12</v>
      </c>
    </row>
    <row r="2159" spans="1:5" x14ac:dyDescent="0.4">
      <c r="A2159" t="s">
        <v>90</v>
      </c>
      <c r="B2159" t="s">
        <v>91</v>
      </c>
      <c r="C2159" s="1">
        <v>43862</v>
      </c>
      <c r="D2159">
        <v>11809</v>
      </c>
      <c r="E2159">
        <v>13</v>
      </c>
    </row>
    <row r="2160" spans="1:5" x14ac:dyDescent="0.4">
      <c r="A2160" t="s">
        <v>90</v>
      </c>
      <c r="B2160" t="s">
        <v>91</v>
      </c>
      <c r="C2160" s="1">
        <v>43863</v>
      </c>
      <c r="D2160">
        <v>14399</v>
      </c>
      <c r="E2160">
        <v>14</v>
      </c>
    </row>
    <row r="2161" spans="1:5" x14ac:dyDescent="0.4">
      <c r="A2161" t="s">
        <v>90</v>
      </c>
      <c r="B2161" t="s">
        <v>91</v>
      </c>
      <c r="C2161" s="1">
        <v>43864</v>
      </c>
      <c r="D2161">
        <v>17211</v>
      </c>
      <c r="E2161">
        <v>15</v>
      </c>
    </row>
    <row r="2162" spans="1:5" x14ac:dyDescent="0.4">
      <c r="A2162" t="s">
        <v>90</v>
      </c>
      <c r="B2162" t="s">
        <v>91</v>
      </c>
      <c r="C2162" s="1">
        <v>43865</v>
      </c>
      <c r="D2162">
        <v>20448</v>
      </c>
      <c r="E2162">
        <v>16</v>
      </c>
    </row>
    <row r="2163" spans="1:5" x14ac:dyDescent="0.4">
      <c r="A2163" t="s">
        <v>90</v>
      </c>
      <c r="B2163" t="s">
        <v>91</v>
      </c>
      <c r="C2163" s="1">
        <v>43866</v>
      </c>
      <c r="D2163">
        <v>24320</v>
      </c>
      <c r="E2163">
        <v>17</v>
      </c>
    </row>
    <row r="2164" spans="1:5" x14ac:dyDescent="0.4">
      <c r="A2164" t="s">
        <v>90</v>
      </c>
      <c r="B2164" t="s">
        <v>91</v>
      </c>
      <c r="C2164" s="1">
        <v>43867</v>
      </c>
      <c r="D2164">
        <v>28047</v>
      </c>
      <c r="E2164">
        <v>18</v>
      </c>
    </row>
    <row r="2165" spans="1:5" x14ac:dyDescent="0.4">
      <c r="A2165" t="s">
        <v>90</v>
      </c>
      <c r="B2165" t="s">
        <v>91</v>
      </c>
      <c r="C2165" s="1">
        <v>43868</v>
      </c>
      <c r="D2165">
        <v>31207</v>
      </c>
      <c r="E2165">
        <v>19</v>
      </c>
    </row>
    <row r="2166" spans="1:5" x14ac:dyDescent="0.4">
      <c r="A2166" t="s">
        <v>90</v>
      </c>
      <c r="B2166" t="s">
        <v>91</v>
      </c>
      <c r="C2166" s="1">
        <v>43869</v>
      </c>
      <c r="D2166">
        <v>34625</v>
      </c>
      <c r="E2166">
        <v>20</v>
      </c>
    </row>
    <row r="2167" spans="1:5" x14ac:dyDescent="0.4">
      <c r="A2167" t="s">
        <v>90</v>
      </c>
      <c r="B2167" t="s">
        <v>91</v>
      </c>
      <c r="C2167" s="1">
        <v>43870</v>
      </c>
      <c r="D2167">
        <v>37232</v>
      </c>
      <c r="E2167">
        <v>21</v>
      </c>
    </row>
    <row r="2168" spans="1:5" x14ac:dyDescent="0.4">
      <c r="A2168" t="s">
        <v>90</v>
      </c>
      <c r="B2168" t="s">
        <v>91</v>
      </c>
      <c r="C2168" s="1">
        <v>43871</v>
      </c>
      <c r="D2168">
        <v>40206</v>
      </c>
      <c r="E2168">
        <v>22</v>
      </c>
    </row>
    <row r="2169" spans="1:5" x14ac:dyDescent="0.4">
      <c r="A2169" t="s">
        <v>90</v>
      </c>
      <c r="B2169" t="s">
        <v>91</v>
      </c>
      <c r="C2169" s="1">
        <v>43872</v>
      </c>
      <c r="D2169">
        <v>42696</v>
      </c>
      <c r="E2169">
        <v>23</v>
      </c>
    </row>
    <row r="2170" spans="1:5" x14ac:dyDescent="0.4">
      <c r="A2170" t="s">
        <v>90</v>
      </c>
      <c r="B2170" t="s">
        <v>91</v>
      </c>
      <c r="C2170" s="1">
        <v>43873</v>
      </c>
      <c r="D2170">
        <v>44724</v>
      </c>
      <c r="E2170">
        <v>24</v>
      </c>
    </row>
    <row r="2171" spans="1:5" x14ac:dyDescent="0.4">
      <c r="A2171" t="s">
        <v>90</v>
      </c>
      <c r="B2171" t="s">
        <v>91</v>
      </c>
      <c r="C2171" s="1">
        <v>43874</v>
      </c>
      <c r="D2171">
        <v>59865</v>
      </c>
      <c r="E2171">
        <v>25</v>
      </c>
    </row>
    <row r="2172" spans="1:5" x14ac:dyDescent="0.4">
      <c r="A2172" t="s">
        <v>90</v>
      </c>
      <c r="B2172" t="s">
        <v>91</v>
      </c>
      <c r="C2172" s="1">
        <v>43875</v>
      </c>
      <c r="D2172">
        <v>64021</v>
      </c>
      <c r="E2172">
        <v>26</v>
      </c>
    </row>
    <row r="2173" spans="1:5" x14ac:dyDescent="0.4">
      <c r="A2173" t="s">
        <v>90</v>
      </c>
      <c r="B2173" t="s">
        <v>91</v>
      </c>
      <c r="C2173" s="1">
        <v>43876</v>
      </c>
      <c r="D2173">
        <v>66559</v>
      </c>
      <c r="E2173">
        <v>27</v>
      </c>
    </row>
    <row r="2174" spans="1:5" x14ac:dyDescent="0.4">
      <c r="A2174" t="s">
        <v>90</v>
      </c>
      <c r="B2174" t="s">
        <v>91</v>
      </c>
      <c r="C2174" s="1">
        <v>43877</v>
      </c>
      <c r="D2174">
        <v>68566</v>
      </c>
      <c r="E2174">
        <v>28</v>
      </c>
    </row>
    <row r="2175" spans="1:5" x14ac:dyDescent="0.4">
      <c r="A2175" t="s">
        <v>90</v>
      </c>
      <c r="B2175" t="s">
        <v>91</v>
      </c>
      <c r="C2175" s="1">
        <v>43878</v>
      </c>
      <c r="D2175">
        <v>70618</v>
      </c>
      <c r="E2175">
        <v>29</v>
      </c>
    </row>
    <row r="2176" spans="1:5" x14ac:dyDescent="0.4">
      <c r="A2176" t="s">
        <v>90</v>
      </c>
      <c r="B2176" t="s">
        <v>91</v>
      </c>
      <c r="C2176" s="1">
        <v>43879</v>
      </c>
      <c r="D2176">
        <v>72508</v>
      </c>
      <c r="E2176">
        <v>30</v>
      </c>
    </row>
    <row r="2177" spans="1:5" x14ac:dyDescent="0.4">
      <c r="A2177" t="s">
        <v>90</v>
      </c>
      <c r="B2177" t="s">
        <v>91</v>
      </c>
      <c r="C2177" s="1">
        <v>43880</v>
      </c>
      <c r="D2177">
        <v>74258</v>
      </c>
      <c r="E2177">
        <v>31</v>
      </c>
    </row>
    <row r="2178" spans="1:5" x14ac:dyDescent="0.4">
      <c r="A2178" t="s">
        <v>90</v>
      </c>
      <c r="B2178" t="s">
        <v>91</v>
      </c>
      <c r="C2178" s="1">
        <v>43881</v>
      </c>
      <c r="D2178">
        <v>74652</v>
      </c>
      <c r="E2178">
        <v>32</v>
      </c>
    </row>
    <row r="2179" spans="1:5" x14ac:dyDescent="0.4">
      <c r="A2179" t="s">
        <v>90</v>
      </c>
      <c r="B2179" t="s">
        <v>91</v>
      </c>
      <c r="C2179" s="1">
        <v>43882</v>
      </c>
      <c r="D2179">
        <v>75543</v>
      </c>
      <c r="E2179">
        <v>33</v>
      </c>
    </row>
    <row r="2180" spans="1:5" x14ac:dyDescent="0.4">
      <c r="A2180" t="s">
        <v>90</v>
      </c>
      <c r="B2180" t="s">
        <v>91</v>
      </c>
      <c r="C2180" s="1">
        <v>43883</v>
      </c>
      <c r="D2180">
        <v>76369</v>
      </c>
      <c r="E2180">
        <v>34</v>
      </c>
    </row>
    <row r="2181" spans="1:5" x14ac:dyDescent="0.4">
      <c r="A2181" t="s">
        <v>90</v>
      </c>
      <c r="B2181" t="s">
        <v>91</v>
      </c>
      <c r="C2181" s="1">
        <v>43884</v>
      </c>
      <c r="D2181">
        <v>77016</v>
      </c>
      <c r="E2181">
        <v>35</v>
      </c>
    </row>
    <row r="2182" spans="1:5" x14ac:dyDescent="0.4">
      <c r="A2182" t="s">
        <v>90</v>
      </c>
      <c r="B2182" t="s">
        <v>91</v>
      </c>
      <c r="C2182" s="1">
        <v>43885</v>
      </c>
      <c r="D2182">
        <v>77234</v>
      </c>
      <c r="E2182">
        <v>36</v>
      </c>
    </row>
    <row r="2183" spans="1:5" x14ac:dyDescent="0.4">
      <c r="A2183" t="s">
        <v>90</v>
      </c>
      <c r="B2183" t="s">
        <v>91</v>
      </c>
      <c r="C2183" s="1">
        <v>43886</v>
      </c>
      <c r="D2183">
        <v>77749</v>
      </c>
      <c r="E2183">
        <v>37</v>
      </c>
    </row>
    <row r="2184" spans="1:5" x14ac:dyDescent="0.4">
      <c r="A2184" t="s">
        <v>90</v>
      </c>
      <c r="B2184" t="s">
        <v>91</v>
      </c>
      <c r="C2184" s="1">
        <v>43887</v>
      </c>
      <c r="D2184">
        <v>78159</v>
      </c>
      <c r="E2184">
        <v>38</v>
      </c>
    </row>
    <row r="2185" spans="1:5" x14ac:dyDescent="0.4">
      <c r="A2185" t="s">
        <v>90</v>
      </c>
      <c r="B2185" t="s">
        <v>91</v>
      </c>
      <c r="C2185" s="1">
        <v>43888</v>
      </c>
      <c r="D2185">
        <v>78598</v>
      </c>
      <c r="E2185">
        <v>39</v>
      </c>
    </row>
    <row r="2186" spans="1:5" x14ac:dyDescent="0.4">
      <c r="A2186" t="s">
        <v>90</v>
      </c>
      <c r="B2186" t="s">
        <v>91</v>
      </c>
      <c r="C2186" s="1">
        <v>43889</v>
      </c>
      <c r="D2186">
        <v>78927</v>
      </c>
      <c r="E2186">
        <v>40</v>
      </c>
    </row>
    <row r="2187" spans="1:5" x14ac:dyDescent="0.4">
      <c r="A2187" t="s">
        <v>90</v>
      </c>
      <c r="B2187" t="s">
        <v>91</v>
      </c>
      <c r="C2187" s="1">
        <v>43890</v>
      </c>
      <c r="D2187">
        <v>79355</v>
      </c>
      <c r="E2187">
        <v>41</v>
      </c>
    </row>
    <row r="2188" spans="1:5" x14ac:dyDescent="0.4">
      <c r="A2188" t="s">
        <v>90</v>
      </c>
      <c r="B2188" t="s">
        <v>91</v>
      </c>
      <c r="C2188" s="1">
        <v>43891</v>
      </c>
      <c r="D2188">
        <v>79929</v>
      </c>
      <c r="E2188">
        <v>42</v>
      </c>
    </row>
    <row r="2189" spans="1:5" x14ac:dyDescent="0.4">
      <c r="A2189" t="s">
        <v>90</v>
      </c>
      <c r="B2189" t="s">
        <v>91</v>
      </c>
      <c r="C2189" s="1">
        <v>43892</v>
      </c>
      <c r="D2189">
        <v>80134</v>
      </c>
      <c r="E2189">
        <v>43</v>
      </c>
    </row>
    <row r="2190" spans="1:5" x14ac:dyDescent="0.4">
      <c r="A2190" t="s">
        <v>90</v>
      </c>
      <c r="B2190" t="s">
        <v>91</v>
      </c>
      <c r="C2190" s="1">
        <v>43893</v>
      </c>
      <c r="D2190">
        <v>80261</v>
      </c>
      <c r="E2190">
        <v>44</v>
      </c>
    </row>
    <row r="2191" spans="1:5" x14ac:dyDescent="0.4">
      <c r="A2191" t="s">
        <v>90</v>
      </c>
      <c r="B2191" t="s">
        <v>91</v>
      </c>
      <c r="C2191" s="1">
        <v>43894</v>
      </c>
      <c r="D2191">
        <v>80380</v>
      </c>
      <c r="E2191">
        <v>45</v>
      </c>
    </row>
    <row r="2192" spans="1:5" x14ac:dyDescent="0.4">
      <c r="A2192" t="s">
        <v>90</v>
      </c>
      <c r="B2192" t="s">
        <v>91</v>
      </c>
      <c r="C2192" s="1">
        <v>43895</v>
      </c>
      <c r="D2192">
        <v>80497</v>
      </c>
      <c r="E2192">
        <v>46</v>
      </c>
    </row>
    <row r="2193" spans="1:5" x14ac:dyDescent="0.4">
      <c r="A2193" t="s">
        <v>90</v>
      </c>
      <c r="B2193" t="s">
        <v>91</v>
      </c>
      <c r="C2193" s="1">
        <v>43896</v>
      </c>
      <c r="D2193">
        <v>80667</v>
      </c>
      <c r="E2193">
        <v>47</v>
      </c>
    </row>
    <row r="2194" spans="1:5" x14ac:dyDescent="0.4">
      <c r="A2194" t="s">
        <v>90</v>
      </c>
      <c r="B2194" t="s">
        <v>91</v>
      </c>
      <c r="C2194" s="1">
        <v>43897</v>
      </c>
      <c r="D2194">
        <v>80768</v>
      </c>
      <c r="E2194">
        <v>48</v>
      </c>
    </row>
    <row r="2195" spans="1:5" x14ac:dyDescent="0.4">
      <c r="A2195" t="s">
        <v>90</v>
      </c>
      <c r="B2195" t="s">
        <v>91</v>
      </c>
      <c r="C2195" s="1">
        <v>43898</v>
      </c>
      <c r="D2195">
        <v>80814</v>
      </c>
      <c r="E2195">
        <v>49</v>
      </c>
    </row>
    <row r="2196" spans="1:5" x14ac:dyDescent="0.4">
      <c r="A2196" t="s">
        <v>90</v>
      </c>
      <c r="B2196" t="s">
        <v>91</v>
      </c>
      <c r="C2196" s="1">
        <v>43899</v>
      </c>
      <c r="D2196">
        <v>80859</v>
      </c>
      <c r="E2196">
        <v>50</v>
      </c>
    </row>
    <row r="2197" spans="1:5" x14ac:dyDescent="0.4">
      <c r="A2197" t="s">
        <v>90</v>
      </c>
      <c r="B2197" t="s">
        <v>91</v>
      </c>
      <c r="C2197" s="1">
        <v>43900</v>
      </c>
      <c r="D2197">
        <v>80879</v>
      </c>
      <c r="E2197">
        <v>51</v>
      </c>
    </row>
    <row r="2198" spans="1:5" x14ac:dyDescent="0.4">
      <c r="A2198" t="s">
        <v>90</v>
      </c>
      <c r="B2198" t="s">
        <v>91</v>
      </c>
      <c r="C2198" s="1">
        <v>43901</v>
      </c>
      <c r="D2198">
        <v>80908</v>
      </c>
      <c r="E2198">
        <v>52</v>
      </c>
    </row>
    <row r="2199" spans="1:5" x14ac:dyDescent="0.4">
      <c r="A2199" t="s">
        <v>90</v>
      </c>
      <c r="B2199" t="s">
        <v>91</v>
      </c>
      <c r="C2199" s="1">
        <v>43902</v>
      </c>
      <c r="D2199">
        <v>80932</v>
      </c>
      <c r="E2199">
        <v>53</v>
      </c>
    </row>
    <row r="2200" spans="1:5" x14ac:dyDescent="0.4">
      <c r="A2200" t="s">
        <v>90</v>
      </c>
      <c r="B2200" t="s">
        <v>91</v>
      </c>
      <c r="C2200" s="1">
        <v>43903</v>
      </c>
      <c r="D2200">
        <v>80954</v>
      </c>
      <c r="E2200">
        <v>54</v>
      </c>
    </row>
    <row r="2201" spans="1:5" x14ac:dyDescent="0.4">
      <c r="A2201" t="s">
        <v>90</v>
      </c>
      <c r="B2201" t="s">
        <v>91</v>
      </c>
      <c r="C2201" s="1">
        <v>43904</v>
      </c>
      <c r="D2201">
        <v>80973</v>
      </c>
      <c r="E2201">
        <v>55</v>
      </c>
    </row>
    <row r="2202" spans="1:5" x14ac:dyDescent="0.4">
      <c r="A2202" t="s">
        <v>90</v>
      </c>
      <c r="B2202" t="s">
        <v>91</v>
      </c>
      <c r="C2202" s="1">
        <v>43905</v>
      </c>
      <c r="D2202">
        <v>80995</v>
      </c>
      <c r="E2202">
        <v>56</v>
      </c>
    </row>
    <row r="2203" spans="1:5" x14ac:dyDescent="0.4">
      <c r="A2203" t="s">
        <v>90</v>
      </c>
      <c r="B2203" t="s">
        <v>91</v>
      </c>
      <c r="C2203" s="1">
        <v>43906</v>
      </c>
      <c r="D2203">
        <v>81020</v>
      </c>
      <c r="E2203">
        <v>57</v>
      </c>
    </row>
    <row r="2204" spans="1:5" x14ac:dyDescent="0.4">
      <c r="A2204" t="s">
        <v>90</v>
      </c>
      <c r="B2204" t="s">
        <v>91</v>
      </c>
      <c r="C2204" s="1">
        <v>43907</v>
      </c>
      <c r="D2204">
        <v>81063</v>
      </c>
      <c r="E2204">
        <v>58</v>
      </c>
    </row>
    <row r="2205" spans="1:5" x14ac:dyDescent="0.4">
      <c r="A2205" t="s">
        <v>90</v>
      </c>
      <c r="B2205" t="s">
        <v>91</v>
      </c>
      <c r="C2205" s="1">
        <v>43908</v>
      </c>
      <c r="D2205">
        <v>81086</v>
      </c>
      <c r="E2205">
        <v>59</v>
      </c>
    </row>
    <row r="2206" spans="1:5" x14ac:dyDescent="0.4">
      <c r="A2206" t="s">
        <v>90</v>
      </c>
      <c r="B2206" t="s">
        <v>91</v>
      </c>
      <c r="C2206" s="1">
        <v>43909</v>
      </c>
      <c r="D2206">
        <v>81130</v>
      </c>
      <c r="E2206">
        <v>60</v>
      </c>
    </row>
    <row r="2207" spans="1:5" x14ac:dyDescent="0.4">
      <c r="A2207" t="s">
        <v>90</v>
      </c>
      <c r="B2207" t="s">
        <v>91</v>
      </c>
      <c r="C2207" s="1">
        <v>43910</v>
      </c>
      <c r="D2207">
        <v>81229</v>
      </c>
      <c r="E2207">
        <v>61</v>
      </c>
    </row>
    <row r="2208" spans="1:5" x14ac:dyDescent="0.4">
      <c r="A2208" t="s">
        <v>90</v>
      </c>
      <c r="B2208" t="s">
        <v>91</v>
      </c>
      <c r="C2208" s="1">
        <v>43911</v>
      </c>
      <c r="D2208">
        <v>81281</v>
      </c>
      <c r="E2208">
        <v>62</v>
      </c>
    </row>
    <row r="2209" spans="1:5" x14ac:dyDescent="0.4">
      <c r="A2209" t="s">
        <v>90</v>
      </c>
      <c r="B2209" t="s">
        <v>91</v>
      </c>
      <c r="C2209" s="1">
        <v>43912</v>
      </c>
      <c r="D2209">
        <v>81346</v>
      </c>
      <c r="E2209">
        <v>63</v>
      </c>
    </row>
    <row r="2210" spans="1:5" x14ac:dyDescent="0.4">
      <c r="A2210" t="s">
        <v>90</v>
      </c>
      <c r="B2210" t="s">
        <v>91</v>
      </c>
      <c r="C2210" s="1">
        <v>43913</v>
      </c>
      <c r="D2210">
        <v>81484</v>
      </c>
      <c r="E2210">
        <v>64</v>
      </c>
    </row>
    <row r="2211" spans="1:5" x14ac:dyDescent="0.4">
      <c r="A2211" t="s">
        <v>90</v>
      </c>
      <c r="B2211" t="s">
        <v>91</v>
      </c>
      <c r="C2211" s="1">
        <v>43914</v>
      </c>
      <c r="D2211">
        <v>81553</v>
      </c>
      <c r="E2211">
        <v>65</v>
      </c>
    </row>
    <row r="2212" spans="1:5" x14ac:dyDescent="0.4">
      <c r="A2212" t="s">
        <v>90</v>
      </c>
      <c r="B2212" t="s">
        <v>91</v>
      </c>
      <c r="C2212" s="1">
        <v>43915</v>
      </c>
      <c r="D2212">
        <v>81631</v>
      </c>
      <c r="E2212">
        <v>66</v>
      </c>
    </row>
    <row r="2213" spans="1:5" x14ac:dyDescent="0.4">
      <c r="A2213" t="s">
        <v>90</v>
      </c>
      <c r="B2213" t="s">
        <v>91</v>
      </c>
      <c r="C2213" s="1">
        <v>43916</v>
      </c>
      <c r="D2213">
        <v>81733</v>
      </c>
      <c r="E2213">
        <v>67</v>
      </c>
    </row>
    <row r="2214" spans="1:5" x14ac:dyDescent="0.4">
      <c r="A2214" t="s">
        <v>90</v>
      </c>
      <c r="B2214" t="s">
        <v>91</v>
      </c>
      <c r="C2214" s="1">
        <v>43917</v>
      </c>
      <c r="D2214">
        <v>81827</v>
      </c>
      <c r="E2214">
        <v>68</v>
      </c>
    </row>
    <row r="2215" spans="1:5" x14ac:dyDescent="0.4">
      <c r="A2215" t="s">
        <v>90</v>
      </c>
      <c r="B2215" t="s">
        <v>91</v>
      </c>
      <c r="C2215" s="1">
        <v>43918</v>
      </c>
      <c r="D2215">
        <v>81946</v>
      </c>
      <c r="E2215">
        <v>69</v>
      </c>
    </row>
    <row r="2216" spans="1:5" x14ac:dyDescent="0.4">
      <c r="A2216" t="s">
        <v>90</v>
      </c>
      <c r="B2216" t="s">
        <v>91</v>
      </c>
      <c r="C2216" s="1">
        <v>43919</v>
      </c>
      <c r="D2216">
        <v>82059</v>
      </c>
      <c r="E2216">
        <v>70</v>
      </c>
    </row>
    <row r="2217" spans="1:5" x14ac:dyDescent="0.4">
      <c r="A2217" t="s">
        <v>90</v>
      </c>
      <c r="B2217" t="s">
        <v>91</v>
      </c>
      <c r="C2217" s="1">
        <v>43920</v>
      </c>
      <c r="D2217">
        <v>82157</v>
      </c>
      <c r="E2217">
        <v>71</v>
      </c>
    </row>
    <row r="2218" spans="1:5" x14ac:dyDescent="0.4">
      <c r="A2218" t="s">
        <v>90</v>
      </c>
      <c r="B2218" t="s">
        <v>91</v>
      </c>
      <c r="C2218" s="1">
        <v>43921</v>
      </c>
      <c r="D2218">
        <v>82241</v>
      </c>
      <c r="E2218">
        <v>72</v>
      </c>
    </row>
    <row r="2219" spans="1:5" x14ac:dyDescent="0.4">
      <c r="A2219" t="s">
        <v>90</v>
      </c>
      <c r="B2219" t="s">
        <v>91</v>
      </c>
      <c r="C2219" s="1">
        <v>43922</v>
      </c>
      <c r="D2219">
        <v>82295</v>
      </c>
      <c r="E2219">
        <v>73</v>
      </c>
    </row>
    <row r="2220" spans="1:5" x14ac:dyDescent="0.4">
      <c r="A2220" t="s">
        <v>90</v>
      </c>
      <c r="B2220" t="s">
        <v>91</v>
      </c>
      <c r="C2220" s="1">
        <v>43923</v>
      </c>
      <c r="D2220">
        <v>82395</v>
      </c>
      <c r="E2220">
        <v>74</v>
      </c>
    </row>
    <row r="2221" spans="1:5" x14ac:dyDescent="0.4">
      <c r="A2221" t="s">
        <v>90</v>
      </c>
      <c r="B2221" t="s">
        <v>91</v>
      </c>
      <c r="C2221" s="1">
        <v>43924</v>
      </c>
      <c r="D2221">
        <v>82465</v>
      </c>
      <c r="E2221">
        <v>75</v>
      </c>
    </row>
    <row r="2222" spans="1:5" x14ac:dyDescent="0.4">
      <c r="A2222" t="s">
        <v>90</v>
      </c>
      <c r="B2222" t="s">
        <v>91</v>
      </c>
      <c r="C2222" s="1">
        <v>43925</v>
      </c>
      <c r="D2222">
        <v>82527</v>
      </c>
      <c r="E2222">
        <v>76</v>
      </c>
    </row>
    <row r="2223" spans="1:5" x14ac:dyDescent="0.4">
      <c r="A2223" t="s">
        <v>90</v>
      </c>
      <c r="B2223" t="s">
        <v>91</v>
      </c>
      <c r="C2223" s="1">
        <v>43926</v>
      </c>
      <c r="D2223">
        <v>82575</v>
      </c>
      <c r="E2223">
        <v>77</v>
      </c>
    </row>
    <row r="2224" spans="1:5" x14ac:dyDescent="0.4">
      <c r="A2224" t="s">
        <v>90</v>
      </c>
      <c r="B2224" t="s">
        <v>91</v>
      </c>
      <c r="C2224" s="1">
        <v>43927</v>
      </c>
      <c r="D2224">
        <v>82642</v>
      </c>
      <c r="E2224">
        <v>78</v>
      </c>
    </row>
    <row r="2225" spans="1:5" x14ac:dyDescent="0.4">
      <c r="A2225" t="s">
        <v>90</v>
      </c>
      <c r="B2225" t="s">
        <v>91</v>
      </c>
      <c r="C2225" s="1">
        <v>43928</v>
      </c>
      <c r="D2225">
        <v>82698</v>
      </c>
      <c r="E2225">
        <v>79</v>
      </c>
    </row>
    <row r="2226" spans="1:5" x14ac:dyDescent="0.4">
      <c r="A2226" t="s">
        <v>90</v>
      </c>
      <c r="B2226" t="s">
        <v>91</v>
      </c>
      <c r="C2226" s="1">
        <v>43929</v>
      </c>
      <c r="D2226">
        <v>82784</v>
      </c>
      <c r="E2226">
        <v>80</v>
      </c>
    </row>
    <row r="2227" spans="1:5" x14ac:dyDescent="0.4">
      <c r="A2227" t="s">
        <v>90</v>
      </c>
      <c r="B2227" t="s">
        <v>91</v>
      </c>
      <c r="C2227" s="1">
        <v>43930</v>
      </c>
      <c r="D2227">
        <v>82870</v>
      </c>
      <c r="E2227">
        <v>81</v>
      </c>
    </row>
    <row r="2228" spans="1:5" hidden="1" x14ac:dyDescent="0.4">
      <c r="A2228" t="s">
        <v>92</v>
      </c>
      <c r="B2228" t="s">
        <v>93</v>
      </c>
      <c r="C2228" s="1">
        <v>43897</v>
      </c>
      <c r="D2228">
        <v>1</v>
      </c>
    </row>
    <row r="2229" spans="1:5" hidden="1" x14ac:dyDescent="0.4">
      <c r="A2229" t="s">
        <v>92</v>
      </c>
      <c r="B2229" t="s">
        <v>93</v>
      </c>
      <c r="C2229" s="1">
        <v>43900</v>
      </c>
      <c r="D2229">
        <v>3</v>
      </c>
    </row>
    <row r="2230" spans="1:5" hidden="1" x14ac:dyDescent="0.4">
      <c r="A2230" t="s">
        <v>92</v>
      </c>
      <c r="B2230" t="s">
        <v>93</v>
      </c>
      <c r="C2230" s="1">
        <v>43902</v>
      </c>
      <c r="D2230">
        <v>9</v>
      </c>
    </row>
    <row r="2231" spans="1:5" hidden="1" x14ac:dyDescent="0.4">
      <c r="A2231" t="s">
        <v>92</v>
      </c>
      <c r="B2231" t="s">
        <v>93</v>
      </c>
      <c r="C2231" s="1">
        <v>43904</v>
      </c>
      <c r="D2231">
        <v>16</v>
      </c>
    </row>
    <row r="2232" spans="1:5" hidden="1" x14ac:dyDescent="0.4">
      <c r="A2232" t="s">
        <v>92</v>
      </c>
      <c r="B2232" t="s">
        <v>93</v>
      </c>
      <c r="C2232" s="1">
        <v>43905</v>
      </c>
      <c r="D2232">
        <v>34</v>
      </c>
    </row>
    <row r="2233" spans="1:5" hidden="1" x14ac:dyDescent="0.4">
      <c r="A2233" t="s">
        <v>92</v>
      </c>
      <c r="B2233" t="s">
        <v>93</v>
      </c>
      <c r="C2233" s="1">
        <v>43906</v>
      </c>
      <c r="D2233">
        <v>45</v>
      </c>
    </row>
    <row r="2234" spans="1:5" hidden="1" x14ac:dyDescent="0.4">
      <c r="A2234" t="s">
        <v>92</v>
      </c>
      <c r="B2234" t="s">
        <v>93</v>
      </c>
      <c r="C2234" s="1">
        <v>43907</v>
      </c>
      <c r="D2234">
        <v>57</v>
      </c>
    </row>
    <row r="2235" spans="1:5" hidden="1" x14ac:dyDescent="0.4">
      <c r="A2235" t="s">
        <v>92</v>
      </c>
      <c r="B2235" t="s">
        <v>93</v>
      </c>
      <c r="C2235" s="1">
        <v>43908</v>
      </c>
      <c r="D2235">
        <v>65</v>
      </c>
    </row>
    <row r="2236" spans="1:5" x14ac:dyDescent="0.4">
      <c r="A2236" t="s">
        <v>92</v>
      </c>
      <c r="B2236" t="s">
        <v>93</v>
      </c>
      <c r="C2236" s="1">
        <v>43909</v>
      </c>
      <c r="D2236">
        <v>102</v>
      </c>
      <c r="E2236">
        <v>0</v>
      </c>
    </row>
    <row r="2237" spans="1:5" x14ac:dyDescent="0.4">
      <c r="A2237" t="s">
        <v>92</v>
      </c>
      <c r="B2237" t="s">
        <v>93</v>
      </c>
      <c r="C2237" s="1">
        <v>43910</v>
      </c>
      <c r="D2237">
        <v>128</v>
      </c>
      <c r="E2237">
        <v>1</v>
      </c>
    </row>
    <row r="2238" spans="1:5" x14ac:dyDescent="0.4">
      <c r="A2238" t="s">
        <v>92</v>
      </c>
      <c r="B2238" t="s">
        <v>93</v>
      </c>
      <c r="C2238" s="1">
        <v>43911</v>
      </c>
      <c r="D2238">
        <v>158</v>
      </c>
      <c r="E2238">
        <v>2</v>
      </c>
    </row>
    <row r="2239" spans="1:5" x14ac:dyDescent="0.4">
      <c r="A2239" t="s">
        <v>92</v>
      </c>
      <c r="B2239" t="s">
        <v>93</v>
      </c>
      <c r="C2239" s="1">
        <v>43912</v>
      </c>
      <c r="D2239">
        <v>210</v>
      </c>
      <c r="E2239">
        <v>3</v>
      </c>
    </row>
    <row r="2240" spans="1:5" x14ac:dyDescent="0.4">
      <c r="A2240" t="s">
        <v>92</v>
      </c>
      <c r="B2240" t="s">
        <v>93</v>
      </c>
      <c r="C2240" s="1">
        <v>43913</v>
      </c>
      <c r="D2240">
        <v>235</v>
      </c>
      <c r="E2240">
        <v>4</v>
      </c>
    </row>
    <row r="2241" spans="1:5" x14ac:dyDescent="0.4">
      <c r="A2241" t="s">
        <v>92</v>
      </c>
      <c r="B2241" t="s">
        <v>93</v>
      </c>
      <c r="C2241" s="1">
        <v>43914</v>
      </c>
      <c r="D2241">
        <v>306</v>
      </c>
      <c r="E2241">
        <v>5</v>
      </c>
    </row>
    <row r="2242" spans="1:5" x14ac:dyDescent="0.4">
      <c r="A2242" t="s">
        <v>92</v>
      </c>
      <c r="B2242" t="s">
        <v>93</v>
      </c>
      <c r="C2242" s="1">
        <v>43915</v>
      </c>
      <c r="D2242">
        <v>378</v>
      </c>
      <c r="E2242">
        <v>6</v>
      </c>
    </row>
    <row r="2243" spans="1:5" x14ac:dyDescent="0.4">
      <c r="A2243" t="s">
        <v>92</v>
      </c>
      <c r="B2243" t="s">
        <v>93</v>
      </c>
      <c r="C2243" s="1">
        <v>43916</v>
      </c>
      <c r="D2243">
        <v>470</v>
      </c>
      <c r="E2243">
        <v>7</v>
      </c>
    </row>
    <row r="2244" spans="1:5" x14ac:dyDescent="0.4">
      <c r="A2244" t="s">
        <v>92</v>
      </c>
      <c r="B2244" t="s">
        <v>93</v>
      </c>
      <c r="C2244" s="1">
        <v>43917</v>
      </c>
      <c r="D2244">
        <v>491</v>
      </c>
      <c r="E2244">
        <v>8</v>
      </c>
    </row>
    <row r="2245" spans="1:5" x14ac:dyDescent="0.4">
      <c r="A2245" t="s">
        <v>92</v>
      </c>
      <c r="B2245" t="s">
        <v>93</v>
      </c>
      <c r="C2245" s="1">
        <v>43918</v>
      </c>
      <c r="D2245">
        <v>539</v>
      </c>
      <c r="E2245">
        <v>9</v>
      </c>
    </row>
    <row r="2246" spans="1:5" x14ac:dyDescent="0.4">
      <c r="A2246" t="s">
        <v>92</v>
      </c>
      <c r="B2246" t="s">
        <v>93</v>
      </c>
      <c r="C2246" s="1">
        <v>43919</v>
      </c>
      <c r="D2246">
        <v>608</v>
      </c>
      <c r="E2246">
        <v>10</v>
      </c>
    </row>
    <row r="2247" spans="1:5" x14ac:dyDescent="0.4">
      <c r="A2247" t="s">
        <v>92</v>
      </c>
      <c r="B2247" t="s">
        <v>93</v>
      </c>
      <c r="C2247" s="1">
        <v>43920</v>
      </c>
      <c r="D2247">
        <v>702</v>
      </c>
      <c r="E2247">
        <v>11</v>
      </c>
    </row>
    <row r="2248" spans="1:5" x14ac:dyDescent="0.4">
      <c r="A2248" t="s">
        <v>92</v>
      </c>
      <c r="B2248" t="s">
        <v>93</v>
      </c>
      <c r="C2248" s="1">
        <v>43921</v>
      </c>
      <c r="D2248">
        <v>798</v>
      </c>
      <c r="E2248">
        <v>12</v>
      </c>
    </row>
    <row r="2249" spans="1:5" x14ac:dyDescent="0.4">
      <c r="A2249" t="s">
        <v>92</v>
      </c>
      <c r="B2249" t="s">
        <v>93</v>
      </c>
      <c r="C2249" s="1">
        <v>43922</v>
      </c>
      <c r="D2249">
        <v>906</v>
      </c>
      <c r="E2249">
        <v>13</v>
      </c>
    </row>
    <row r="2250" spans="1:5" x14ac:dyDescent="0.4">
      <c r="A2250" t="s">
        <v>92</v>
      </c>
      <c r="B2250" t="s">
        <v>93</v>
      </c>
      <c r="C2250" s="1">
        <v>43923</v>
      </c>
      <c r="D2250">
        <v>1065</v>
      </c>
      <c r="E2250">
        <v>14</v>
      </c>
    </row>
    <row r="2251" spans="1:5" x14ac:dyDescent="0.4">
      <c r="A2251" t="s">
        <v>92</v>
      </c>
      <c r="B2251" t="s">
        <v>93</v>
      </c>
      <c r="C2251" s="1">
        <v>43924</v>
      </c>
      <c r="D2251">
        <v>1161</v>
      </c>
      <c r="E2251">
        <v>15</v>
      </c>
    </row>
    <row r="2252" spans="1:5" x14ac:dyDescent="0.4">
      <c r="A2252" t="s">
        <v>92</v>
      </c>
      <c r="B2252" t="s">
        <v>93</v>
      </c>
      <c r="C2252" s="1">
        <v>43925</v>
      </c>
      <c r="D2252">
        <v>1267</v>
      </c>
      <c r="E2252">
        <v>16</v>
      </c>
    </row>
    <row r="2253" spans="1:5" x14ac:dyDescent="0.4">
      <c r="A2253" t="s">
        <v>92</v>
      </c>
      <c r="B2253" t="s">
        <v>93</v>
      </c>
      <c r="C2253" s="1">
        <v>43926</v>
      </c>
      <c r="D2253">
        <v>1406</v>
      </c>
      <c r="E2253">
        <v>17</v>
      </c>
    </row>
    <row r="2254" spans="1:5" x14ac:dyDescent="0.4">
      <c r="A2254" t="s">
        <v>92</v>
      </c>
      <c r="B2254" t="s">
        <v>93</v>
      </c>
      <c r="C2254" s="1">
        <v>43927</v>
      </c>
      <c r="D2254">
        <v>1485</v>
      </c>
      <c r="E2254">
        <v>18</v>
      </c>
    </row>
    <row r="2255" spans="1:5" x14ac:dyDescent="0.4">
      <c r="A2255" t="s">
        <v>92</v>
      </c>
      <c r="B2255" t="s">
        <v>93</v>
      </c>
      <c r="C2255" s="1">
        <v>43928</v>
      </c>
      <c r="D2255">
        <v>1579</v>
      </c>
      <c r="E2255">
        <v>19</v>
      </c>
    </row>
    <row r="2256" spans="1:5" x14ac:dyDescent="0.4">
      <c r="A2256" t="s">
        <v>92</v>
      </c>
      <c r="B2256" t="s">
        <v>93</v>
      </c>
      <c r="C2256" s="1">
        <v>43929</v>
      </c>
      <c r="D2256">
        <v>1780</v>
      </c>
      <c r="E2256">
        <v>20</v>
      </c>
    </row>
    <row r="2257" spans="1:5" x14ac:dyDescent="0.4">
      <c r="A2257" t="s">
        <v>92</v>
      </c>
      <c r="B2257" t="s">
        <v>93</v>
      </c>
      <c r="C2257" s="1">
        <v>43930</v>
      </c>
      <c r="D2257">
        <v>2054</v>
      </c>
      <c r="E2257">
        <v>21</v>
      </c>
    </row>
    <row r="2258" spans="1:5" hidden="1" x14ac:dyDescent="0.4">
      <c r="A2258" t="s">
        <v>94</v>
      </c>
      <c r="B2258" t="s">
        <v>95</v>
      </c>
      <c r="C2258" s="1">
        <v>43906</v>
      </c>
      <c r="D2258">
        <v>1</v>
      </c>
    </row>
    <row r="2259" spans="1:5" hidden="1" x14ac:dyDescent="0.4">
      <c r="A2259" t="s">
        <v>94</v>
      </c>
      <c r="B2259" t="s">
        <v>95</v>
      </c>
      <c r="C2259" s="1">
        <v>43907</v>
      </c>
      <c r="D2259">
        <v>1</v>
      </c>
    </row>
    <row r="2260" spans="1:5" hidden="1" x14ac:dyDescent="0.4">
      <c r="A2260" t="s">
        <v>94</v>
      </c>
      <c r="B2260" t="s">
        <v>95</v>
      </c>
      <c r="C2260" s="1">
        <v>43908</v>
      </c>
      <c r="D2260">
        <v>1</v>
      </c>
    </row>
    <row r="2261" spans="1:5" hidden="1" x14ac:dyDescent="0.4">
      <c r="A2261" t="s">
        <v>94</v>
      </c>
      <c r="B2261" t="s">
        <v>95</v>
      </c>
      <c r="C2261" s="1">
        <v>43909</v>
      </c>
      <c r="D2261">
        <v>3</v>
      </c>
    </row>
    <row r="2262" spans="1:5" hidden="1" x14ac:dyDescent="0.4">
      <c r="A2262" t="s">
        <v>94</v>
      </c>
      <c r="B2262" t="s">
        <v>95</v>
      </c>
      <c r="C2262" s="1">
        <v>43910</v>
      </c>
      <c r="D2262">
        <v>3</v>
      </c>
    </row>
    <row r="2263" spans="1:5" hidden="1" x14ac:dyDescent="0.4">
      <c r="A2263" t="s">
        <v>94</v>
      </c>
      <c r="B2263" t="s">
        <v>95</v>
      </c>
      <c r="C2263" s="1">
        <v>43911</v>
      </c>
      <c r="D2263">
        <v>3</v>
      </c>
    </row>
    <row r="2264" spans="1:5" hidden="1" x14ac:dyDescent="0.4">
      <c r="A2264" t="s">
        <v>94</v>
      </c>
      <c r="B2264" t="s">
        <v>95</v>
      </c>
      <c r="C2264" s="1">
        <v>43912</v>
      </c>
      <c r="D2264">
        <v>4</v>
      </c>
    </row>
    <row r="2265" spans="1:5" hidden="1" x14ac:dyDescent="0.4">
      <c r="A2265" t="s">
        <v>94</v>
      </c>
      <c r="B2265" t="s">
        <v>95</v>
      </c>
      <c r="C2265" s="1">
        <v>43913</v>
      </c>
      <c r="D2265">
        <v>4</v>
      </c>
    </row>
    <row r="2266" spans="1:5" hidden="1" x14ac:dyDescent="0.4">
      <c r="A2266" t="s">
        <v>94</v>
      </c>
      <c r="B2266" t="s">
        <v>95</v>
      </c>
      <c r="C2266" s="1">
        <v>43914</v>
      </c>
      <c r="D2266">
        <v>4</v>
      </c>
    </row>
    <row r="2267" spans="1:5" hidden="1" x14ac:dyDescent="0.4">
      <c r="A2267" t="s">
        <v>94</v>
      </c>
      <c r="B2267" t="s">
        <v>95</v>
      </c>
      <c r="C2267" s="1">
        <v>43915</v>
      </c>
      <c r="D2267">
        <v>4</v>
      </c>
    </row>
    <row r="2268" spans="1:5" hidden="1" x14ac:dyDescent="0.4">
      <c r="A2268" t="s">
        <v>94</v>
      </c>
      <c r="B2268" t="s">
        <v>95</v>
      </c>
      <c r="C2268" s="1">
        <v>43916</v>
      </c>
      <c r="D2268">
        <v>4</v>
      </c>
    </row>
    <row r="2269" spans="1:5" hidden="1" x14ac:dyDescent="0.4">
      <c r="A2269" t="s">
        <v>94</v>
      </c>
      <c r="B2269" t="s">
        <v>95</v>
      </c>
      <c r="C2269" s="1">
        <v>43917</v>
      </c>
      <c r="D2269">
        <v>4</v>
      </c>
    </row>
    <row r="2270" spans="1:5" hidden="1" x14ac:dyDescent="0.4">
      <c r="A2270" t="s">
        <v>94</v>
      </c>
      <c r="B2270" t="s">
        <v>95</v>
      </c>
      <c r="C2270" s="1">
        <v>43918</v>
      </c>
      <c r="D2270">
        <v>4</v>
      </c>
    </row>
    <row r="2271" spans="1:5" hidden="1" x14ac:dyDescent="0.4">
      <c r="A2271" t="s">
        <v>94</v>
      </c>
      <c r="B2271" t="s">
        <v>95</v>
      </c>
      <c r="C2271" s="1">
        <v>43919</v>
      </c>
      <c r="D2271">
        <v>19</v>
      </c>
    </row>
    <row r="2272" spans="1:5" hidden="1" x14ac:dyDescent="0.4">
      <c r="A2272" t="s">
        <v>94</v>
      </c>
      <c r="B2272" t="s">
        <v>95</v>
      </c>
      <c r="C2272" s="1">
        <v>43920</v>
      </c>
      <c r="D2272">
        <v>19</v>
      </c>
    </row>
    <row r="2273" spans="1:4" hidden="1" x14ac:dyDescent="0.4">
      <c r="A2273" t="s">
        <v>94</v>
      </c>
      <c r="B2273" t="s">
        <v>95</v>
      </c>
      <c r="C2273" s="1">
        <v>43921</v>
      </c>
      <c r="D2273">
        <v>19</v>
      </c>
    </row>
    <row r="2274" spans="1:4" hidden="1" x14ac:dyDescent="0.4">
      <c r="A2274" t="s">
        <v>94</v>
      </c>
      <c r="B2274" t="s">
        <v>95</v>
      </c>
      <c r="C2274" s="1">
        <v>43922</v>
      </c>
      <c r="D2274">
        <v>22</v>
      </c>
    </row>
    <row r="2275" spans="1:4" hidden="1" x14ac:dyDescent="0.4">
      <c r="A2275" t="s">
        <v>94</v>
      </c>
      <c r="B2275" t="s">
        <v>95</v>
      </c>
      <c r="C2275" s="1">
        <v>43923</v>
      </c>
      <c r="D2275">
        <v>22</v>
      </c>
    </row>
    <row r="2276" spans="1:4" hidden="1" x14ac:dyDescent="0.4">
      <c r="A2276" t="s">
        <v>94</v>
      </c>
      <c r="B2276" t="s">
        <v>95</v>
      </c>
      <c r="C2276" s="1">
        <v>43924</v>
      </c>
      <c r="D2276">
        <v>41</v>
      </c>
    </row>
    <row r="2277" spans="1:4" hidden="1" x14ac:dyDescent="0.4">
      <c r="A2277" t="s">
        <v>94</v>
      </c>
      <c r="B2277" t="s">
        <v>95</v>
      </c>
      <c r="C2277" s="1">
        <v>43925</v>
      </c>
      <c r="D2277">
        <v>41</v>
      </c>
    </row>
    <row r="2278" spans="1:4" hidden="1" x14ac:dyDescent="0.4">
      <c r="A2278" t="s">
        <v>94</v>
      </c>
      <c r="B2278" t="s">
        <v>95</v>
      </c>
      <c r="C2278" s="1">
        <v>43926</v>
      </c>
      <c r="D2278">
        <v>45</v>
      </c>
    </row>
    <row r="2279" spans="1:4" hidden="1" x14ac:dyDescent="0.4">
      <c r="A2279" t="s">
        <v>94</v>
      </c>
      <c r="B2279" t="s">
        <v>95</v>
      </c>
      <c r="C2279" s="1">
        <v>43927</v>
      </c>
      <c r="D2279">
        <v>45</v>
      </c>
    </row>
    <row r="2280" spans="1:4" hidden="1" x14ac:dyDescent="0.4">
      <c r="A2280" t="s">
        <v>94</v>
      </c>
      <c r="B2280" t="s">
        <v>95</v>
      </c>
      <c r="C2280" s="1">
        <v>43928</v>
      </c>
      <c r="D2280">
        <v>45</v>
      </c>
    </row>
    <row r="2281" spans="1:4" hidden="1" x14ac:dyDescent="0.4">
      <c r="A2281" t="s">
        <v>94</v>
      </c>
      <c r="B2281" t="s">
        <v>95</v>
      </c>
      <c r="C2281" s="1">
        <v>43929</v>
      </c>
      <c r="D2281">
        <v>45</v>
      </c>
    </row>
    <row r="2282" spans="1:4" hidden="1" x14ac:dyDescent="0.4">
      <c r="A2282" t="s">
        <v>94</v>
      </c>
      <c r="B2282" t="s">
        <v>95</v>
      </c>
      <c r="C2282" s="1">
        <v>43930</v>
      </c>
      <c r="D2282">
        <v>60</v>
      </c>
    </row>
    <row r="2283" spans="1:4" hidden="1" x14ac:dyDescent="0.4">
      <c r="A2283" t="s">
        <v>96</v>
      </c>
      <c r="B2283" t="s">
        <v>97</v>
      </c>
      <c r="C2283" s="1">
        <v>43897</v>
      </c>
      <c r="D2283">
        <v>1</v>
      </c>
    </row>
    <row r="2284" spans="1:4" hidden="1" x14ac:dyDescent="0.4">
      <c r="A2284" t="s">
        <v>96</v>
      </c>
      <c r="B2284" t="s">
        <v>97</v>
      </c>
      <c r="C2284" s="1">
        <v>43899</v>
      </c>
      <c r="D2284">
        <v>5</v>
      </c>
    </row>
    <row r="2285" spans="1:4" hidden="1" x14ac:dyDescent="0.4">
      <c r="A2285" t="s">
        <v>96</v>
      </c>
      <c r="B2285" t="s">
        <v>97</v>
      </c>
      <c r="C2285" s="1">
        <v>43900</v>
      </c>
      <c r="D2285">
        <v>9</v>
      </c>
    </row>
    <row r="2286" spans="1:4" hidden="1" x14ac:dyDescent="0.4">
      <c r="A2286" t="s">
        <v>96</v>
      </c>
      <c r="B2286" t="s">
        <v>97</v>
      </c>
      <c r="C2286" s="1">
        <v>43901</v>
      </c>
      <c r="D2286">
        <v>13</v>
      </c>
    </row>
    <row r="2287" spans="1:4" hidden="1" x14ac:dyDescent="0.4">
      <c r="A2287" t="s">
        <v>96</v>
      </c>
      <c r="B2287" t="s">
        <v>97</v>
      </c>
      <c r="C2287" s="1">
        <v>43902</v>
      </c>
      <c r="D2287">
        <v>22</v>
      </c>
    </row>
    <row r="2288" spans="1:4" hidden="1" x14ac:dyDescent="0.4">
      <c r="A2288" t="s">
        <v>96</v>
      </c>
      <c r="B2288" t="s">
        <v>97</v>
      </c>
      <c r="C2288" s="1">
        <v>43903</v>
      </c>
      <c r="D2288">
        <v>23</v>
      </c>
    </row>
    <row r="2289" spans="1:5" hidden="1" x14ac:dyDescent="0.4">
      <c r="A2289" t="s">
        <v>96</v>
      </c>
      <c r="B2289" t="s">
        <v>97</v>
      </c>
      <c r="C2289" s="1">
        <v>43904</v>
      </c>
      <c r="D2289">
        <v>26</v>
      </c>
    </row>
    <row r="2290" spans="1:5" hidden="1" x14ac:dyDescent="0.4">
      <c r="A2290" t="s">
        <v>96</v>
      </c>
      <c r="B2290" t="s">
        <v>97</v>
      </c>
      <c r="C2290" s="1">
        <v>43905</v>
      </c>
      <c r="D2290">
        <v>27</v>
      </c>
    </row>
    <row r="2291" spans="1:5" hidden="1" x14ac:dyDescent="0.4">
      <c r="A2291" t="s">
        <v>96</v>
      </c>
      <c r="B2291" t="s">
        <v>97</v>
      </c>
      <c r="C2291" s="1">
        <v>43906</v>
      </c>
      <c r="D2291">
        <v>35</v>
      </c>
    </row>
    <row r="2292" spans="1:5" hidden="1" x14ac:dyDescent="0.4">
      <c r="A2292" t="s">
        <v>96</v>
      </c>
      <c r="B2292" t="s">
        <v>97</v>
      </c>
      <c r="C2292" s="1">
        <v>43907</v>
      </c>
      <c r="D2292">
        <v>41</v>
      </c>
    </row>
    <row r="2293" spans="1:5" hidden="1" x14ac:dyDescent="0.4">
      <c r="A2293" t="s">
        <v>96</v>
      </c>
      <c r="B2293" t="s">
        <v>97</v>
      </c>
      <c r="C2293" s="1">
        <v>43908</v>
      </c>
      <c r="D2293">
        <v>50</v>
      </c>
    </row>
    <row r="2294" spans="1:5" hidden="1" x14ac:dyDescent="0.4">
      <c r="A2294" t="s">
        <v>96</v>
      </c>
      <c r="B2294" t="s">
        <v>97</v>
      </c>
      <c r="C2294" s="1">
        <v>43909</v>
      </c>
      <c r="D2294">
        <v>69</v>
      </c>
    </row>
    <row r="2295" spans="1:5" hidden="1" x14ac:dyDescent="0.4">
      <c r="A2295" t="s">
        <v>96</v>
      </c>
      <c r="B2295" t="s">
        <v>97</v>
      </c>
      <c r="C2295" s="1">
        <v>43910</v>
      </c>
      <c r="D2295">
        <v>87</v>
      </c>
    </row>
    <row r="2296" spans="1:5" x14ac:dyDescent="0.4">
      <c r="A2296" t="s">
        <v>96</v>
      </c>
      <c r="B2296" t="s">
        <v>97</v>
      </c>
      <c r="C2296" s="1">
        <v>43911</v>
      </c>
      <c r="D2296">
        <v>113</v>
      </c>
      <c r="E2296">
        <v>0</v>
      </c>
    </row>
    <row r="2297" spans="1:5" x14ac:dyDescent="0.4">
      <c r="A2297" t="s">
        <v>96</v>
      </c>
      <c r="B2297" t="s">
        <v>97</v>
      </c>
      <c r="C2297" s="1">
        <v>43912</v>
      </c>
      <c r="D2297">
        <v>117</v>
      </c>
      <c r="E2297">
        <v>1</v>
      </c>
    </row>
    <row r="2298" spans="1:5" x14ac:dyDescent="0.4">
      <c r="A2298" t="s">
        <v>96</v>
      </c>
      <c r="B2298" t="s">
        <v>97</v>
      </c>
      <c r="C2298" s="1">
        <v>43913</v>
      </c>
      <c r="D2298">
        <v>134</v>
      </c>
      <c r="E2298">
        <v>2</v>
      </c>
    </row>
    <row r="2299" spans="1:5" x14ac:dyDescent="0.4">
      <c r="A2299" t="s">
        <v>96</v>
      </c>
      <c r="B2299" t="s">
        <v>97</v>
      </c>
      <c r="C2299" s="1">
        <v>43914</v>
      </c>
      <c r="D2299">
        <v>158</v>
      </c>
      <c r="E2299">
        <v>3</v>
      </c>
    </row>
    <row r="2300" spans="1:5" x14ac:dyDescent="0.4">
      <c r="A2300" t="s">
        <v>96</v>
      </c>
      <c r="B2300" t="s">
        <v>97</v>
      </c>
      <c r="C2300" s="1">
        <v>43915</v>
      </c>
      <c r="D2300">
        <v>177</v>
      </c>
      <c r="E2300">
        <v>4</v>
      </c>
    </row>
    <row r="2301" spans="1:5" x14ac:dyDescent="0.4">
      <c r="A2301" t="s">
        <v>96</v>
      </c>
      <c r="B2301" t="s">
        <v>97</v>
      </c>
      <c r="C2301" s="1">
        <v>43916</v>
      </c>
      <c r="D2301">
        <v>201</v>
      </c>
      <c r="E2301">
        <v>5</v>
      </c>
    </row>
    <row r="2302" spans="1:5" x14ac:dyDescent="0.4">
      <c r="A2302" t="s">
        <v>96</v>
      </c>
      <c r="B2302" t="s">
        <v>97</v>
      </c>
      <c r="C2302" s="1">
        <v>43917</v>
      </c>
      <c r="D2302">
        <v>231</v>
      </c>
      <c r="E2302">
        <v>6</v>
      </c>
    </row>
    <row r="2303" spans="1:5" x14ac:dyDescent="0.4">
      <c r="A2303" t="s">
        <v>96</v>
      </c>
      <c r="B2303" t="s">
        <v>97</v>
      </c>
      <c r="C2303" s="1">
        <v>43918</v>
      </c>
      <c r="D2303">
        <v>263</v>
      </c>
      <c r="E2303">
        <v>7</v>
      </c>
    </row>
    <row r="2304" spans="1:5" x14ac:dyDescent="0.4">
      <c r="A2304" t="s">
        <v>96</v>
      </c>
      <c r="B2304" t="s">
        <v>97</v>
      </c>
      <c r="C2304" s="1">
        <v>43919</v>
      </c>
      <c r="D2304">
        <v>295</v>
      </c>
      <c r="E2304">
        <v>8</v>
      </c>
    </row>
    <row r="2305" spans="1:5" x14ac:dyDescent="0.4">
      <c r="A2305" t="s">
        <v>96</v>
      </c>
      <c r="B2305" t="s">
        <v>97</v>
      </c>
      <c r="C2305" s="1">
        <v>43920</v>
      </c>
      <c r="D2305">
        <v>314</v>
      </c>
      <c r="E2305">
        <v>9</v>
      </c>
    </row>
    <row r="2306" spans="1:5" x14ac:dyDescent="0.4">
      <c r="A2306" t="s">
        <v>96</v>
      </c>
      <c r="B2306" t="s">
        <v>97</v>
      </c>
      <c r="C2306" s="1">
        <v>43921</v>
      </c>
      <c r="D2306">
        <v>330</v>
      </c>
      <c r="E2306">
        <v>10</v>
      </c>
    </row>
    <row r="2307" spans="1:5" x14ac:dyDescent="0.4">
      <c r="A2307" t="s">
        <v>96</v>
      </c>
      <c r="B2307" t="s">
        <v>97</v>
      </c>
      <c r="C2307" s="1">
        <v>43922</v>
      </c>
      <c r="D2307">
        <v>347</v>
      </c>
      <c r="E2307">
        <v>11</v>
      </c>
    </row>
    <row r="2308" spans="1:5" x14ac:dyDescent="0.4">
      <c r="A2308" t="s">
        <v>96</v>
      </c>
      <c r="B2308" t="s">
        <v>97</v>
      </c>
      <c r="C2308" s="1">
        <v>43923</v>
      </c>
      <c r="D2308">
        <v>375</v>
      </c>
      <c r="E2308">
        <v>12</v>
      </c>
    </row>
    <row r="2309" spans="1:5" x14ac:dyDescent="0.4">
      <c r="A2309" t="s">
        <v>96</v>
      </c>
      <c r="B2309" t="s">
        <v>97</v>
      </c>
      <c r="C2309" s="1">
        <v>43924</v>
      </c>
      <c r="D2309">
        <v>396</v>
      </c>
      <c r="E2309">
        <v>13</v>
      </c>
    </row>
    <row r="2310" spans="1:5" x14ac:dyDescent="0.4">
      <c r="A2310" t="s">
        <v>96</v>
      </c>
      <c r="B2310" t="s">
        <v>97</v>
      </c>
      <c r="C2310" s="1">
        <v>43925</v>
      </c>
      <c r="D2310">
        <v>416</v>
      </c>
      <c r="E2310">
        <v>14</v>
      </c>
    </row>
    <row r="2311" spans="1:5" x14ac:dyDescent="0.4">
      <c r="A2311" t="s">
        <v>96</v>
      </c>
      <c r="B2311" t="s">
        <v>97</v>
      </c>
      <c r="C2311" s="1">
        <v>43926</v>
      </c>
      <c r="D2311">
        <v>435</v>
      </c>
      <c r="E2311">
        <v>15</v>
      </c>
    </row>
    <row r="2312" spans="1:5" x14ac:dyDescent="0.4">
      <c r="A2312" t="s">
        <v>96</v>
      </c>
      <c r="B2312" t="s">
        <v>97</v>
      </c>
      <c r="C2312" s="1">
        <v>43927</v>
      </c>
      <c r="D2312">
        <v>454</v>
      </c>
      <c r="E2312">
        <v>16</v>
      </c>
    </row>
    <row r="2313" spans="1:5" x14ac:dyDescent="0.4">
      <c r="A2313" t="s">
        <v>96</v>
      </c>
      <c r="B2313" t="s">
        <v>97</v>
      </c>
      <c r="C2313" s="1">
        <v>43928</v>
      </c>
      <c r="D2313">
        <v>467</v>
      </c>
      <c r="E2313">
        <v>17</v>
      </c>
    </row>
    <row r="2314" spans="1:5" x14ac:dyDescent="0.4">
      <c r="A2314" t="s">
        <v>96</v>
      </c>
      <c r="B2314" t="s">
        <v>97</v>
      </c>
      <c r="C2314" s="1">
        <v>43929</v>
      </c>
      <c r="D2314">
        <v>483</v>
      </c>
      <c r="E2314">
        <v>18</v>
      </c>
    </row>
    <row r="2315" spans="1:5" x14ac:dyDescent="0.4">
      <c r="A2315" t="s">
        <v>96</v>
      </c>
      <c r="B2315" t="s">
        <v>97</v>
      </c>
      <c r="C2315" s="1">
        <v>43930</v>
      </c>
      <c r="D2315">
        <v>502</v>
      </c>
      <c r="E2315">
        <v>19</v>
      </c>
    </row>
    <row r="2316" spans="1:5" hidden="1" x14ac:dyDescent="0.4">
      <c r="A2316" t="s">
        <v>98</v>
      </c>
      <c r="B2316" t="s">
        <v>99</v>
      </c>
      <c r="C2316" s="1">
        <v>43902</v>
      </c>
      <c r="D2316">
        <v>1</v>
      </c>
    </row>
    <row r="2317" spans="1:5" hidden="1" x14ac:dyDescent="0.4">
      <c r="A2317" t="s">
        <v>98</v>
      </c>
      <c r="B2317" t="s">
        <v>99</v>
      </c>
      <c r="C2317" s="1">
        <v>43905</v>
      </c>
      <c r="D2317">
        <v>4</v>
      </c>
    </row>
    <row r="2318" spans="1:5" hidden="1" x14ac:dyDescent="0.4">
      <c r="A2318" t="s">
        <v>98</v>
      </c>
      <c r="B2318" t="s">
        <v>99</v>
      </c>
      <c r="C2318" s="1">
        <v>43906</v>
      </c>
      <c r="D2318">
        <v>4</v>
      </c>
    </row>
    <row r="2319" spans="1:5" hidden="1" x14ac:dyDescent="0.4">
      <c r="A2319" t="s">
        <v>98</v>
      </c>
      <c r="B2319" t="s">
        <v>99</v>
      </c>
      <c r="C2319" s="1">
        <v>43907</v>
      </c>
      <c r="D2319">
        <v>5</v>
      </c>
    </row>
    <row r="2320" spans="1:5" hidden="1" x14ac:dyDescent="0.4">
      <c r="A2320" t="s">
        <v>98</v>
      </c>
      <c r="B2320" t="s">
        <v>99</v>
      </c>
      <c r="C2320" s="1">
        <v>43908</v>
      </c>
      <c r="D2320">
        <v>5</v>
      </c>
    </row>
    <row r="2321" spans="1:5" hidden="1" x14ac:dyDescent="0.4">
      <c r="A2321" t="s">
        <v>98</v>
      </c>
      <c r="B2321" t="s">
        <v>99</v>
      </c>
      <c r="C2321" s="1">
        <v>43909</v>
      </c>
      <c r="D2321">
        <v>6</v>
      </c>
    </row>
    <row r="2322" spans="1:5" hidden="1" x14ac:dyDescent="0.4">
      <c r="A2322" t="s">
        <v>98</v>
      </c>
      <c r="B2322" t="s">
        <v>99</v>
      </c>
      <c r="C2322" s="1">
        <v>43910</v>
      </c>
      <c r="D2322">
        <v>9</v>
      </c>
    </row>
    <row r="2323" spans="1:5" hidden="1" x14ac:dyDescent="0.4">
      <c r="A2323" t="s">
        <v>98</v>
      </c>
      <c r="B2323" t="s">
        <v>99</v>
      </c>
      <c r="C2323" s="1">
        <v>43911</v>
      </c>
      <c r="D2323">
        <v>14</v>
      </c>
    </row>
    <row r="2324" spans="1:5" hidden="1" x14ac:dyDescent="0.4">
      <c r="A2324" t="s">
        <v>98</v>
      </c>
      <c r="B2324" t="s">
        <v>99</v>
      </c>
      <c r="C2324" s="1">
        <v>43912</v>
      </c>
      <c r="D2324">
        <v>17</v>
      </c>
    </row>
    <row r="2325" spans="1:5" hidden="1" x14ac:dyDescent="0.4">
      <c r="A2325" t="s">
        <v>98</v>
      </c>
      <c r="B2325" t="s">
        <v>99</v>
      </c>
      <c r="C2325" s="1">
        <v>43913</v>
      </c>
      <c r="D2325">
        <v>25</v>
      </c>
    </row>
    <row r="2326" spans="1:5" hidden="1" x14ac:dyDescent="0.4">
      <c r="A2326" t="s">
        <v>98</v>
      </c>
      <c r="B2326" t="s">
        <v>99</v>
      </c>
      <c r="C2326" s="1">
        <v>43914</v>
      </c>
      <c r="D2326">
        <v>25</v>
      </c>
    </row>
    <row r="2327" spans="1:5" hidden="1" x14ac:dyDescent="0.4">
      <c r="A2327" t="s">
        <v>98</v>
      </c>
      <c r="B2327" t="s">
        <v>99</v>
      </c>
      <c r="C2327" s="1">
        <v>43915</v>
      </c>
      <c r="D2327">
        <v>73</v>
      </c>
    </row>
    <row r="2328" spans="1:5" hidden="1" x14ac:dyDescent="0.4">
      <c r="A2328" t="s">
        <v>98</v>
      </c>
      <c r="B2328" t="s">
        <v>99</v>
      </c>
      <c r="C2328" s="1">
        <v>43916</v>
      </c>
      <c r="D2328">
        <v>80</v>
      </c>
    </row>
    <row r="2329" spans="1:5" hidden="1" x14ac:dyDescent="0.4">
      <c r="A2329" t="s">
        <v>98</v>
      </c>
      <c r="B2329" t="s">
        <v>99</v>
      </c>
      <c r="C2329" s="1">
        <v>43917</v>
      </c>
      <c r="D2329">
        <v>96</v>
      </c>
    </row>
    <row r="2330" spans="1:5" x14ac:dyDescent="0.4">
      <c r="A2330" t="s">
        <v>98</v>
      </c>
      <c r="B2330" t="s">
        <v>99</v>
      </c>
      <c r="C2330" s="1">
        <v>43918</v>
      </c>
      <c r="D2330">
        <v>101</v>
      </c>
      <c r="E2330">
        <v>0</v>
      </c>
    </row>
    <row r="2331" spans="1:5" x14ac:dyDescent="0.4">
      <c r="A2331" t="s">
        <v>98</v>
      </c>
      <c r="B2331" t="s">
        <v>99</v>
      </c>
      <c r="C2331" s="1">
        <v>43919</v>
      </c>
      <c r="D2331">
        <v>140</v>
      </c>
      <c r="E2331">
        <v>1</v>
      </c>
    </row>
    <row r="2332" spans="1:5" x14ac:dyDescent="0.4">
      <c r="A2332" t="s">
        <v>98</v>
      </c>
      <c r="B2332" t="s">
        <v>99</v>
      </c>
      <c r="C2332" s="1">
        <v>43920</v>
      </c>
      <c r="D2332">
        <v>165</v>
      </c>
      <c r="E2332">
        <v>2</v>
      </c>
    </row>
    <row r="2333" spans="1:5" x14ac:dyDescent="0.4">
      <c r="A2333" t="s">
        <v>98</v>
      </c>
      <c r="B2333" t="s">
        <v>99</v>
      </c>
      <c r="C2333" s="1">
        <v>43921</v>
      </c>
      <c r="D2333">
        <v>168</v>
      </c>
      <c r="E2333">
        <v>3</v>
      </c>
    </row>
    <row r="2334" spans="1:5" x14ac:dyDescent="0.4">
      <c r="A2334" t="s">
        <v>98</v>
      </c>
      <c r="B2334" t="s">
        <v>99</v>
      </c>
      <c r="C2334" s="1">
        <v>43922</v>
      </c>
      <c r="D2334">
        <v>168</v>
      </c>
      <c r="E2334">
        <v>4</v>
      </c>
    </row>
    <row r="2335" spans="1:5" x14ac:dyDescent="0.4">
      <c r="A2335" t="s">
        <v>98</v>
      </c>
      <c r="B2335" t="s">
        <v>99</v>
      </c>
      <c r="C2335" s="1">
        <v>43923</v>
      </c>
      <c r="D2335">
        <v>190</v>
      </c>
      <c r="E2335">
        <v>5</v>
      </c>
    </row>
    <row r="2336" spans="1:5" x14ac:dyDescent="0.4">
      <c r="A2336" t="s">
        <v>98</v>
      </c>
      <c r="B2336" t="s">
        <v>99</v>
      </c>
      <c r="C2336" s="1">
        <v>43924</v>
      </c>
      <c r="D2336">
        <v>194</v>
      </c>
      <c r="E2336">
        <v>6</v>
      </c>
    </row>
    <row r="2337" spans="1:5" x14ac:dyDescent="0.4">
      <c r="A2337" t="s">
        <v>98</v>
      </c>
      <c r="B2337" t="s">
        <v>99</v>
      </c>
      <c r="C2337" s="1">
        <v>43925</v>
      </c>
      <c r="D2337">
        <v>218</v>
      </c>
      <c r="E2337">
        <v>7</v>
      </c>
    </row>
    <row r="2338" spans="1:5" x14ac:dyDescent="0.4">
      <c r="A2338" t="s">
        <v>98</v>
      </c>
      <c r="B2338" t="s">
        <v>99</v>
      </c>
      <c r="C2338" s="1">
        <v>43926</v>
      </c>
      <c r="D2338">
        <v>245</v>
      </c>
      <c r="E2338">
        <v>8</v>
      </c>
    </row>
    <row r="2339" spans="1:5" x14ac:dyDescent="0.4">
      <c r="A2339" t="s">
        <v>98</v>
      </c>
      <c r="B2339" t="s">
        <v>99</v>
      </c>
      <c r="C2339" s="1">
        <v>43927</v>
      </c>
      <c r="D2339">
        <v>261</v>
      </c>
      <c r="E2339">
        <v>9</v>
      </c>
    </row>
    <row r="2340" spans="1:5" x14ac:dyDescent="0.4">
      <c r="A2340" t="s">
        <v>98</v>
      </c>
      <c r="B2340" t="s">
        <v>99</v>
      </c>
      <c r="C2340" s="1">
        <v>43928</v>
      </c>
      <c r="D2340">
        <v>323</v>
      </c>
      <c r="E2340">
        <v>10</v>
      </c>
    </row>
    <row r="2341" spans="1:5" x14ac:dyDescent="0.4">
      <c r="A2341" t="s">
        <v>98</v>
      </c>
      <c r="B2341" t="s">
        <v>99</v>
      </c>
      <c r="C2341" s="1">
        <v>43929</v>
      </c>
      <c r="D2341">
        <v>349</v>
      </c>
      <c r="E2341">
        <v>11</v>
      </c>
    </row>
    <row r="2342" spans="1:5" x14ac:dyDescent="0.4">
      <c r="A2342" t="s">
        <v>98</v>
      </c>
      <c r="B2342" t="s">
        <v>99</v>
      </c>
      <c r="C2342" s="1">
        <v>43930</v>
      </c>
      <c r="D2342">
        <v>384</v>
      </c>
      <c r="E2342">
        <v>12</v>
      </c>
    </row>
    <row r="2343" spans="1:5" hidden="1" x14ac:dyDescent="0.4">
      <c r="A2343" t="s">
        <v>100</v>
      </c>
      <c r="B2343" t="s">
        <v>101</v>
      </c>
      <c r="C2343" s="1">
        <v>43830</v>
      </c>
      <c r="D2343">
        <v>0</v>
      </c>
    </row>
    <row r="2344" spans="1:5" hidden="1" x14ac:dyDescent="0.4">
      <c r="A2344" t="s">
        <v>100</v>
      </c>
      <c r="B2344" t="s">
        <v>101</v>
      </c>
      <c r="C2344" s="1">
        <v>43831</v>
      </c>
      <c r="D2344">
        <v>0</v>
      </c>
    </row>
    <row r="2345" spans="1:5" hidden="1" x14ac:dyDescent="0.4">
      <c r="A2345" t="s">
        <v>100</v>
      </c>
      <c r="B2345" t="s">
        <v>101</v>
      </c>
      <c r="C2345" s="1">
        <v>43832</v>
      </c>
      <c r="D2345">
        <v>0</v>
      </c>
    </row>
    <row r="2346" spans="1:5" hidden="1" x14ac:dyDescent="0.4">
      <c r="A2346" t="s">
        <v>100</v>
      </c>
      <c r="B2346" t="s">
        <v>101</v>
      </c>
      <c r="C2346" s="1">
        <v>43833</v>
      </c>
      <c r="D2346">
        <v>0</v>
      </c>
    </row>
    <row r="2347" spans="1:5" hidden="1" x14ac:dyDescent="0.4">
      <c r="A2347" t="s">
        <v>100</v>
      </c>
      <c r="B2347" t="s">
        <v>101</v>
      </c>
      <c r="C2347" s="1">
        <v>43834</v>
      </c>
      <c r="D2347">
        <v>0</v>
      </c>
    </row>
    <row r="2348" spans="1:5" hidden="1" x14ac:dyDescent="0.4">
      <c r="A2348" t="s">
        <v>100</v>
      </c>
      <c r="B2348" t="s">
        <v>101</v>
      </c>
      <c r="C2348" s="1">
        <v>43835</v>
      </c>
      <c r="D2348">
        <v>0</v>
      </c>
    </row>
    <row r="2349" spans="1:5" hidden="1" x14ac:dyDescent="0.4">
      <c r="A2349" t="s">
        <v>100</v>
      </c>
      <c r="B2349" t="s">
        <v>101</v>
      </c>
      <c r="C2349" s="1">
        <v>43836</v>
      </c>
      <c r="D2349">
        <v>0</v>
      </c>
    </row>
    <row r="2350" spans="1:5" hidden="1" x14ac:dyDescent="0.4">
      <c r="A2350" t="s">
        <v>100</v>
      </c>
      <c r="B2350" t="s">
        <v>101</v>
      </c>
      <c r="C2350" s="1">
        <v>43837</v>
      </c>
      <c r="D2350">
        <v>0</v>
      </c>
    </row>
    <row r="2351" spans="1:5" hidden="1" x14ac:dyDescent="0.4">
      <c r="A2351" t="s">
        <v>100</v>
      </c>
      <c r="B2351" t="s">
        <v>101</v>
      </c>
      <c r="C2351" s="1">
        <v>43838</v>
      </c>
      <c r="D2351">
        <v>0</v>
      </c>
    </row>
    <row r="2352" spans="1:5" hidden="1" x14ac:dyDescent="0.4">
      <c r="A2352" t="s">
        <v>100</v>
      </c>
      <c r="B2352" t="s">
        <v>101</v>
      </c>
      <c r="C2352" s="1">
        <v>43839</v>
      </c>
      <c r="D2352">
        <v>0</v>
      </c>
    </row>
    <row r="2353" spans="1:4" hidden="1" x14ac:dyDescent="0.4">
      <c r="A2353" t="s">
        <v>100</v>
      </c>
      <c r="B2353" t="s">
        <v>101</v>
      </c>
      <c r="C2353" s="1">
        <v>43840</v>
      </c>
      <c r="D2353">
        <v>0</v>
      </c>
    </row>
    <row r="2354" spans="1:4" hidden="1" x14ac:dyDescent="0.4">
      <c r="A2354" t="s">
        <v>100</v>
      </c>
      <c r="B2354" t="s">
        <v>101</v>
      </c>
      <c r="C2354" s="1">
        <v>43841</v>
      </c>
      <c r="D2354">
        <v>0</v>
      </c>
    </row>
    <row r="2355" spans="1:4" hidden="1" x14ac:dyDescent="0.4">
      <c r="A2355" t="s">
        <v>100</v>
      </c>
      <c r="B2355" t="s">
        <v>101</v>
      </c>
      <c r="C2355" s="1">
        <v>43842</v>
      </c>
      <c r="D2355">
        <v>0</v>
      </c>
    </row>
    <row r="2356" spans="1:4" hidden="1" x14ac:dyDescent="0.4">
      <c r="A2356" t="s">
        <v>100</v>
      </c>
      <c r="B2356" t="s">
        <v>101</v>
      </c>
      <c r="C2356" s="1">
        <v>43843</v>
      </c>
      <c r="D2356">
        <v>0</v>
      </c>
    </row>
    <row r="2357" spans="1:4" hidden="1" x14ac:dyDescent="0.4">
      <c r="A2357" t="s">
        <v>100</v>
      </c>
      <c r="B2357" t="s">
        <v>101</v>
      </c>
      <c r="C2357" s="1">
        <v>43844</v>
      </c>
      <c r="D2357">
        <v>0</v>
      </c>
    </row>
    <row r="2358" spans="1:4" hidden="1" x14ac:dyDescent="0.4">
      <c r="A2358" t="s">
        <v>100</v>
      </c>
      <c r="B2358" t="s">
        <v>101</v>
      </c>
      <c r="C2358" s="1">
        <v>43845</v>
      </c>
      <c r="D2358">
        <v>0</v>
      </c>
    </row>
    <row r="2359" spans="1:4" hidden="1" x14ac:dyDescent="0.4">
      <c r="A2359" t="s">
        <v>100</v>
      </c>
      <c r="B2359" t="s">
        <v>101</v>
      </c>
      <c r="C2359" s="1">
        <v>43846</v>
      </c>
      <c r="D2359">
        <v>0</v>
      </c>
    </row>
    <row r="2360" spans="1:4" hidden="1" x14ac:dyDescent="0.4">
      <c r="A2360" t="s">
        <v>100</v>
      </c>
      <c r="B2360" t="s">
        <v>101</v>
      </c>
      <c r="C2360" s="1">
        <v>43847</v>
      </c>
      <c r="D2360">
        <v>0</v>
      </c>
    </row>
    <row r="2361" spans="1:4" hidden="1" x14ac:dyDescent="0.4">
      <c r="A2361" t="s">
        <v>100</v>
      </c>
      <c r="B2361" t="s">
        <v>101</v>
      </c>
      <c r="C2361" s="1">
        <v>43848</v>
      </c>
      <c r="D2361">
        <v>0</v>
      </c>
    </row>
    <row r="2362" spans="1:4" hidden="1" x14ac:dyDescent="0.4">
      <c r="A2362" t="s">
        <v>100</v>
      </c>
      <c r="B2362" t="s">
        <v>101</v>
      </c>
      <c r="C2362" s="1">
        <v>43849</v>
      </c>
      <c r="D2362">
        <v>0</v>
      </c>
    </row>
    <row r="2363" spans="1:4" hidden="1" x14ac:dyDescent="0.4">
      <c r="A2363" t="s">
        <v>100</v>
      </c>
      <c r="B2363" t="s">
        <v>101</v>
      </c>
      <c r="C2363" s="1">
        <v>43850</v>
      </c>
      <c r="D2363">
        <v>0</v>
      </c>
    </row>
    <row r="2364" spans="1:4" hidden="1" x14ac:dyDescent="0.4">
      <c r="A2364" t="s">
        <v>100</v>
      </c>
      <c r="B2364" t="s">
        <v>101</v>
      </c>
      <c r="C2364" s="1">
        <v>43851</v>
      </c>
      <c r="D2364">
        <v>0</v>
      </c>
    </row>
    <row r="2365" spans="1:4" hidden="1" x14ac:dyDescent="0.4">
      <c r="A2365" t="s">
        <v>100</v>
      </c>
      <c r="B2365" t="s">
        <v>101</v>
      </c>
      <c r="C2365" s="1">
        <v>43852</v>
      </c>
      <c r="D2365">
        <v>0</v>
      </c>
    </row>
    <row r="2366" spans="1:4" hidden="1" x14ac:dyDescent="0.4">
      <c r="A2366" t="s">
        <v>100</v>
      </c>
      <c r="B2366" t="s">
        <v>101</v>
      </c>
      <c r="C2366" s="1">
        <v>43853</v>
      </c>
      <c r="D2366">
        <v>0</v>
      </c>
    </row>
    <row r="2367" spans="1:4" hidden="1" x14ac:dyDescent="0.4">
      <c r="A2367" t="s">
        <v>100</v>
      </c>
      <c r="B2367" t="s">
        <v>101</v>
      </c>
      <c r="C2367" s="1">
        <v>43854</v>
      </c>
      <c r="D2367">
        <v>0</v>
      </c>
    </row>
    <row r="2368" spans="1:4" hidden="1" x14ac:dyDescent="0.4">
      <c r="A2368" t="s">
        <v>100</v>
      </c>
      <c r="B2368" t="s">
        <v>101</v>
      </c>
      <c r="C2368" s="1">
        <v>43855</v>
      </c>
      <c r="D2368">
        <v>0</v>
      </c>
    </row>
    <row r="2369" spans="1:4" hidden="1" x14ac:dyDescent="0.4">
      <c r="A2369" t="s">
        <v>100</v>
      </c>
      <c r="B2369" t="s">
        <v>101</v>
      </c>
      <c r="C2369" s="1">
        <v>43856</v>
      </c>
      <c r="D2369">
        <v>0</v>
      </c>
    </row>
    <row r="2370" spans="1:4" hidden="1" x14ac:dyDescent="0.4">
      <c r="A2370" t="s">
        <v>100</v>
      </c>
      <c r="B2370" t="s">
        <v>101</v>
      </c>
      <c r="C2370" s="1">
        <v>43857</v>
      </c>
      <c r="D2370">
        <v>0</v>
      </c>
    </row>
    <row r="2371" spans="1:4" hidden="1" x14ac:dyDescent="0.4">
      <c r="A2371" t="s">
        <v>100</v>
      </c>
      <c r="B2371" t="s">
        <v>101</v>
      </c>
      <c r="C2371" s="1">
        <v>43858</v>
      </c>
      <c r="D2371">
        <v>0</v>
      </c>
    </row>
    <row r="2372" spans="1:4" hidden="1" x14ac:dyDescent="0.4">
      <c r="A2372" t="s">
        <v>100</v>
      </c>
      <c r="B2372" t="s">
        <v>101</v>
      </c>
      <c r="C2372" s="1">
        <v>43859</v>
      </c>
      <c r="D2372">
        <v>0</v>
      </c>
    </row>
    <row r="2373" spans="1:4" hidden="1" x14ac:dyDescent="0.4">
      <c r="A2373" t="s">
        <v>100</v>
      </c>
      <c r="B2373" t="s">
        <v>101</v>
      </c>
      <c r="C2373" s="1">
        <v>43860</v>
      </c>
      <c r="D2373">
        <v>0</v>
      </c>
    </row>
    <row r="2374" spans="1:4" hidden="1" x14ac:dyDescent="0.4">
      <c r="A2374" t="s">
        <v>100</v>
      </c>
      <c r="B2374" t="s">
        <v>101</v>
      </c>
      <c r="C2374" s="1">
        <v>43861</v>
      </c>
      <c r="D2374">
        <v>0</v>
      </c>
    </row>
    <row r="2375" spans="1:4" hidden="1" x14ac:dyDescent="0.4">
      <c r="A2375" t="s">
        <v>100</v>
      </c>
      <c r="B2375" t="s">
        <v>101</v>
      </c>
      <c r="C2375" s="1">
        <v>43862</v>
      </c>
      <c r="D2375">
        <v>0</v>
      </c>
    </row>
    <row r="2376" spans="1:4" hidden="1" x14ac:dyDescent="0.4">
      <c r="A2376" t="s">
        <v>100</v>
      </c>
      <c r="B2376" t="s">
        <v>101</v>
      </c>
      <c r="C2376" s="1">
        <v>43863</v>
      </c>
      <c r="D2376">
        <v>0</v>
      </c>
    </row>
    <row r="2377" spans="1:4" hidden="1" x14ac:dyDescent="0.4">
      <c r="A2377" t="s">
        <v>100</v>
      </c>
      <c r="B2377" t="s">
        <v>101</v>
      </c>
      <c r="C2377" s="1">
        <v>43864</v>
      </c>
      <c r="D2377">
        <v>0</v>
      </c>
    </row>
    <row r="2378" spans="1:4" hidden="1" x14ac:dyDescent="0.4">
      <c r="A2378" t="s">
        <v>100</v>
      </c>
      <c r="B2378" t="s">
        <v>101</v>
      </c>
      <c r="C2378" s="1">
        <v>43865</v>
      </c>
      <c r="D2378">
        <v>0</v>
      </c>
    </row>
    <row r="2379" spans="1:4" hidden="1" x14ac:dyDescent="0.4">
      <c r="A2379" t="s">
        <v>100</v>
      </c>
      <c r="B2379" t="s">
        <v>101</v>
      </c>
      <c r="C2379" s="1">
        <v>43866</v>
      </c>
      <c r="D2379">
        <v>0</v>
      </c>
    </row>
    <row r="2380" spans="1:4" hidden="1" x14ac:dyDescent="0.4">
      <c r="A2380" t="s">
        <v>100</v>
      </c>
      <c r="B2380" t="s">
        <v>101</v>
      </c>
      <c r="C2380" s="1">
        <v>43867</v>
      </c>
      <c r="D2380">
        <v>0</v>
      </c>
    </row>
    <row r="2381" spans="1:4" hidden="1" x14ac:dyDescent="0.4">
      <c r="A2381" t="s">
        <v>100</v>
      </c>
      <c r="B2381" t="s">
        <v>101</v>
      </c>
      <c r="C2381" s="1">
        <v>43868</v>
      </c>
      <c r="D2381">
        <v>0</v>
      </c>
    </row>
    <row r="2382" spans="1:4" hidden="1" x14ac:dyDescent="0.4">
      <c r="A2382" t="s">
        <v>100</v>
      </c>
      <c r="B2382" t="s">
        <v>101</v>
      </c>
      <c r="C2382" s="1">
        <v>43869</v>
      </c>
      <c r="D2382">
        <v>0</v>
      </c>
    </row>
    <row r="2383" spans="1:4" hidden="1" x14ac:dyDescent="0.4">
      <c r="A2383" t="s">
        <v>100</v>
      </c>
      <c r="B2383" t="s">
        <v>101</v>
      </c>
      <c r="C2383" s="1">
        <v>43870</v>
      </c>
      <c r="D2383">
        <v>0</v>
      </c>
    </row>
    <row r="2384" spans="1:4" hidden="1" x14ac:dyDescent="0.4">
      <c r="A2384" t="s">
        <v>100</v>
      </c>
      <c r="B2384" t="s">
        <v>101</v>
      </c>
      <c r="C2384" s="1">
        <v>43871</v>
      </c>
      <c r="D2384">
        <v>0</v>
      </c>
    </row>
    <row r="2385" spans="1:4" hidden="1" x14ac:dyDescent="0.4">
      <c r="A2385" t="s">
        <v>100</v>
      </c>
      <c r="B2385" t="s">
        <v>101</v>
      </c>
      <c r="C2385" s="1">
        <v>43872</v>
      </c>
      <c r="D2385">
        <v>0</v>
      </c>
    </row>
    <row r="2386" spans="1:4" hidden="1" x14ac:dyDescent="0.4">
      <c r="A2386" t="s">
        <v>100</v>
      </c>
      <c r="B2386" t="s">
        <v>101</v>
      </c>
      <c r="C2386" s="1">
        <v>43873</v>
      </c>
      <c r="D2386">
        <v>0</v>
      </c>
    </row>
    <row r="2387" spans="1:4" hidden="1" x14ac:dyDescent="0.4">
      <c r="A2387" t="s">
        <v>100</v>
      </c>
      <c r="B2387" t="s">
        <v>101</v>
      </c>
      <c r="C2387" s="1">
        <v>43874</v>
      </c>
      <c r="D2387">
        <v>0</v>
      </c>
    </row>
    <row r="2388" spans="1:4" hidden="1" x14ac:dyDescent="0.4">
      <c r="A2388" t="s">
        <v>100</v>
      </c>
      <c r="B2388" t="s">
        <v>101</v>
      </c>
      <c r="C2388" s="1">
        <v>43875</v>
      </c>
      <c r="D2388">
        <v>0</v>
      </c>
    </row>
    <row r="2389" spans="1:4" hidden="1" x14ac:dyDescent="0.4">
      <c r="A2389" t="s">
        <v>100</v>
      </c>
      <c r="B2389" t="s">
        <v>101</v>
      </c>
      <c r="C2389" s="1">
        <v>43876</v>
      </c>
      <c r="D2389">
        <v>0</v>
      </c>
    </row>
    <row r="2390" spans="1:4" hidden="1" x14ac:dyDescent="0.4">
      <c r="A2390" t="s">
        <v>100</v>
      </c>
      <c r="B2390" t="s">
        <v>101</v>
      </c>
      <c r="C2390" s="1">
        <v>43877</v>
      </c>
      <c r="D2390">
        <v>0</v>
      </c>
    </row>
    <row r="2391" spans="1:4" hidden="1" x14ac:dyDescent="0.4">
      <c r="A2391" t="s">
        <v>100</v>
      </c>
      <c r="B2391" t="s">
        <v>101</v>
      </c>
      <c r="C2391" s="1">
        <v>43878</v>
      </c>
      <c r="D2391">
        <v>0</v>
      </c>
    </row>
    <row r="2392" spans="1:4" hidden="1" x14ac:dyDescent="0.4">
      <c r="A2392" t="s">
        <v>100</v>
      </c>
      <c r="B2392" t="s">
        <v>101</v>
      </c>
      <c r="C2392" s="1">
        <v>43879</v>
      </c>
      <c r="D2392">
        <v>0</v>
      </c>
    </row>
    <row r="2393" spans="1:4" hidden="1" x14ac:dyDescent="0.4">
      <c r="A2393" t="s">
        <v>100</v>
      </c>
      <c r="B2393" t="s">
        <v>101</v>
      </c>
      <c r="C2393" s="1">
        <v>43880</v>
      </c>
      <c r="D2393">
        <v>0</v>
      </c>
    </row>
    <row r="2394" spans="1:4" hidden="1" x14ac:dyDescent="0.4">
      <c r="A2394" t="s">
        <v>100</v>
      </c>
      <c r="B2394" t="s">
        <v>101</v>
      </c>
      <c r="C2394" s="1">
        <v>43881</v>
      </c>
      <c r="D2394">
        <v>0</v>
      </c>
    </row>
    <row r="2395" spans="1:4" hidden="1" x14ac:dyDescent="0.4">
      <c r="A2395" t="s">
        <v>100</v>
      </c>
      <c r="B2395" t="s">
        <v>101</v>
      </c>
      <c r="C2395" s="1">
        <v>43882</v>
      </c>
      <c r="D2395">
        <v>0</v>
      </c>
    </row>
    <row r="2396" spans="1:4" hidden="1" x14ac:dyDescent="0.4">
      <c r="A2396" t="s">
        <v>100</v>
      </c>
      <c r="B2396" t="s">
        <v>101</v>
      </c>
      <c r="C2396" s="1">
        <v>43883</v>
      </c>
      <c r="D2396">
        <v>0</v>
      </c>
    </row>
    <row r="2397" spans="1:4" hidden="1" x14ac:dyDescent="0.4">
      <c r="A2397" t="s">
        <v>100</v>
      </c>
      <c r="B2397" t="s">
        <v>101</v>
      </c>
      <c r="C2397" s="1">
        <v>43884</v>
      </c>
      <c r="D2397">
        <v>0</v>
      </c>
    </row>
    <row r="2398" spans="1:4" hidden="1" x14ac:dyDescent="0.4">
      <c r="A2398" t="s">
        <v>100</v>
      </c>
      <c r="B2398" t="s">
        <v>101</v>
      </c>
      <c r="C2398" s="1">
        <v>43885</v>
      </c>
      <c r="D2398">
        <v>0</v>
      </c>
    </row>
    <row r="2399" spans="1:4" hidden="1" x14ac:dyDescent="0.4">
      <c r="A2399" t="s">
        <v>100</v>
      </c>
      <c r="B2399" t="s">
        <v>101</v>
      </c>
      <c r="C2399" s="1">
        <v>43886</v>
      </c>
      <c r="D2399">
        <v>0</v>
      </c>
    </row>
    <row r="2400" spans="1:4" hidden="1" x14ac:dyDescent="0.4">
      <c r="A2400" t="s">
        <v>100</v>
      </c>
      <c r="B2400" t="s">
        <v>101</v>
      </c>
      <c r="C2400" s="1">
        <v>43887</v>
      </c>
      <c r="D2400">
        <v>1</v>
      </c>
    </row>
    <row r="2401" spans="1:4" hidden="1" x14ac:dyDescent="0.4">
      <c r="A2401" t="s">
        <v>100</v>
      </c>
      <c r="B2401" t="s">
        <v>101</v>
      </c>
      <c r="C2401" s="1">
        <v>43888</v>
      </c>
      <c r="D2401">
        <v>2</v>
      </c>
    </row>
    <row r="2402" spans="1:4" hidden="1" x14ac:dyDescent="0.4">
      <c r="A2402" t="s">
        <v>100</v>
      </c>
      <c r="B2402" t="s">
        <v>101</v>
      </c>
      <c r="C2402" s="1">
        <v>43889</v>
      </c>
      <c r="D2402">
        <v>3</v>
      </c>
    </row>
    <row r="2403" spans="1:4" hidden="1" x14ac:dyDescent="0.4">
      <c r="A2403" t="s">
        <v>100</v>
      </c>
      <c r="B2403" t="s">
        <v>101</v>
      </c>
      <c r="C2403" s="1">
        <v>43890</v>
      </c>
      <c r="D2403">
        <v>5</v>
      </c>
    </row>
    <row r="2404" spans="1:4" hidden="1" x14ac:dyDescent="0.4">
      <c r="A2404" t="s">
        <v>100</v>
      </c>
      <c r="B2404" t="s">
        <v>101</v>
      </c>
      <c r="C2404" s="1">
        <v>43891</v>
      </c>
      <c r="D2404">
        <v>5</v>
      </c>
    </row>
    <row r="2405" spans="1:4" hidden="1" x14ac:dyDescent="0.4">
      <c r="A2405" t="s">
        <v>100</v>
      </c>
      <c r="B2405" t="s">
        <v>101</v>
      </c>
      <c r="C2405" s="1">
        <v>43892</v>
      </c>
      <c r="D2405">
        <v>7</v>
      </c>
    </row>
    <row r="2406" spans="1:4" hidden="1" x14ac:dyDescent="0.4">
      <c r="A2406" t="s">
        <v>100</v>
      </c>
      <c r="B2406" t="s">
        <v>101</v>
      </c>
      <c r="C2406" s="1">
        <v>43893</v>
      </c>
      <c r="D2406">
        <v>8</v>
      </c>
    </row>
    <row r="2407" spans="1:4" hidden="1" x14ac:dyDescent="0.4">
      <c r="A2407" t="s">
        <v>100</v>
      </c>
      <c r="B2407" t="s">
        <v>101</v>
      </c>
      <c r="C2407" s="1">
        <v>43894</v>
      </c>
      <c r="D2407">
        <v>9</v>
      </c>
    </row>
    <row r="2408" spans="1:4" hidden="1" x14ac:dyDescent="0.4">
      <c r="A2408" t="s">
        <v>100</v>
      </c>
      <c r="B2408" t="s">
        <v>101</v>
      </c>
      <c r="C2408" s="1">
        <v>43896</v>
      </c>
      <c r="D2408">
        <v>10</v>
      </c>
    </row>
    <row r="2409" spans="1:4" hidden="1" x14ac:dyDescent="0.4">
      <c r="A2409" t="s">
        <v>100</v>
      </c>
      <c r="B2409" t="s">
        <v>101</v>
      </c>
      <c r="C2409" s="1">
        <v>43897</v>
      </c>
      <c r="D2409">
        <v>11</v>
      </c>
    </row>
    <row r="2410" spans="1:4" hidden="1" x14ac:dyDescent="0.4">
      <c r="A2410" t="s">
        <v>100</v>
      </c>
      <c r="B2410" t="s">
        <v>101</v>
      </c>
      <c r="C2410" s="1">
        <v>43898</v>
      </c>
      <c r="D2410">
        <v>12</v>
      </c>
    </row>
    <row r="2411" spans="1:4" hidden="1" x14ac:dyDescent="0.4">
      <c r="A2411" t="s">
        <v>100</v>
      </c>
      <c r="B2411" t="s">
        <v>101</v>
      </c>
      <c r="C2411" s="1">
        <v>43901</v>
      </c>
      <c r="D2411">
        <v>13</v>
      </c>
    </row>
    <row r="2412" spans="1:4" hidden="1" x14ac:dyDescent="0.4">
      <c r="A2412" t="s">
        <v>100</v>
      </c>
      <c r="B2412" t="s">
        <v>101</v>
      </c>
      <c r="C2412" s="1">
        <v>43902</v>
      </c>
      <c r="D2412">
        <v>16</v>
      </c>
    </row>
    <row r="2413" spans="1:4" hidden="1" x14ac:dyDescent="0.4">
      <c r="A2413" t="s">
        <v>100</v>
      </c>
      <c r="B2413" t="s">
        <v>101</v>
      </c>
      <c r="C2413" s="1">
        <v>43903</v>
      </c>
      <c r="D2413">
        <v>25</v>
      </c>
    </row>
    <row r="2414" spans="1:4" hidden="1" x14ac:dyDescent="0.4">
      <c r="A2414" t="s">
        <v>100</v>
      </c>
      <c r="B2414" t="s">
        <v>101</v>
      </c>
      <c r="C2414" s="1">
        <v>43904</v>
      </c>
      <c r="D2414">
        <v>31</v>
      </c>
    </row>
    <row r="2415" spans="1:4" hidden="1" x14ac:dyDescent="0.4">
      <c r="A2415" t="s">
        <v>100</v>
      </c>
      <c r="B2415" t="s">
        <v>101</v>
      </c>
      <c r="C2415" s="1">
        <v>43905</v>
      </c>
      <c r="D2415">
        <v>37</v>
      </c>
    </row>
    <row r="2416" spans="1:4" hidden="1" x14ac:dyDescent="0.4">
      <c r="A2416" t="s">
        <v>100</v>
      </c>
      <c r="B2416" t="s">
        <v>101</v>
      </c>
      <c r="C2416" s="1">
        <v>43906</v>
      </c>
      <c r="D2416">
        <v>48</v>
      </c>
    </row>
    <row r="2417" spans="1:5" hidden="1" x14ac:dyDescent="0.4">
      <c r="A2417" t="s">
        <v>100</v>
      </c>
      <c r="B2417" t="s">
        <v>101</v>
      </c>
      <c r="C2417" s="1">
        <v>43907</v>
      </c>
      <c r="D2417">
        <v>56</v>
      </c>
    </row>
    <row r="2418" spans="1:5" hidden="1" x14ac:dyDescent="0.4">
      <c r="A2418" t="s">
        <v>100</v>
      </c>
      <c r="B2418" t="s">
        <v>101</v>
      </c>
      <c r="C2418" s="1">
        <v>43908</v>
      </c>
      <c r="D2418">
        <v>69</v>
      </c>
    </row>
    <row r="2419" spans="1:5" hidden="1" x14ac:dyDescent="0.4">
      <c r="A2419" t="s">
        <v>100</v>
      </c>
      <c r="B2419" t="s">
        <v>101</v>
      </c>
      <c r="C2419" s="1">
        <v>43909</v>
      </c>
      <c r="D2419">
        <v>81</v>
      </c>
    </row>
    <row r="2420" spans="1:5" x14ac:dyDescent="0.4">
      <c r="A2420" t="s">
        <v>100</v>
      </c>
      <c r="B2420" t="s">
        <v>101</v>
      </c>
      <c r="C2420" s="1">
        <v>43910</v>
      </c>
      <c r="D2420">
        <v>104</v>
      </c>
      <c r="E2420">
        <v>0</v>
      </c>
    </row>
    <row r="2421" spans="1:5" x14ac:dyDescent="0.4">
      <c r="A2421" t="s">
        <v>100</v>
      </c>
      <c r="B2421" t="s">
        <v>101</v>
      </c>
      <c r="C2421" s="1">
        <v>43911</v>
      </c>
      <c r="D2421">
        <v>126</v>
      </c>
      <c r="E2421">
        <v>1</v>
      </c>
    </row>
    <row r="2422" spans="1:5" x14ac:dyDescent="0.4">
      <c r="A2422" t="s">
        <v>100</v>
      </c>
      <c r="B2422" t="s">
        <v>101</v>
      </c>
      <c r="C2422" s="1">
        <v>43912</v>
      </c>
      <c r="D2422">
        <v>206</v>
      </c>
      <c r="E2422">
        <v>2</v>
      </c>
    </row>
    <row r="2423" spans="1:5" x14ac:dyDescent="0.4">
      <c r="A2423" t="s">
        <v>100</v>
      </c>
      <c r="B2423" t="s">
        <v>101</v>
      </c>
      <c r="C2423" s="1">
        <v>43913</v>
      </c>
      <c r="D2423">
        <v>235</v>
      </c>
      <c r="E2423">
        <v>3</v>
      </c>
    </row>
    <row r="2424" spans="1:5" x14ac:dyDescent="0.4">
      <c r="A2424" t="s">
        <v>100</v>
      </c>
      <c r="B2424" t="s">
        <v>101</v>
      </c>
      <c r="C2424" s="1">
        <v>43914</v>
      </c>
      <c r="D2424">
        <v>306</v>
      </c>
      <c r="E2424">
        <v>4</v>
      </c>
    </row>
    <row r="2425" spans="1:5" x14ac:dyDescent="0.4">
      <c r="A2425" t="s">
        <v>100</v>
      </c>
      <c r="B2425" t="s">
        <v>101</v>
      </c>
      <c r="C2425" s="1">
        <v>43915</v>
      </c>
      <c r="D2425">
        <v>382</v>
      </c>
      <c r="E2425">
        <v>5</v>
      </c>
    </row>
    <row r="2426" spans="1:5" x14ac:dyDescent="0.4">
      <c r="A2426" t="s">
        <v>100</v>
      </c>
      <c r="B2426" t="s">
        <v>101</v>
      </c>
      <c r="C2426" s="1">
        <v>43916</v>
      </c>
      <c r="D2426">
        <v>418</v>
      </c>
      <c r="E2426">
        <v>6</v>
      </c>
    </row>
    <row r="2427" spans="1:5" x14ac:dyDescent="0.4">
      <c r="A2427" t="s">
        <v>100</v>
      </c>
      <c r="B2427" t="s">
        <v>101</v>
      </c>
      <c r="C2427" s="1">
        <v>43917</v>
      </c>
      <c r="D2427">
        <v>495</v>
      </c>
      <c r="E2427">
        <v>7</v>
      </c>
    </row>
    <row r="2428" spans="1:5" x14ac:dyDescent="0.4">
      <c r="A2428" t="s">
        <v>100</v>
      </c>
      <c r="B2428" t="s">
        <v>101</v>
      </c>
      <c r="C2428" s="1">
        <v>43918</v>
      </c>
      <c r="D2428">
        <v>586</v>
      </c>
      <c r="E2428">
        <v>8</v>
      </c>
    </row>
    <row r="2429" spans="1:5" x14ac:dyDescent="0.4">
      <c r="A2429" t="s">
        <v>100</v>
      </c>
      <c r="B2429" t="s">
        <v>101</v>
      </c>
      <c r="C2429" s="1">
        <v>43919</v>
      </c>
      <c r="D2429">
        <v>657</v>
      </c>
      <c r="E2429">
        <v>9</v>
      </c>
    </row>
    <row r="2430" spans="1:5" x14ac:dyDescent="0.4">
      <c r="A2430" t="s">
        <v>100</v>
      </c>
      <c r="B2430" t="s">
        <v>101</v>
      </c>
      <c r="C2430" s="1">
        <v>43920</v>
      </c>
      <c r="D2430">
        <v>713</v>
      </c>
      <c r="E2430">
        <v>10</v>
      </c>
    </row>
    <row r="2431" spans="1:5" x14ac:dyDescent="0.4">
      <c r="A2431" t="s">
        <v>100</v>
      </c>
      <c r="B2431" t="s">
        <v>101</v>
      </c>
      <c r="C2431" s="1">
        <v>43921</v>
      </c>
      <c r="D2431">
        <v>790</v>
      </c>
      <c r="E2431">
        <v>11</v>
      </c>
    </row>
    <row r="2432" spans="1:5" x14ac:dyDescent="0.4">
      <c r="A2432" t="s">
        <v>100</v>
      </c>
      <c r="B2432" t="s">
        <v>101</v>
      </c>
      <c r="C2432" s="1">
        <v>43922</v>
      </c>
      <c r="D2432">
        <v>867</v>
      </c>
      <c r="E2432">
        <v>12</v>
      </c>
    </row>
    <row r="2433" spans="1:5" x14ac:dyDescent="0.4">
      <c r="A2433" t="s">
        <v>100</v>
      </c>
      <c r="B2433" t="s">
        <v>101</v>
      </c>
      <c r="C2433" s="1">
        <v>43923</v>
      </c>
      <c r="D2433">
        <v>963</v>
      </c>
      <c r="E2433">
        <v>13</v>
      </c>
    </row>
    <row r="2434" spans="1:5" x14ac:dyDescent="0.4">
      <c r="A2434" t="s">
        <v>100</v>
      </c>
      <c r="B2434" t="s">
        <v>101</v>
      </c>
      <c r="C2434" s="1">
        <v>43924</v>
      </c>
      <c r="D2434">
        <v>1011</v>
      </c>
      <c r="E2434">
        <v>14</v>
      </c>
    </row>
    <row r="2435" spans="1:5" x14ac:dyDescent="0.4">
      <c r="A2435" t="s">
        <v>100</v>
      </c>
      <c r="B2435" t="s">
        <v>101</v>
      </c>
      <c r="C2435" s="1">
        <v>43925</v>
      </c>
      <c r="D2435">
        <v>1079</v>
      </c>
      <c r="E2435">
        <v>15</v>
      </c>
    </row>
    <row r="2436" spans="1:5" x14ac:dyDescent="0.4">
      <c r="A2436" t="s">
        <v>100</v>
      </c>
      <c r="B2436" t="s">
        <v>101</v>
      </c>
      <c r="C2436" s="1">
        <v>43926</v>
      </c>
      <c r="D2436">
        <v>1126</v>
      </c>
      <c r="E2436">
        <v>16</v>
      </c>
    </row>
    <row r="2437" spans="1:5" x14ac:dyDescent="0.4">
      <c r="A2437" t="s">
        <v>100</v>
      </c>
      <c r="B2437" t="s">
        <v>101</v>
      </c>
      <c r="C2437" s="1">
        <v>43927</v>
      </c>
      <c r="D2437">
        <v>1182</v>
      </c>
      <c r="E2437">
        <v>17</v>
      </c>
    </row>
    <row r="2438" spans="1:5" x14ac:dyDescent="0.4">
      <c r="A2438" t="s">
        <v>100</v>
      </c>
      <c r="B2438" t="s">
        <v>101</v>
      </c>
      <c r="C2438" s="1">
        <v>43928</v>
      </c>
      <c r="D2438">
        <v>1222</v>
      </c>
      <c r="E2438">
        <v>18</v>
      </c>
    </row>
    <row r="2439" spans="1:5" x14ac:dyDescent="0.4">
      <c r="A2439" t="s">
        <v>100</v>
      </c>
      <c r="B2439" t="s">
        <v>101</v>
      </c>
      <c r="C2439" s="1">
        <v>43929</v>
      </c>
      <c r="D2439">
        <v>1282</v>
      </c>
      <c r="E2439">
        <v>19</v>
      </c>
    </row>
    <row r="2440" spans="1:5" x14ac:dyDescent="0.4">
      <c r="A2440" t="s">
        <v>100</v>
      </c>
      <c r="B2440" t="s">
        <v>101</v>
      </c>
      <c r="C2440" s="1">
        <v>43930</v>
      </c>
      <c r="D2440">
        <v>1343</v>
      </c>
      <c r="E2440">
        <v>20</v>
      </c>
    </row>
    <row r="2441" spans="1:5" hidden="1" x14ac:dyDescent="0.4">
      <c r="A2441" t="s">
        <v>102</v>
      </c>
      <c r="B2441" t="s">
        <v>103</v>
      </c>
      <c r="C2441" s="1">
        <v>43902</v>
      </c>
      <c r="D2441">
        <v>3</v>
      </c>
    </row>
    <row r="2442" spans="1:5" hidden="1" x14ac:dyDescent="0.4">
      <c r="A2442" t="s">
        <v>102</v>
      </c>
      <c r="B2442" t="s">
        <v>103</v>
      </c>
      <c r="C2442" s="1">
        <v>43904</v>
      </c>
      <c r="D2442">
        <v>4</v>
      </c>
    </row>
    <row r="2443" spans="1:5" hidden="1" x14ac:dyDescent="0.4">
      <c r="A2443" t="s">
        <v>102</v>
      </c>
      <c r="B2443" t="s">
        <v>103</v>
      </c>
      <c r="C2443" s="1">
        <v>43905</v>
      </c>
      <c r="D2443">
        <v>4</v>
      </c>
    </row>
    <row r="2444" spans="1:5" hidden="1" x14ac:dyDescent="0.4">
      <c r="A2444" t="s">
        <v>102</v>
      </c>
      <c r="B2444" t="s">
        <v>103</v>
      </c>
      <c r="C2444" s="1">
        <v>43908</v>
      </c>
      <c r="D2444">
        <v>7</v>
      </c>
    </row>
    <row r="2445" spans="1:5" hidden="1" x14ac:dyDescent="0.4">
      <c r="A2445" t="s">
        <v>102</v>
      </c>
      <c r="B2445" t="s">
        <v>103</v>
      </c>
      <c r="C2445" s="1">
        <v>43909</v>
      </c>
      <c r="D2445">
        <v>11</v>
      </c>
    </row>
    <row r="2446" spans="1:5" hidden="1" x14ac:dyDescent="0.4">
      <c r="A2446" t="s">
        <v>102</v>
      </c>
      <c r="B2446" t="s">
        <v>103</v>
      </c>
      <c r="C2446" s="1">
        <v>43910</v>
      </c>
      <c r="D2446">
        <v>16</v>
      </c>
    </row>
    <row r="2447" spans="1:5" hidden="1" x14ac:dyDescent="0.4">
      <c r="A2447" t="s">
        <v>102</v>
      </c>
      <c r="B2447" t="s">
        <v>103</v>
      </c>
      <c r="C2447" s="1">
        <v>43911</v>
      </c>
      <c r="D2447">
        <v>21</v>
      </c>
    </row>
    <row r="2448" spans="1:5" hidden="1" x14ac:dyDescent="0.4">
      <c r="A2448" t="s">
        <v>102</v>
      </c>
      <c r="B2448" t="s">
        <v>103</v>
      </c>
      <c r="C2448" s="1">
        <v>43912</v>
      </c>
      <c r="D2448">
        <v>25</v>
      </c>
    </row>
    <row r="2449" spans="1:5" hidden="1" x14ac:dyDescent="0.4">
      <c r="A2449" t="s">
        <v>102</v>
      </c>
      <c r="B2449" t="s">
        <v>103</v>
      </c>
      <c r="C2449" s="1">
        <v>43913</v>
      </c>
      <c r="D2449">
        <v>35</v>
      </c>
    </row>
    <row r="2450" spans="1:5" hidden="1" x14ac:dyDescent="0.4">
      <c r="A2450" t="s">
        <v>102</v>
      </c>
      <c r="B2450" t="s">
        <v>103</v>
      </c>
      <c r="C2450" s="1">
        <v>43914</v>
      </c>
      <c r="D2450">
        <v>40</v>
      </c>
    </row>
    <row r="2451" spans="1:5" hidden="1" x14ac:dyDescent="0.4">
      <c r="A2451" t="s">
        <v>102</v>
      </c>
      <c r="B2451" t="s">
        <v>103</v>
      </c>
      <c r="C2451" s="1">
        <v>43915</v>
      </c>
      <c r="D2451">
        <v>48</v>
      </c>
    </row>
    <row r="2452" spans="1:5" hidden="1" x14ac:dyDescent="0.4">
      <c r="A2452" t="s">
        <v>102</v>
      </c>
      <c r="B2452" t="s">
        <v>103</v>
      </c>
      <c r="C2452" s="1">
        <v>43916</v>
      </c>
      <c r="D2452">
        <v>57</v>
      </c>
    </row>
    <row r="2453" spans="1:5" hidden="1" x14ac:dyDescent="0.4">
      <c r="A2453" t="s">
        <v>102</v>
      </c>
      <c r="B2453" t="s">
        <v>103</v>
      </c>
      <c r="C2453" s="1">
        <v>43917</v>
      </c>
      <c r="D2453">
        <v>67</v>
      </c>
    </row>
    <row r="2454" spans="1:5" hidden="1" x14ac:dyDescent="0.4">
      <c r="A2454" t="s">
        <v>102</v>
      </c>
      <c r="B2454" t="s">
        <v>103</v>
      </c>
      <c r="C2454" s="1">
        <v>43918</v>
      </c>
      <c r="D2454">
        <v>80</v>
      </c>
    </row>
    <row r="2455" spans="1:5" x14ac:dyDescent="0.4">
      <c r="A2455" t="s">
        <v>102</v>
      </c>
      <c r="B2455" t="s">
        <v>103</v>
      </c>
      <c r="C2455" s="1">
        <v>43919</v>
      </c>
      <c r="D2455">
        <v>119</v>
      </c>
      <c r="E2455">
        <v>0</v>
      </c>
    </row>
    <row r="2456" spans="1:5" x14ac:dyDescent="0.4">
      <c r="A2456" t="s">
        <v>102</v>
      </c>
      <c r="B2456" t="s">
        <v>103</v>
      </c>
      <c r="C2456" s="1">
        <v>43920</v>
      </c>
      <c r="D2456">
        <v>139</v>
      </c>
      <c r="E2456">
        <v>1</v>
      </c>
    </row>
    <row r="2457" spans="1:5" x14ac:dyDescent="0.4">
      <c r="A2457" t="s">
        <v>102</v>
      </c>
      <c r="B2457" t="s">
        <v>103</v>
      </c>
      <c r="C2457" s="1">
        <v>43921</v>
      </c>
      <c r="D2457">
        <v>170</v>
      </c>
      <c r="E2457">
        <v>2</v>
      </c>
    </row>
    <row r="2458" spans="1:5" x14ac:dyDescent="0.4">
      <c r="A2458" t="s">
        <v>102</v>
      </c>
      <c r="B2458" t="s">
        <v>103</v>
      </c>
      <c r="C2458" s="1">
        <v>43922</v>
      </c>
      <c r="D2458">
        <v>186</v>
      </c>
      <c r="E2458">
        <v>3</v>
      </c>
    </row>
    <row r="2459" spans="1:5" x14ac:dyDescent="0.4">
      <c r="A2459" t="s">
        <v>102</v>
      </c>
      <c r="B2459" t="s">
        <v>103</v>
      </c>
      <c r="C2459" s="1">
        <v>43923</v>
      </c>
      <c r="D2459">
        <v>212</v>
      </c>
      <c r="E2459">
        <v>4</v>
      </c>
    </row>
    <row r="2460" spans="1:5" x14ac:dyDescent="0.4">
      <c r="A2460" t="s">
        <v>102</v>
      </c>
      <c r="B2460" t="s">
        <v>103</v>
      </c>
      <c r="C2460" s="1">
        <v>43924</v>
      </c>
      <c r="D2460">
        <v>233</v>
      </c>
      <c r="E2460">
        <v>5</v>
      </c>
    </row>
    <row r="2461" spans="1:5" x14ac:dyDescent="0.4">
      <c r="A2461" t="s">
        <v>102</v>
      </c>
      <c r="B2461" t="s">
        <v>103</v>
      </c>
      <c r="C2461" s="1">
        <v>43925</v>
      </c>
      <c r="D2461">
        <v>269</v>
      </c>
      <c r="E2461">
        <v>6</v>
      </c>
    </row>
    <row r="2462" spans="1:5" x14ac:dyDescent="0.4">
      <c r="A2462" t="s">
        <v>102</v>
      </c>
      <c r="B2462" t="s">
        <v>103</v>
      </c>
      <c r="C2462" s="1">
        <v>43926</v>
      </c>
      <c r="D2462">
        <v>288</v>
      </c>
      <c r="E2462">
        <v>7</v>
      </c>
    </row>
    <row r="2463" spans="1:5" x14ac:dyDescent="0.4">
      <c r="A2463" t="s">
        <v>102</v>
      </c>
      <c r="B2463" t="s">
        <v>103</v>
      </c>
      <c r="C2463" s="1">
        <v>43927</v>
      </c>
      <c r="D2463">
        <v>320</v>
      </c>
      <c r="E2463">
        <v>8</v>
      </c>
    </row>
    <row r="2464" spans="1:5" x14ac:dyDescent="0.4">
      <c r="A2464" t="s">
        <v>102</v>
      </c>
      <c r="B2464" t="s">
        <v>103</v>
      </c>
      <c r="C2464" s="1">
        <v>43928</v>
      </c>
      <c r="D2464">
        <v>350</v>
      </c>
      <c r="E2464">
        <v>9</v>
      </c>
    </row>
    <row r="2465" spans="1:5" x14ac:dyDescent="0.4">
      <c r="A2465" t="s">
        <v>102</v>
      </c>
      <c r="B2465" t="s">
        <v>103</v>
      </c>
      <c r="C2465" s="1">
        <v>43929</v>
      </c>
      <c r="D2465">
        <v>396</v>
      </c>
      <c r="E2465">
        <v>10</v>
      </c>
    </row>
    <row r="2466" spans="1:5" x14ac:dyDescent="0.4">
      <c r="A2466" t="s">
        <v>102</v>
      </c>
      <c r="B2466" t="s">
        <v>103</v>
      </c>
      <c r="C2466" s="1">
        <v>43930</v>
      </c>
      <c r="D2466">
        <v>457</v>
      </c>
      <c r="E2466">
        <v>11</v>
      </c>
    </row>
    <row r="2467" spans="1:5" hidden="1" x14ac:dyDescent="0.4">
      <c r="A2467" t="s">
        <v>104</v>
      </c>
      <c r="B2467" t="s">
        <v>105</v>
      </c>
      <c r="C2467" s="1">
        <v>43903</v>
      </c>
      <c r="D2467">
        <v>1</v>
      </c>
    </row>
    <row r="2468" spans="1:5" hidden="1" x14ac:dyDescent="0.4">
      <c r="A2468" t="s">
        <v>104</v>
      </c>
      <c r="B2468" t="s">
        <v>105</v>
      </c>
      <c r="C2468" s="1">
        <v>43910</v>
      </c>
      <c r="D2468">
        <v>3</v>
      </c>
    </row>
    <row r="2469" spans="1:5" hidden="1" x14ac:dyDescent="0.4">
      <c r="A2469" t="s">
        <v>104</v>
      </c>
      <c r="B2469" t="s">
        <v>105</v>
      </c>
      <c r="C2469" s="1">
        <v>43914</v>
      </c>
      <c r="D2469">
        <v>6</v>
      </c>
    </row>
    <row r="2470" spans="1:5" hidden="1" x14ac:dyDescent="0.4">
      <c r="A2470" t="s">
        <v>104</v>
      </c>
      <c r="B2470" t="s">
        <v>105</v>
      </c>
      <c r="C2470" s="1">
        <v>43916</v>
      </c>
      <c r="D2470">
        <v>6</v>
      </c>
    </row>
    <row r="2471" spans="1:5" hidden="1" x14ac:dyDescent="0.4">
      <c r="A2471" t="s">
        <v>104</v>
      </c>
      <c r="B2471" t="s">
        <v>105</v>
      </c>
      <c r="C2471" s="1">
        <v>43917</v>
      </c>
      <c r="D2471">
        <v>7</v>
      </c>
    </row>
    <row r="2472" spans="1:5" hidden="1" x14ac:dyDescent="0.4">
      <c r="A2472" t="s">
        <v>104</v>
      </c>
      <c r="B2472" t="s">
        <v>105</v>
      </c>
      <c r="C2472" s="1">
        <v>43918</v>
      </c>
      <c r="D2472">
        <v>8</v>
      </c>
    </row>
    <row r="2473" spans="1:5" hidden="1" x14ac:dyDescent="0.4">
      <c r="A2473" t="s">
        <v>104</v>
      </c>
      <c r="B2473" t="s">
        <v>105</v>
      </c>
      <c r="C2473" s="1">
        <v>43919</v>
      </c>
      <c r="D2473">
        <v>8</v>
      </c>
    </row>
    <row r="2474" spans="1:5" hidden="1" x14ac:dyDescent="0.4">
      <c r="A2474" t="s">
        <v>104</v>
      </c>
      <c r="B2474" t="s">
        <v>105</v>
      </c>
      <c r="C2474" s="1">
        <v>43920</v>
      </c>
      <c r="D2474">
        <v>9</v>
      </c>
    </row>
    <row r="2475" spans="1:5" hidden="1" x14ac:dyDescent="0.4">
      <c r="A2475" t="s">
        <v>104</v>
      </c>
      <c r="B2475" t="s">
        <v>105</v>
      </c>
      <c r="C2475" s="1">
        <v>43922</v>
      </c>
      <c r="D2475">
        <v>11</v>
      </c>
    </row>
    <row r="2476" spans="1:5" hidden="1" x14ac:dyDescent="0.4">
      <c r="A2476" t="s">
        <v>104</v>
      </c>
      <c r="B2476" t="s">
        <v>105</v>
      </c>
      <c r="C2476" s="1">
        <v>43923</v>
      </c>
      <c r="D2476">
        <v>11</v>
      </c>
    </row>
    <row r="2477" spans="1:5" hidden="1" x14ac:dyDescent="0.4">
      <c r="A2477" t="s">
        <v>104</v>
      </c>
      <c r="B2477" t="s">
        <v>105</v>
      </c>
      <c r="C2477" s="1">
        <v>43924</v>
      </c>
      <c r="D2477">
        <v>11</v>
      </c>
    </row>
    <row r="2478" spans="1:5" hidden="1" x14ac:dyDescent="0.4">
      <c r="A2478" t="s">
        <v>104</v>
      </c>
      <c r="B2478" t="s">
        <v>105</v>
      </c>
      <c r="C2478" s="1">
        <v>43925</v>
      </c>
      <c r="D2478">
        <v>11</v>
      </c>
    </row>
    <row r="2479" spans="1:5" hidden="1" x14ac:dyDescent="0.4">
      <c r="A2479" t="s">
        <v>104</v>
      </c>
      <c r="B2479" t="s">
        <v>105</v>
      </c>
      <c r="C2479" s="1">
        <v>43926</v>
      </c>
      <c r="D2479">
        <v>11</v>
      </c>
    </row>
    <row r="2480" spans="1:5" hidden="1" x14ac:dyDescent="0.4">
      <c r="A2480" t="s">
        <v>104</v>
      </c>
      <c r="B2480" t="s">
        <v>105</v>
      </c>
      <c r="C2480" s="1">
        <v>43927</v>
      </c>
      <c r="D2480">
        <v>11</v>
      </c>
    </row>
    <row r="2481" spans="1:5" hidden="1" x14ac:dyDescent="0.4">
      <c r="A2481" t="s">
        <v>104</v>
      </c>
      <c r="B2481" t="s">
        <v>105</v>
      </c>
      <c r="C2481" s="1">
        <v>43928</v>
      </c>
      <c r="D2481">
        <v>13</v>
      </c>
    </row>
    <row r="2482" spans="1:5" hidden="1" x14ac:dyDescent="0.4">
      <c r="A2482" t="s">
        <v>104</v>
      </c>
      <c r="B2482" t="s">
        <v>105</v>
      </c>
      <c r="C2482" s="1">
        <v>43929</v>
      </c>
      <c r="D2482">
        <v>13</v>
      </c>
    </row>
    <row r="2483" spans="1:5" hidden="1" x14ac:dyDescent="0.4">
      <c r="A2483" t="s">
        <v>104</v>
      </c>
      <c r="B2483" t="s">
        <v>105</v>
      </c>
      <c r="C2483" s="1">
        <v>43930</v>
      </c>
      <c r="D2483">
        <v>14</v>
      </c>
    </row>
    <row r="2484" spans="1:5" hidden="1" x14ac:dyDescent="0.4">
      <c r="A2484" t="s">
        <v>106</v>
      </c>
      <c r="B2484" t="s">
        <v>107</v>
      </c>
      <c r="C2484" s="1">
        <v>43900</v>
      </c>
      <c r="D2484">
        <v>2</v>
      </c>
    </row>
    <row r="2485" spans="1:5" hidden="1" x14ac:dyDescent="0.4">
      <c r="A2485" t="s">
        <v>106</v>
      </c>
      <c r="B2485" t="s">
        <v>107</v>
      </c>
      <c r="C2485" s="1">
        <v>43902</v>
      </c>
      <c r="D2485">
        <v>6</v>
      </c>
    </row>
    <row r="2486" spans="1:5" hidden="1" x14ac:dyDescent="0.4">
      <c r="A2486" t="s">
        <v>106</v>
      </c>
      <c r="B2486" t="s">
        <v>107</v>
      </c>
      <c r="C2486" s="1">
        <v>43904</v>
      </c>
      <c r="D2486">
        <v>14</v>
      </c>
    </row>
    <row r="2487" spans="1:5" hidden="1" x14ac:dyDescent="0.4">
      <c r="A2487" t="s">
        <v>106</v>
      </c>
      <c r="B2487" t="s">
        <v>107</v>
      </c>
      <c r="C2487" s="1">
        <v>43905</v>
      </c>
      <c r="D2487">
        <v>21</v>
      </c>
    </row>
    <row r="2488" spans="1:5" hidden="1" x14ac:dyDescent="0.4">
      <c r="A2488" t="s">
        <v>106</v>
      </c>
      <c r="B2488" t="s">
        <v>107</v>
      </c>
      <c r="C2488" s="1">
        <v>43906</v>
      </c>
      <c r="D2488">
        <v>30</v>
      </c>
    </row>
    <row r="2489" spans="1:5" hidden="1" x14ac:dyDescent="0.4">
      <c r="A2489" t="s">
        <v>106</v>
      </c>
      <c r="B2489" t="s">
        <v>107</v>
      </c>
      <c r="C2489" s="1">
        <v>43907</v>
      </c>
      <c r="D2489">
        <v>40</v>
      </c>
    </row>
    <row r="2490" spans="1:5" hidden="1" x14ac:dyDescent="0.4">
      <c r="A2490" t="s">
        <v>106</v>
      </c>
      <c r="B2490" t="s">
        <v>107</v>
      </c>
      <c r="C2490" s="1">
        <v>43908</v>
      </c>
      <c r="D2490">
        <v>40</v>
      </c>
    </row>
    <row r="2491" spans="1:5" hidden="1" x14ac:dyDescent="0.4">
      <c r="A2491" t="s">
        <v>106</v>
      </c>
      <c r="B2491" t="s">
        <v>107</v>
      </c>
      <c r="C2491" s="1">
        <v>43909</v>
      </c>
      <c r="D2491">
        <v>58</v>
      </c>
    </row>
    <row r="2492" spans="1:5" hidden="1" x14ac:dyDescent="0.4">
      <c r="A2492" t="s">
        <v>106</v>
      </c>
      <c r="B2492" t="s">
        <v>107</v>
      </c>
      <c r="C2492" s="1">
        <v>43910</v>
      </c>
      <c r="D2492">
        <v>58</v>
      </c>
    </row>
    <row r="2493" spans="1:5" hidden="1" x14ac:dyDescent="0.4">
      <c r="A2493" t="s">
        <v>106</v>
      </c>
      <c r="B2493" t="s">
        <v>107</v>
      </c>
      <c r="C2493" s="1">
        <v>43911</v>
      </c>
      <c r="D2493">
        <v>67</v>
      </c>
    </row>
    <row r="2494" spans="1:5" hidden="1" x14ac:dyDescent="0.4">
      <c r="A2494" t="s">
        <v>106</v>
      </c>
      <c r="B2494" t="s">
        <v>107</v>
      </c>
      <c r="C2494" s="1">
        <v>43912</v>
      </c>
      <c r="D2494">
        <v>84</v>
      </c>
    </row>
    <row r="2495" spans="1:5" hidden="1" x14ac:dyDescent="0.4">
      <c r="A2495" t="s">
        <v>106</v>
      </c>
      <c r="B2495" t="s">
        <v>107</v>
      </c>
      <c r="C2495" s="1">
        <v>43913</v>
      </c>
      <c r="D2495">
        <v>95</v>
      </c>
    </row>
    <row r="2496" spans="1:5" x14ac:dyDescent="0.4">
      <c r="A2496" t="s">
        <v>106</v>
      </c>
      <c r="B2496" t="s">
        <v>107</v>
      </c>
      <c r="C2496" s="1">
        <v>43914</v>
      </c>
      <c r="D2496">
        <v>116</v>
      </c>
      <c r="E2496">
        <v>0</v>
      </c>
    </row>
    <row r="2497" spans="1:5" x14ac:dyDescent="0.4">
      <c r="A2497" t="s">
        <v>106</v>
      </c>
      <c r="B2497" t="s">
        <v>107</v>
      </c>
      <c r="C2497" s="1">
        <v>43915</v>
      </c>
      <c r="D2497">
        <v>124</v>
      </c>
      <c r="E2497">
        <v>1</v>
      </c>
    </row>
    <row r="2498" spans="1:5" x14ac:dyDescent="0.4">
      <c r="A2498" t="s">
        <v>106</v>
      </c>
      <c r="B2498" t="s">
        <v>107</v>
      </c>
      <c r="C2498" s="1">
        <v>43916</v>
      </c>
      <c r="D2498">
        <v>132</v>
      </c>
      <c r="E2498">
        <v>2</v>
      </c>
    </row>
    <row r="2499" spans="1:5" x14ac:dyDescent="0.4">
      <c r="A2499" t="s">
        <v>106</v>
      </c>
      <c r="B2499" t="s">
        <v>107</v>
      </c>
      <c r="C2499" s="1">
        <v>43917</v>
      </c>
      <c r="D2499">
        <v>146</v>
      </c>
      <c r="E2499">
        <v>3</v>
      </c>
    </row>
    <row r="2500" spans="1:5" x14ac:dyDescent="0.4">
      <c r="A2500" t="s">
        <v>106</v>
      </c>
      <c r="B2500" t="s">
        <v>107</v>
      </c>
      <c r="C2500" s="1">
        <v>43918</v>
      </c>
      <c r="D2500">
        <v>162</v>
      </c>
      <c r="E2500">
        <v>4</v>
      </c>
    </row>
    <row r="2501" spans="1:5" x14ac:dyDescent="0.4">
      <c r="A2501" t="s">
        <v>106</v>
      </c>
      <c r="B2501" t="s">
        <v>107</v>
      </c>
      <c r="C2501" s="1">
        <v>43919</v>
      </c>
      <c r="D2501">
        <v>179</v>
      </c>
      <c r="E2501">
        <v>5</v>
      </c>
    </row>
    <row r="2502" spans="1:5" x14ac:dyDescent="0.4">
      <c r="A2502" t="s">
        <v>106</v>
      </c>
      <c r="B2502" t="s">
        <v>107</v>
      </c>
      <c r="C2502" s="1">
        <v>43920</v>
      </c>
      <c r="D2502">
        <v>214</v>
      </c>
      <c r="E2502">
        <v>6</v>
      </c>
    </row>
    <row r="2503" spans="1:5" x14ac:dyDescent="0.4">
      <c r="A2503" t="s">
        <v>106</v>
      </c>
      <c r="B2503" t="s">
        <v>107</v>
      </c>
      <c r="C2503" s="1">
        <v>43921</v>
      </c>
      <c r="D2503">
        <v>230</v>
      </c>
      <c r="E2503">
        <v>7</v>
      </c>
    </row>
    <row r="2504" spans="1:5" x14ac:dyDescent="0.4">
      <c r="A2504" t="s">
        <v>106</v>
      </c>
      <c r="B2504" t="s">
        <v>107</v>
      </c>
      <c r="C2504" s="1">
        <v>43922</v>
      </c>
      <c r="D2504">
        <v>262</v>
      </c>
      <c r="E2504">
        <v>8</v>
      </c>
    </row>
    <row r="2505" spans="1:5" x14ac:dyDescent="0.4">
      <c r="A2505" t="s">
        <v>106</v>
      </c>
      <c r="B2505" t="s">
        <v>107</v>
      </c>
      <c r="C2505" s="1">
        <v>43923</v>
      </c>
      <c r="D2505">
        <v>320</v>
      </c>
      <c r="E2505">
        <v>9</v>
      </c>
    </row>
    <row r="2506" spans="1:5" x14ac:dyDescent="0.4">
      <c r="A2506" t="s">
        <v>106</v>
      </c>
      <c r="B2506" t="s">
        <v>107</v>
      </c>
      <c r="C2506" s="1">
        <v>43924</v>
      </c>
      <c r="D2506">
        <v>356</v>
      </c>
      <c r="E2506">
        <v>10</v>
      </c>
    </row>
    <row r="2507" spans="1:5" x14ac:dyDescent="0.4">
      <c r="A2507" t="s">
        <v>106</v>
      </c>
      <c r="B2507" t="s">
        <v>107</v>
      </c>
      <c r="C2507" s="1">
        <v>43925</v>
      </c>
      <c r="D2507">
        <v>396</v>
      </c>
      <c r="E2507">
        <v>11</v>
      </c>
    </row>
    <row r="2508" spans="1:5" x14ac:dyDescent="0.4">
      <c r="A2508" t="s">
        <v>106</v>
      </c>
      <c r="B2508" t="s">
        <v>107</v>
      </c>
      <c r="C2508" s="1">
        <v>43926</v>
      </c>
      <c r="D2508">
        <v>426</v>
      </c>
      <c r="E2508">
        <v>12</v>
      </c>
    </row>
    <row r="2509" spans="1:5" x14ac:dyDescent="0.4">
      <c r="A2509" t="s">
        <v>106</v>
      </c>
      <c r="B2509" t="s">
        <v>107</v>
      </c>
      <c r="C2509" s="1">
        <v>43927</v>
      </c>
      <c r="D2509">
        <v>446</v>
      </c>
      <c r="E2509">
        <v>13</v>
      </c>
    </row>
    <row r="2510" spans="1:5" x14ac:dyDescent="0.4">
      <c r="A2510" t="s">
        <v>106</v>
      </c>
      <c r="B2510" t="s">
        <v>107</v>
      </c>
      <c r="C2510" s="1">
        <v>43928</v>
      </c>
      <c r="D2510">
        <v>465</v>
      </c>
      <c r="E2510">
        <v>14</v>
      </c>
    </row>
    <row r="2511" spans="1:5" x14ac:dyDescent="0.4">
      <c r="A2511" t="s">
        <v>106</v>
      </c>
      <c r="B2511" t="s">
        <v>107</v>
      </c>
      <c r="C2511" s="1">
        <v>43929</v>
      </c>
      <c r="D2511">
        <v>494</v>
      </c>
      <c r="E2511">
        <v>15</v>
      </c>
    </row>
    <row r="2512" spans="1:5" x14ac:dyDescent="0.4">
      <c r="A2512" t="s">
        <v>106</v>
      </c>
      <c r="B2512" t="s">
        <v>107</v>
      </c>
      <c r="C2512" s="1">
        <v>43930</v>
      </c>
      <c r="D2512">
        <v>526</v>
      </c>
      <c r="E2512">
        <v>16</v>
      </c>
    </row>
    <row r="2513" spans="1:4" hidden="1" x14ac:dyDescent="0.4">
      <c r="A2513" t="s">
        <v>108</v>
      </c>
      <c r="B2513" t="s">
        <v>109</v>
      </c>
      <c r="C2513" s="1">
        <v>43830</v>
      </c>
      <c r="D2513">
        <v>0</v>
      </c>
    </row>
    <row r="2514" spans="1:4" hidden="1" x14ac:dyDescent="0.4">
      <c r="A2514" t="s">
        <v>108</v>
      </c>
      <c r="B2514" t="s">
        <v>109</v>
      </c>
      <c r="C2514" s="1">
        <v>43831</v>
      </c>
      <c r="D2514">
        <v>0</v>
      </c>
    </row>
    <row r="2515" spans="1:4" hidden="1" x14ac:dyDescent="0.4">
      <c r="A2515" t="s">
        <v>108</v>
      </c>
      <c r="B2515" t="s">
        <v>109</v>
      </c>
      <c r="C2515" s="1">
        <v>43832</v>
      </c>
      <c r="D2515">
        <v>0</v>
      </c>
    </row>
    <row r="2516" spans="1:4" hidden="1" x14ac:dyDescent="0.4">
      <c r="A2516" t="s">
        <v>108</v>
      </c>
      <c r="B2516" t="s">
        <v>109</v>
      </c>
      <c r="C2516" s="1">
        <v>43833</v>
      </c>
      <c r="D2516">
        <v>0</v>
      </c>
    </row>
    <row r="2517" spans="1:4" hidden="1" x14ac:dyDescent="0.4">
      <c r="A2517" t="s">
        <v>108</v>
      </c>
      <c r="B2517" t="s">
        <v>109</v>
      </c>
      <c r="C2517" s="1">
        <v>43834</v>
      </c>
      <c r="D2517">
        <v>0</v>
      </c>
    </row>
    <row r="2518" spans="1:4" hidden="1" x14ac:dyDescent="0.4">
      <c r="A2518" t="s">
        <v>108</v>
      </c>
      <c r="B2518" t="s">
        <v>109</v>
      </c>
      <c r="C2518" s="1">
        <v>43835</v>
      </c>
      <c r="D2518">
        <v>0</v>
      </c>
    </row>
    <row r="2519" spans="1:4" hidden="1" x14ac:dyDescent="0.4">
      <c r="A2519" t="s">
        <v>108</v>
      </c>
      <c r="B2519" t="s">
        <v>109</v>
      </c>
      <c r="C2519" s="1">
        <v>43836</v>
      </c>
      <c r="D2519">
        <v>0</v>
      </c>
    </row>
    <row r="2520" spans="1:4" hidden="1" x14ac:dyDescent="0.4">
      <c r="A2520" t="s">
        <v>108</v>
      </c>
      <c r="B2520" t="s">
        <v>109</v>
      </c>
      <c r="C2520" s="1">
        <v>43837</v>
      </c>
      <c r="D2520">
        <v>0</v>
      </c>
    </row>
    <row r="2521" spans="1:4" hidden="1" x14ac:dyDescent="0.4">
      <c r="A2521" t="s">
        <v>108</v>
      </c>
      <c r="B2521" t="s">
        <v>109</v>
      </c>
      <c r="C2521" s="1">
        <v>43838</v>
      </c>
      <c r="D2521">
        <v>0</v>
      </c>
    </row>
    <row r="2522" spans="1:4" hidden="1" x14ac:dyDescent="0.4">
      <c r="A2522" t="s">
        <v>108</v>
      </c>
      <c r="B2522" t="s">
        <v>109</v>
      </c>
      <c r="C2522" s="1">
        <v>43839</v>
      </c>
      <c r="D2522">
        <v>0</v>
      </c>
    </row>
    <row r="2523" spans="1:4" hidden="1" x14ac:dyDescent="0.4">
      <c r="A2523" t="s">
        <v>108</v>
      </c>
      <c r="B2523" t="s">
        <v>109</v>
      </c>
      <c r="C2523" s="1">
        <v>43840</v>
      </c>
      <c r="D2523">
        <v>0</v>
      </c>
    </row>
    <row r="2524" spans="1:4" hidden="1" x14ac:dyDescent="0.4">
      <c r="A2524" t="s">
        <v>108</v>
      </c>
      <c r="B2524" t="s">
        <v>109</v>
      </c>
      <c r="C2524" s="1">
        <v>43841</v>
      </c>
      <c r="D2524">
        <v>0</v>
      </c>
    </row>
    <row r="2525" spans="1:4" hidden="1" x14ac:dyDescent="0.4">
      <c r="A2525" t="s">
        <v>108</v>
      </c>
      <c r="B2525" t="s">
        <v>109</v>
      </c>
      <c r="C2525" s="1">
        <v>43842</v>
      </c>
      <c r="D2525">
        <v>0</v>
      </c>
    </row>
    <row r="2526" spans="1:4" hidden="1" x14ac:dyDescent="0.4">
      <c r="A2526" t="s">
        <v>108</v>
      </c>
      <c r="B2526" t="s">
        <v>109</v>
      </c>
      <c r="C2526" s="1">
        <v>43843</v>
      </c>
      <c r="D2526">
        <v>0</v>
      </c>
    </row>
    <row r="2527" spans="1:4" hidden="1" x14ac:dyDescent="0.4">
      <c r="A2527" t="s">
        <v>108</v>
      </c>
      <c r="B2527" t="s">
        <v>109</v>
      </c>
      <c r="C2527" s="1">
        <v>43844</v>
      </c>
      <c r="D2527">
        <v>0</v>
      </c>
    </row>
    <row r="2528" spans="1:4" hidden="1" x14ac:dyDescent="0.4">
      <c r="A2528" t="s">
        <v>108</v>
      </c>
      <c r="B2528" t="s">
        <v>109</v>
      </c>
      <c r="C2528" s="1">
        <v>43845</v>
      </c>
      <c r="D2528">
        <v>0</v>
      </c>
    </row>
    <row r="2529" spans="1:4" hidden="1" x14ac:dyDescent="0.4">
      <c r="A2529" t="s">
        <v>108</v>
      </c>
      <c r="B2529" t="s">
        <v>109</v>
      </c>
      <c r="C2529" s="1">
        <v>43846</v>
      </c>
      <c r="D2529">
        <v>0</v>
      </c>
    </row>
    <row r="2530" spans="1:4" hidden="1" x14ac:dyDescent="0.4">
      <c r="A2530" t="s">
        <v>108</v>
      </c>
      <c r="B2530" t="s">
        <v>109</v>
      </c>
      <c r="C2530" s="1">
        <v>43847</v>
      </c>
      <c r="D2530">
        <v>0</v>
      </c>
    </row>
    <row r="2531" spans="1:4" hidden="1" x14ac:dyDescent="0.4">
      <c r="A2531" t="s">
        <v>108</v>
      </c>
      <c r="B2531" t="s">
        <v>109</v>
      </c>
      <c r="C2531" s="1">
        <v>43848</v>
      </c>
      <c r="D2531">
        <v>0</v>
      </c>
    </row>
    <row r="2532" spans="1:4" hidden="1" x14ac:dyDescent="0.4">
      <c r="A2532" t="s">
        <v>108</v>
      </c>
      <c r="B2532" t="s">
        <v>109</v>
      </c>
      <c r="C2532" s="1">
        <v>43849</v>
      </c>
      <c r="D2532">
        <v>0</v>
      </c>
    </row>
    <row r="2533" spans="1:4" hidden="1" x14ac:dyDescent="0.4">
      <c r="A2533" t="s">
        <v>108</v>
      </c>
      <c r="B2533" t="s">
        <v>109</v>
      </c>
      <c r="C2533" s="1">
        <v>43850</v>
      </c>
      <c r="D2533">
        <v>0</v>
      </c>
    </row>
    <row r="2534" spans="1:4" hidden="1" x14ac:dyDescent="0.4">
      <c r="A2534" t="s">
        <v>108</v>
      </c>
      <c r="B2534" t="s">
        <v>109</v>
      </c>
      <c r="C2534" s="1">
        <v>43851</v>
      </c>
      <c r="D2534">
        <v>0</v>
      </c>
    </row>
    <row r="2535" spans="1:4" hidden="1" x14ac:dyDescent="0.4">
      <c r="A2535" t="s">
        <v>108</v>
      </c>
      <c r="B2535" t="s">
        <v>109</v>
      </c>
      <c r="C2535" s="1">
        <v>43852</v>
      </c>
      <c r="D2535">
        <v>0</v>
      </c>
    </row>
    <row r="2536" spans="1:4" hidden="1" x14ac:dyDescent="0.4">
      <c r="A2536" t="s">
        <v>108</v>
      </c>
      <c r="B2536" t="s">
        <v>109</v>
      </c>
      <c r="C2536" s="1">
        <v>43853</v>
      </c>
      <c r="D2536">
        <v>0</v>
      </c>
    </row>
    <row r="2537" spans="1:4" hidden="1" x14ac:dyDescent="0.4">
      <c r="A2537" t="s">
        <v>108</v>
      </c>
      <c r="B2537" t="s">
        <v>109</v>
      </c>
      <c r="C2537" s="1">
        <v>43854</v>
      </c>
      <c r="D2537">
        <v>0</v>
      </c>
    </row>
    <row r="2538" spans="1:4" hidden="1" x14ac:dyDescent="0.4">
      <c r="A2538" t="s">
        <v>108</v>
      </c>
      <c r="B2538" t="s">
        <v>109</v>
      </c>
      <c r="C2538" s="1">
        <v>43855</v>
      </c>
      <c r="D2538">
        <v>0</v>
      </c>
    </row>
    <row r="2539" spans="1:4" hidden="1" x14ac:dyDescent="0.4">
      <c r="A2539" t="s">
        <v>108</v>
      </c>
      <c r="B2539" t="s">
        <v>109</v>
      </c>
      <c r="C2539" s="1">
        <v>43856</v>
      </c>
      <c r="D2539">
        <v>0</v>
      </c>
    </row>
    <row r="2540" spans="1:4" hidden="1" x14ac:dyDescent="0.4">
      <c r="A2540" t="s">
        <v>108</v>
      </c>
      <c r="B2540" t="s">
        <v>109</v>
      </c>
      <c r="C2540" s="1">
        <v>43857</v>
      </c>
      <c r="D2540">
        <v>0</v>
      </c>
    </row>
    <row r="2541" spans="1:4" hidden="1" x14ac:dyDescent="0.4">
      <c r="A2541" t="s">
        <v>108</v>
      </c>
      <c r="B2541" t="s">
        <v>109</v>
      </c>
      <c r="C2541" s="1">
        <v>43858</v>
      </c>
      <c r="D2541">
        <v>0</v>
      </c>
    </row>
    <row r="2542" spans="1:4" hidden="1" x14ac:dyDescent="0.4">
      <c r="A2542" t="s">
        <v>108</v>
      </c>
      <c r="B2542" t="s">
        <v>109</v>
      </c>
      <c r="C2542" s="1">
        <v>43859</v>
      </c>
      <c r="D2542">
        <v>0</v>
      </c>
    </row>
    <row r="2543" spans="1:4" hidden="1" x14ac:dyDescent="0.4">
      <c r="A2543" t="s">
        <v>108</v>
      </c>
      <c r="B2543" t="s">
        <v>109</v>
      </c>
      <c r="C2543" s="1">
        <v>43860</v>
      </c>
      <c r="D2543">
        <v>0</v>
      </c>
    </row>
    <row r="2544" spans="1:4" hidden="1" x14ac:dyDescent="0.4">
      <c r="A2544" t="s">
        <v>108</v>
      </c>
      <c r="B2544" t="s">
        <v>109</v>
      </c>
      <c r="C2544" s="1">
        <v>43861</v>
      </c>
      <c r="D2544">
        <v>0</v>
      </c>
    </row>
    <row r="2545" spans="1:4" hidden="1" x14ac:dyDescent="0.4">
      <c r="A2545" t="s">
        <v>108</v>
      </c>
      <c r="B2545" t="s">
        <v>109</v>
      </c>
      <c r="C2545" s="1">
        <v>43862</v>
      </c>
      <c r="D2545">
        <v>0</v>
      </c>
    </row>
    <row r="2546" spans="1:4" hidden="1" x14ac:dyDescent="0.4">
      <c r="A2546" t="s">
        <v>108</v>
      </c>
      <c r="B2546" t="s">
        <v>109</v>
      </c>
      <c r="C2546" s="1">
        <v>43863</v>
      </c>
      <c r="D2546">
        <v>0</v>
      </c>
    </row>
    <row r="2547" spans="1:4" hidden="1" x14ac:dyDescent="0.4">
      <c r="A2547" t="s">
        <v>108</v>
      </c>
      <c r="B2547" t="s">
        <v>109</v>
      </c>
      <c r="C2547" s="1">
        <v>43864</v>
      </c>
      <c r="D2547">
        <v>0</v>
      </c>
    </row>
    <row r="2548" spans="1:4" hidden="1" x14ac:dyDescent="0.4">
      <c r="A2548" t="s">
        <v>108</v>
      </c>
      <c r="B2548" t="s">
        <v>109</v>
      </c>
      <c r="C2548" s="1">
        <v>43865</v>
      </c>
      <c r="D2548">
        <v>0</v>
      </c>
    </row>
    <row r="2549" spans="1:4" hidden="1" x14ac:dyDescent="0.4">
      <c r="A2549" t="s">
        <v>108</v>
      </c>
      <c r="B2549" t="s">
        <v>109</v>
      </c>
      <c r="C2549" s="1">
        <v>43866</v>
      </c>
      <c r="D2549">
        <v>0</v>
      </c>
    </row>
    <row r="2550" spans="1:4" hidden="1" x14ac:dyDescent="0.4">
      <c r="A2550" t="s">
        <v>108</v>
      </c>
      <c r="B2550" t="s">
        <v>109</v>
      </c>
      <c r="C2550" s="1">
        <v>43867</v>
      </c>
      <c r="D2550">
        <v>0</v>
      </c>
    </row>
    <row r="2551" spans="1:4" hidden="1" x14ac:dyDescent="0.4">
      <c r="A2551" t="s">
        <v>108</v>
      </c>
      <c r="B2551" t="s">
        <v>109</v>
      </c>
      <c r="C2551" s="1">
        <v>43868</v>
      </c>
      <c r="D2551">
        <v>0</v>
      </c>
    </row>
    <row r="2552" spans="1:4" hidden="1" x14ac:dyDescent="0.4">
      <c r="A2552" t="s">
        <v>108</v>
      </c>
      <c r="B2552" t="s">
        <v>109</v>
      </c>
      <c r="C2552" s="1">
        <v>43869</v>
      </c>
      <c r="D2552">
        <v>0</v>
      </c>
    </row>
    <row r="2553" spans="1:4" hidden="1" x14ac:dyDescent="0.4">
      <c r="A2553" t="s">
        <v>108</v>
      </c>
      <c r="B2553" t="s">
        <v>109</v>
      </c>
      <c r="C2553" s="1">
        <v>43870</v>
      </c>
      <c r="D2553">
        <v>0</v>
      </c>
    </row>
    <row r="2554" spans="1:4" hidden="1" x14ac:dyDescent="0.4">
      <c r="A2554" t="s">
        <v>108</v>
      </c>
      <c r="B2554" t="s">
        <v>109</v>
      </c>
      <c r="C2554" s="1">
        <v>43871</v>
      </c>
      <c r="D2554">
        <v>0</v>
      </c>
    </row>
    <row r="2555" spans="1:4" hidden="1" x14ac:dyDescent="0.4">
      <c r="A2555" t="s">
        <v>108</v>
      </c>
      <c r="B2555" t="s">
        <v>109</v>
      </c>
      <c r="C2555" s="1">
        <v>43872</v>
      </c>
      <c r="D2555">
        <v>0</v>
      </c>
    </row>
    <row r="2556" spans="1:4" hidden="1" x14ac:dyDescent="0.4">
      <c r="A2556" t="s">
        <v>108</v>
      </c>
      <c r="B2556" t="s">
        <v>109</v>
      </c>
      <c r="C2556" s="1">
        <v>43873</v>
      </c>
      <c r="D2556">
        <v>0</v>
      </c>
    </row>
    <row r="2557" spans="1:4" hidden="1" x14ac:dyDescent="0.4">
      <c r="A2557" t="s">
        <v>108</v>
      </c>
      <c r="B2557" t="s">
        <v>109</v>
      </c>
      <c r="C2557" s="1">
        <v>43874</v>
      </c>
      <c r="D2557">
        <v>0</v>
      </c>
    </row>
    <row r="2558" spans="1:4" hidden="1" x14ac:dyDescent="0.4">
      <c r="A2558" t="s">
        <v>108</v>
      </c>
      <c r="B2558" t="s">
        <v>109</v>
      </c>
      <c r="C2558" s="1">
        <v>43875</v>
      </c>
      <c r="D2558">
        <v>0</v>
      </c>
    </row>
    <row r="2559" spans="1:4" hidden="1" x14ac:dyDescent="0.4">
      <c r="A2559" t="s">
        <v>108</v>
      </c>
      <c r="B2559" t="s">
        <v>109</v>
      </c>
      <c r="C2559" s="1">
        <v>43876</v>
      </c>
      <c r="D2559">
        <v>0</v>
      </c>
    </row>
    <row r="2560" spans="1:4" hidden="1" x14ac:dyDescent="0.4">
      <c r="A2560" t="s">
        <v>108</v>
      </c>
      <c r="B2560" t="s">
        <v>109</v>
      </c>
      <c r="C2560" s="1">
        <v>43877</v>
      </c>
      <c r="D2560">
        <v>0</v>
      </c>
    </row>
    <row r="2561" spans="1:4" hidden="1" x14ac:dyDescent="0.4">
      <c r="A2561" t="s">
        <v>108</v>
      </c>
      <c r="B2561" t="s">
        <v>109</v>
      </c>
      <c r="C2561" s="1">
        <v>43878</v>
      </c>
      <c r="D2561">
        <v>0</v>
      </c>
    </row>
    <row r="2562" spans="1:4" hidden="1" x14ac:dyDescent="0.4">
      <c r="A2562" t="s">
        <v>108</v>
      </c>
      <c r="B2562" t="s">
        <v>109</v>
      </c>
      <c r="C2562" s="1">
        <v>43879</v>
      </c>
      <c r="D2562">
        <v>0</v>
      </c>
    </row>
    <row r="2563" spans="1:4" hidden="1" x14ac:dyDescent="0.4">
      <c r="A2563" t="s">
        <v>108</v>
      </c>
      <c r="B2563" t="s">
        <v>109</v>
      </c>
      <c r="C2563" s="1">
        <v>43880</v>
      </c>
      <c r="D2563">
        <v>0</v>
      </c>
    </row>
    <row r="2564" spans="1:4" hidden="1" x14ac:dyDescent="0.4">
      <c r="A2564" t="s">
        <v>108</v>
      </c>
      <c r="B2564" t="s">
        <v>109</v>
      </c>
      <c r="C2564" s="1">
        <v>43881</v>
      </c>
      <c r="D2564">
        <v>0</v>
      </c>
    </row>
    <row r="2565" spans="1:4" hidden="1" x14ac:dyDescent="0.4">
      <c r="A2565" t="s">
        <v>108</v>
      </c>
      <c r="B2565" t="s">
        <v>109</v>
      </c>
      <c r="C2565" s="1">
        <v>43882</v>
      </c>
      <c r="D2565">
        <v>0</v>
      </c>
    </row>
    <row r="2566" spans="1:4" hidden="1" x14ac:dyDescent="0.4">
      <c r="A2566" t="s">
        <v>108</v>
      </c>
      <c r="B2566" t="s">
        <v>109</v>
      </c>
      <c r="C2566" s="1">
        <v>43883</v>
      </c>
      <c r="D2566">
        <v>0</v>
      </c>
    </row>
    <row r="2567" spans="1:4" hidden="1" x14ac:dyDescent="0.4">
      <c r="A2567" t="s">
        <v>108</v>
      </c>
      <c r="B2567" t="s">
        <v>109</v>
      </c>
      <c r="C2567" s="1">
        <v>43884</v>
      </c>
      <c r="D2567">
        <v>0</v>
      </c>
    </row>
    <row r="2568" spans="1:4" hidden="1" x14ac:dyDescent="0.4">
      <c r="A2568" t="s">
        <v>108</v>
      </c>
      <c r="B2568" t="s">
        <v>109</v>
      </c>
      <c r="C2568" s="1">
        <v>43885</v>
      </c>
      <c r="D2568">
        <v>0</v>
      </c>
    </row>
    <row r="2569" spans="1:4" hidden="1" x14ac:dyDescent="0.4">
      <c r="A2569" t="s">
        <v>108</v>
      </c>
      <c r="B2569" t="s">
        <v>109</v>
      </c>
      <c r="C2569" s="1">
        <v>43886</v>
      </c>
      <c r="D2569">
        <v>0</v>
      </c>
    </row>
    <row r="2570" spans="1:4" hidden="1" x14ac:dyDescent="0.4">
      <c r="A2570" t="s">
        <v>108</v>
      </c>
      <c r="B2570" t="s">
        <v>109</v>
      </c>
      <c r="C2570" s="1">
        <v>43887</v>
      </c>
      <c r="D2570">
        <v>0</v>
      </c>
    </row>
    <row r="2571" spans="1:4" hidden="1" x14ac:dyDescent="0.4">
      <c r="A2571" t="s">
        <v>108</v>
      </c>
      <c r="B2571" t="s">
        <v>109</v>
      </c>
      <c r="C2571" s="1">
        <v>43888</v>
      </c>
      <c r="D2571">
        <v>0</v>
      </c>
    </row>
    <row r="2572" spans="1:4" hidden="1" x14ac:dyDescent="0.4">
      <c r="A2572" t="s">
        <v>108</v>
      </c>
      <c r="B2572" t="s">
        <v>109</v>
      </c>
      <c r="C2572" s="1">
        <v>43889</v>
      </c>
      <c r="D2572">
        <v>0</v>
      </c>
    </row>
    <row r="2573" spans="1:4" hidden="1" x14ac:dyDescent="0.4">
      <c r="A2573" t="s">
        <v>108</v>
      </c>
      <c r="B2573" t="s">
        <v>109</v>
      </c>
      <c r="C2573" s="1">
        <v>43890</v>
      </c>
      <c r="D2573">
        <v>0</v>
      </c>
    </row>
    <row r="2574" spans="1:4" hidden="1" x14ac:dyDescent="0.4">
      <c r="A2574" t="s">
        <v>108</v>
      </c>
      <c r="B2574" t="s">
        <v>109</v>
      </c>
      <c r="C2574" s="1">
        <v>43891</v>
      </c>
      <c r="D2574">
        <v>0</v>
      </c>
    </row>
    <row r="2575" spans="1:4" hidden="1" x14ac:dyDescent="0.4">
      <c r="A2575" t="s">
        <v>108</v>
      </c>
      <c r="B2575" t="s">
        <v>109</v>
      </c>
      <c r="C2575" s="1">
        <v>43892</v>
      </c>
      <c r="D2575">
        <v>3</v>
      </c>
    </row>
    <row r="2576" spans="1:4" hidden="1" x14ac:dyDescent="0.4">
      <c r="A2576" t="s">
        <v>108</v>
      </c>
      <c r="B2576" t="s">
        <v>109</v>
      </c>
      <c r="C2576" s="1">
        <v>43893</v>
      </c>
      <c r="D2576">
        <v>5</v>
      </c>
    </row>
    <row r="2577" spans="1:5" hidden="1" x14ac:dyDescent="0.4">
      <c r="A2577" t="s">
        <v>108</v>
      </c>
      <c r="B2577" t="s">
        <v>109</v>
      </c>
      <c r="C2577" s="1">
        <v>43894</v>
      </c>
      <c r="D2577">
        <v>5</v>
      </c>
    </row>
    <row r="2578" spans="1:5" hidden="1" x14ac:dyDescent="0.4">
      <c r="A2578" t="s">
        <v>108</v>
      </c>
      <c r="B2578" t="s">
        <v>109</v>
      </c>
      <c r="C2578" s="1">
        <v>43895</v>
      </c>
      <c r="D2578">
        <v>8</v>
      </c>
    </row>
    <row r="2579" spans="1:5" hidden="1" x14ac:dyDescent="0.4">
      <c r="A2579" t="s">
        <v>108</v>
      </c>
      <c r="B2579" t="s">
        <v>109</v>
      </c>
      <c r="C2579" s="1">
        <v>43896</v>
      </c>
      <c r="D2579">
        <v>12</v>
      </c>
    </row>
    <row r="2580" spans="1:5" hidden="1" x14ac:dyDescent="0.4">
      <c r="A2580" t="s">
        <v>108</v>
      </c>
      <c r="B2580" t="s">
        <v>109</v>
      </c>
      <c r="C2580" s="1">
        <v>43897</v>
      </c>
      <c r="D2580">
        <v>19</v>
      </c>
    </row>
    <row r="2581" spans="1:5" hidden="1" x14ac:dyDescent="0.4">
      <c r="A2581" t="s">
        <v>108</v>
      </c>
      <c r="B2581" t="s">
        <v>109</v>
      </c>
      <c r="C2581" s="1">
        <v>43898</v>
      </c>
      <c r="D2581">
        <v>26</v>
      </c>
    </row>
    <row r="2582" spans="1:5" hidden="1" x14ac:dyDescent="0.4">
      <c r="A2582" t="s">
        <v>108</v>
      </c>
      <c r="B2582" t="s">
        <v>109</v>
      </c>
      <c r="C2582" s="1">
        <v>43899</v>
      </c>
      <c r="D2582">
        <v>32</v>
      </c>
    </row>
    <row r="2583" spans="1:5" hidden="1" x14ac:dyDescent="0.4">
      <c r="A2583" t="s">
        <v>108</v>
      </c>
      <c r="B2583" t="s">
        <v>109</v>
      </c>
      <c r="C2583" s="1">
        <v>43900</v>
      </c>
      <c r="D2583">
        <v>40</v>
      </c>
    </row>
    <row r="2584" spans="1:5" hidden="1" x14ac:dyDescent="0.4">
      <c r="A2584" t="s">
        <v>108</v>
      </c>
      <c r="B2584" t="s">
        <v>109</v>
      </c>
      <c r="C2584" s="1">
        <v>43901</v>
      </c>
      <c r="D2584">
        <v>63</v>
      </c>
    </row>
    <row r="2585" spans="1:5" hidden="1" x14ac:dyDescent="0.4">
      <c r="A2585" t="s">
        <v>108</v>
      </c>
      <c r="B2585" t="s">
        <v>109</v>
      </c>
      <c r="C2585" s="1">
        <v>43902</v>
      </c>
      <c r="D2585">
        <v>94</v>
      </c>
    </row>
    <row r="2586" spans="1:5" x14ac:dyDescent="0.4">
      <c r="A2586" t="s">
        <v>108</v>
      </c>
      <c r="B2586" t="s">
        <v>109</v>
      </c>
      <c r="C2586" s="1">
        <v>43903</v>
      </c>
      <c r="D2586">
        <v>116</v>
      </c>
      <c r="E2586">
        <v>0</v>
      </c>
    </row>
    <row r="2587" spans="1:5" x14ac:dyDescent="0.4">
      <c r="A2587" t="s">
        <v>108</v>
      </c>
      <c r="B2587" t="s">
        <v>109</v>
      </c>
      <c r="C2587" s="1">
        <v>43904</v>
      </c>
      <c r="D2587">
        <v>150</v>
      </c>
      <c r="E2587">
        <v>1</v>
      </c>
    </row>
    <row r="2588" spans="1:5" x14ac:dyDescent="0.4">
      <c r="A2588" t="s">
        <v>108</v>
      </c>
      <c r="B2588" t="s">
        <v>109</v>
      </c>
      <c r="C2588" s="1">
        <v>43905</v>
      </c>
      <c r="D2588">
        <v>214</v>
      </c>
      <c r="E2588">
        <v>2</v>
      </c>
    </row>
    <row r="2589" spans="1:5" x14ac:dyDescent="0.4">
      <c r="A2589" t="s">
        <v>108</v>
      </c>
      <c r="B2589" t="s">
        <v>109</v>
      </c>
      <c r="C2589" s="1">
        <v>43906</v>
      </c>
      <c r="D2589">
        <v>298</v>
      </c>
      <c r="E2589">
        <v>3</v>
      </c>
    </row>
    <row r="2590" spans="1:5" x14ac:dyDescent="0.4">
      <c r="A2590" t="s">
        <v>108</v>
      </c>
      <c r="B2590" t="s">
        <v>109</v>
      </c>
      <c r="C2590" s="1">
        <v>43907</v>
      </c>
      <c r="D2590">
        <v>344</v>
      </c>
      <c r="E2590">
        <v>4</v>
      </c>
    </row>
    <row r="2591" spans="1:5" x14ac:dyDescent="0.4">
      <c r="A2591" t="s">
        <v>108</v>
      </c>
      <c r="B2591" t="s">
        <v>109</v>
      </c>
      <c r="C2591" s="1">
        <v>43908</v>
      </c>
      <c r="D2591">
        <v>434</v>
      </c>
      <c r="E2591">
        <v>5</v>
      </c>
    </row>
    <row r="2592" spans="1:5" x14ac:dyDescent="0.4">
      <c r="A2592" t="s">
        <v>108</v>
      </c>
      <c r="B2592" t="s">
        <v>109</v>
      </c>
      <c r="C2592" s="1">
        <v>43909</v>
      </c>
      <c r="D2592">
        <v>522</v>
      </c>
      <c r="E2592">
        <v>6</v>
      </c>
    </row>
    <row r="2593" spans="1:5" x14ac:dyDescent="0.4">
      <c r="A2593" t="s">
        <v>108</v>
      </c>
      <c r="B2593" t="s">
        <v>109</v>
      </c>
      <c r="C2593" s="1">
        <v>43910</v>
      </c>
      <c r="D2593">
        <v>694</v>
      </c>
      <c r="E2593">
        <v>7</v>
      </c>
    </row>
    <row r="2594" spans="1:5" x14ac:dyDescent="0.4">
      <c r="A2594" t="s">
        <v>108</v>
      </c>
      <c r="B2594" t="s">
        <v>109</v>
      </c>
      <c r="C2594" s="1">
        <v>43911</v>
      </c>
      <c r="D2594">
        <v>904</v>
      </c>
      <c r="E2594">
        <v>8</v>
      </c>
    </row>
    <row r="2595" spans="1:5" x14ac:dyDescent="0.4">
      <c r="A2595" t="s">
        <v>108</v>
      </c>
      <c r="B2595" t="s">
        <v>109</v>
      </c>
      <c r="C2595" s="1">
        <v>43912</v>
      </c>
      <c r="D2595">
        <v>995</v>
      </c>
      <c r="E2595">
        <v>9</v>
      </c>
    </row>
    <row r="2596" spans="1:5" x14ac:dyDescent="0.4">
      <c r="A2596" t="s">
        <v>108</v>
      </c>
      <c r="B2596" t="s">
        <v>109</v>
      </c>
      <c r="C2596" s="1">
        <v>43913</v>
      </c>
      <c r="D2596">
        <v>1165</v>
      </c>
      <c r="E2596">
        <v>10</v>
      </c>
    </row>
    <row r="2597" spans="1:5" x14ac:dyDescent="0.4">
      <c r="A2597" t="s">
        <v>108</v>
      </c>
      <c r="B2597" t="s">
        <v>109</v>
      </c>
      <c r="C2597" s="1">
        <v>43914</v>
      </c>
      <c r="D2597">
        <v>1236</v>
      </c>
      <c r="E2597">
        <v>11</v>
      </c>
    </row>
    <row r="2598" spans="1:5" x14ac:dyDescent="0.4">
      <c r="A2598" t="s">
        <v>108</v>
      </c>
      <c r="B2598" t="s">
        <v>109</v>
      </c>
      <c r="C2598" s="1">
        <v>43915</v>
      </c>
      <c r="D2598">
        <v>1394</v>
      </c>
      <c r="E2598">
        <v>12</v>
      </c>
    </row>
    <row r="2599" spans="1:5" x14ac:dyDescent="0.4">
      <c r="A2599" t="s">
        <v>108</v>
      </c>
      <c r="B2599" t="s">
        <v>109</v>
      </c>
      <c r="C2599" s="1">
        <v>43916</v>
      </c>
      <c r="D2599">
        <v>1654</v>
      </c>
      <c r="E2599">
        <v>13</v>
      </c>
    </row>
    <row r="2600" spans="1:5" x14ac:dyDescent="0.4">
      <c r="A2600" t="s">
        <v>108</v>
      </c>
      <c r="B2600" t="s">
        <v>109</v>
      </c>
      <c r="C2600" s="1">
        <v>43917</v>
      </c>
      <c r="D2600">
        <v>2062</v>
      </c>
      <c r="E2600">
        <v>14</v>
      </c>
    </row>
    <row r="2601" spans="1:5" x14ac:dyDescent="0.4">
      <c r="A2601" t="s">
        <v>108</v>
      </c>
      <c r="B2601" t="s">
        <v>109</v>
      </c>
      <c r="C2601" s="1">
        <v>43918</v>
      </c>
      <c r="D2601">
        <v>2279</v>
      </c>
      <c r="E2601">
        <v>15</v>
      </c>
    </row>
    <row r="2602" spans="1:5" x14ac:dyDescent="0.4">
      <c r="A2602" t="s">
        <v>108</v>
      </c>
      <c r="B2602" t="s">
        <v>109</v>
      </c>
      <c r="C2602" s="1">
        <v>43919</v>
      </c>
      <c r="D2602">
        <v>2663</v>
      </c>
      <c r="E2602">
        <v>16</v>
      </c>
    </row>
    <row r="2603" spans="1:5" x14ac:dyDescent="0.4">
      <c r="A2603" t="s">
        <v>108</v>
      </c>
      <c r="B2603" t="s">
        <v>109</v>
      </c>
      <c r="C2603" s="1">
        <v>43920</v>
      </c>
      <c r="D2603">
        <v>2829</v>
      </c>
      <c r="E2603">
        <v>17</v>
      </c>
    </row>
    <row r="2604" spans="1:5" x14ac:dyDescent="0.4">
      <c r="A2604" t="s">
        <v>108</v>
      </c>
      <c r="B2604" t="s">
        <v>109</v>
      </c>
      <c r="C2604" s="1">
        <v>43921</v>
      </c>
      <c r="D2604">
        <v>3002</v>
      </c>
      <c r="E2604">
        <v>18</v>
      </c>
    </row>
    <row r="2605" spans="1:5" x14ac:dyDescent="0.4">
      <c r="A2605" t="s">
        <v>108</v>
      </c>
      <c r="B2605" t="s">
        <v>109</v>
      </c>
      <c r="C2605" s="1">
        <v>43922</v>
      </c>
      <c r="D2605">
        <v>3308</v>
      </c>
      <c r="E2605">
        <v>19</v>
      </c>
    </row>
    <row r="2606" spans="1:5" x14ac:dyDescent="0.4">
      <c r="A2606" t="s">
        <v>108</v>
      </c>
      <c r="B2606" t="s">
        <v>109</v>
      </c>
      <c r="C2606" s="1">
        <v>43923</v>
      </c>
      <c r="D2606">
        <v>3589</v>
      </c>
      <c r="E2606">
        <v>20</v>
      </c>
    </row>
    <row r="2607" spans="1:5" x14ac:dyDescent="0.4">
      <c r="A2607" t="s">
        <v>108</v>
      </c>
      <c r="B2607" t="s">
        <v>109</v>
      </c>
      <c r="C2607" s="1">
        <v>43924</v>
      </c>
      <c r="D2607">
        <v>3858</v>
      </c>
      <c r="E2607">
        <v>21</v>
      </c>
    </row>
    <row r="2608" spans="1:5" x14ac:dyDescent="0.4">
      <c r="A2608" t="s">
        <v>108</v>
      </c>
      <c r="B2608" t="s">
        <v>109</v>
      </c>
      <c r="C2608" s="1">
        <v>43925</v>
      </c>
      <c r="D2608">
        <v>4190</v>
      </c>
      <c r="E2608">
        <v>22</v>
      </c>
    </row>
    <row r="2609" spans="1:5" x14ac:dyDescent="0.4">
      <c r="A2609" t="s">
        <v>108</v>
      </c>
      <c r="B2609" t="s">
        <v>109</v>
      </c>
      <c r="C2609" s="1">
        <v>43926</v>
      </c>
      <c r="D2609">
        <v>4472</v>
      </c>
      <c r="E2609">
        <v>23</v>
      </c>
    </row>
    <row r="2610" spans="1:5" x14ac:dyDescent="0.4">
      <c r="A2610" t="s">
        <v>108</v>
      </c>
      <c r="B2610" t="s">
        <v>109</v>
      </c>
      <c r="C2610" s="1">
        <v>43927</v>
      </c>
      <c r="D2610">
        <v>4587</v>
      </c>
      <c r="E2610">
        <v>24</v>
      </c>
    </row>
    <row r="2611" spans="1:5" x14ac:dyDescent="0.4">
      <c r="A2611" t="s">
        <v>108</v>
      </c>
      <c r="B2611" t="s">
        <v>109</v>
      </c>
      <c r="C2611" s="1">
        <v>43928</v>
      </c>
      <c r="D2611">
        <v>4822</v>
      </c>
      <c r="E2611">
        <v>25</v>
      </c>
    </row>
    <row r="2612" spans="1:5" x14ac:dyDescent="0.4">
      <c r="A2612" t="s">
        <v>108</v>
      </c>
      <c r="B2612" t="s">
        <v>109</v>
      </c>
      <c r="C2612" s="1">
        <v>43929</v>
      </c>
      <c r="D2612">
        <v>5017</v>
      </c>
      <c r="E2612">
        <v>26</v>
      </c>
    </row>
    <row r="2613" spans="1:5" x14ac:dyDescent="0.4">
      <c r="A2613" t="s">
        <v>108</v>
      </c>
      <c r="B2613" t="s">
        <v>109</v>
      </c>
      <c r="C2613" s="1">
        <v>43930</v>
      </c>
      <c r="D2613">
        <v>5312</v>
      </c>
      <c r="E2613">
        <v>27</v>
      </c>
    </row>
    <row r="2614" spans="1:5" hidden="1" x14ac:dyDescent="0.4">
      <c r="A2614" t="s">
        <v>110</v>
      </c>
      <c r="B2614" t="s">
        <v>111</v>
      </c>
      <c r="C2614" s="1">
        <v>43901</v>
      </c>
      <c r="D2614">
        <v>1</v>
      </c>
    </row>
    <row r="2615" spans="1:5" hidden="1" x14ac:dyDescent="0.4">
      <c r="A2615" t="s">
        <v>110</v>
      </c>
      <c r="B2615" t="s">
        <v>111</v>
      </c>
      <c r="C2615" s="1">
        <v>43904</v>
      </c>
      <c r="D2615">
        <v>2</v>
      </c>
    </row>
    <row r="2616" spans="1:5" hidden="1" x14ac:dyDescent="0.4">
      <c r="A2616" t="s">
        <v>110</v>
      </c>
      <c r="B2616" t="s">
        <v>111</v>
      </c>
      <c r="C2616" s="1">
        <v>43905</v>
      </c>
      <c r="D2616">
        <v>2</v>
      </c>
    </row>
    <row r="2617" spans="1:5" hidden="1" x14ac:dyDescent="0.4">
      <c r="A2617" t="s">
        <v>110</v>
      </c>
      <c r="B2617" t="s">
        <v>111</v>
      </c>
      <c r="C2617" s="1">
        <v>43906</v>
      </c>
      <c r="D2617">
        <v>2</v>
      </c>
    </row>
    <row r="2618" spans="1:5" hidden="1" x14ac:dyDescent="0.4">
      <c r="A2618" t="s">
        <v>110</v>
      </c>
      <c r="B2618" t="s">
        <v>111</v>
      </c>
      <c r="C2618" s="1">
        <v>43907</v>
      </c>
      <c r="D2618">
        <v>3</v>
      </c>
    </row>
    <row r="2619" spans="1:5" hidden="1" x14ac:dyDescent="0.4">
      <c r="A2619" t="s">
        <v>110</v>
      </c>
      <c r="B2619" t="s">
        <v>111</v>
      </c>
      <c r="C2619" s="1">
        <v>43908</v>
      </c>
      <c r="D2619">
        <v>3</v>
      </c>
    </row>
    <row r="2620" spans="1:5" hidden="1" x14ac:dyDescent="0.4">
      <c r="A2620" t="s">
        <v>110</v>
      </c>
      <c r="B2620" t="s">
        <v>111</v>
      </c>
      <c r="C2620" s="1">
        <v>43909</v>
      </c>
      <c r="D2620">
        <v>14</v>
      </c>
    </row>
    <row r="2621" spans="1:5" hidden="1" x14ac:dyDescent="0.4">
      <c r="A2621" t="s">
        <v>110</v>
      </c>
      <c r="B2621" t="s">
        <v>111</v>
      </c>
      <c r="C2621" s="1">
        <v>43910</v>
      </c>
      <c r="D2621">
        <v>14</v>
      </c>
    </row>
    <row r="2622" spans="1:5" hidden="1" x14ac:dyDescent="0.4">
      <c r="A2622" t="s">
        <v>110</v>
      </c>
      <c r="B2622" t="s">
        <v>111</v>
      </c>
      <c r="C2622" s="1">
        <v>43911</v>
      </c>
      <c r="D2622">
        <v>14</v>
      </c>
    </row>
    <row r="2623" spans="1:5" hidden="1" x14ac:dyDescent="0.4">
      <c r="A2623" t="s">
        <v>110</v>
      </c>
      <c r="B2623" t="s">
        <v>111</v>
      </c>
      <c r="C2623" s="1">
        <v>43912</v>
      </c>
      <c r="D2623">
        <v>23</v>
      </c>
    </row>
    <row r="2624" spans="1:5" hidden="1" x14ac:dyDescent="0.4">
      <c r="A2624" t="s">
        <v>110</v>
      </c>
      <c r="B2624" t="s">
        <v>111</v>
      </c>
      <c r="C2624" s="1">
        <v>43913</v>
      </c>
      <c r="D2624">
        <v>26</v>
      </c>
    </row>
    <row r="2625" spans="1:5" hidden="1" x14ac:dyDescent="0.4">
      <c r="A2625" t="s">
        <v>110</v>
      </c>
      <c r="B2625" t="s">
        <v>111</v>
      </c>
      <c r="C2625" s="1">
        <v>43914</v>
      </c>
      <c r="D2625">
        <v>26</v>
      </c>
    </row>
    <row r="2626" spans="1:5" hidden="1" x14ac:dyDescent="0.4">
      <c r="A2626" t="s">
        <v>110</v>
      </c>
      <c r="B2626" t="s">
        <v>111</v>
      </c>
      <c r="C2626" s="1">
        <v>43915</v>
      </c>
      <c r="D2626">
        <v>45</v>
      </c>
    </row>
    <row r="2627" spans="1:5" hidden="1" x14ac:dyDescent="0.4">
      <c r="A2627" t="s">
        <v>110</v>
      </c>
      <c r="B2627" t="s">
        <v>111</v>
      </c>
      <c r="C2627" s="1">
        <v>43916</v>
      </c>
      <c r="D2627">
        <v>45</v>
      </c>
    </row>
    <row r="2628" spans="1:5" hidden="1" x14ac:dyDescent="0.4">
      <c r="A2628" t="s">
        <v>110</v>
      </c>
      <c r="B2628" t="s">
        <v>111</v>
      </c>
      <c r="C2628" s="1">
        <v>43917</v>
      </c>
      <c r="D2628">
        <v>54</v>
      </c>
    </row>
    <row r="2629" spans="1:5" hidden="1" x14ac:dyDescent="0.4">
      <c r="A2629" t="s">
        <v>110</v>
      </c>
      <c r="B2629" t="s">
        <v>111</v>
      </c>
      <c r="C2629" s="1">
        <v>43918</v>
      </c>
      <c r="D2629">
        <v>58</v>
      </c>
    </row>
    <row r="2630" spans="1:5" hidden="1" x14ac:dyDescent="0.4">
      <c r="A2630" t="s">
        <v>110</v>
      </c>
      <c r="B2630" t="s">
        <v>111</v>
      </c>
      <c r="C2630" s="1">
        <v>43919</v>
      </c>
      <c r="D2630">
        <v>58</v>
      </c>
    </row>
    <row r="2631" spans="1:5" hidden="1" x14ac:dyDescent="0.4">
      <c r="A2631" t="s">
        <v>110</v>
      </c>
      <c r="B2631" t="s">
        <v>111</v>
      </c>
      <c r="C2631" s="1">
        <v>43920</v>
      </c>
      <c r="D2631">
        <v>81</v>
      </c>
    </row>
    <row r="2632" spans="1:5" hidden="1" x14ac:dyDescent="0.4">
      <c r="A2632" t="s">
        <v>110</v>
      </c>
      <c r="B2632" t="s">
        <v>111</v>
      </c>
      <c r="C2632" s="1">
        <v>43921</v>
      </c>
      <c r="D2632">
        <v>98</v>
      </c>
    </row>
    <row r="2633" spans="1:5" hidden="1" x14ac:dyDescent="0.4">
      <c r="A2633" t="s">
        <v>110</v>
      </c>
      <c r="B2633" t="s">
        <v>111</v>
      </c>
      <c r="C2633" s="1">
        <v>43922</v>
      </c>
      <c r="D2633">
        <v>98</v>
      </c>
    </row>
    <row r="2634" spans="1:5" x14ac:dyDescent="0.4">
      <c r="A2634" t="s">
        <v>110</v>
      </c>
      <c r="B2634" t="s">
        <v>111</v>
      </c>
      <c r="C2634" s="1">
        <v>43923</v>
      </c>
      <c r="D2634">
        <v>123</v>
      </c>
      <c r="E2634">
        <v>0</v>
      </c>
    </row>
    <row r="2635" spans="1:5" x14ac:dyDescent="0.4">
      <c r="A2635" t="s">
        <v>110</v>
      </c>
      <c r="B2635" t="s">
        <v>111</v>
      </c>
      <c r="C2635" s="1">
        <v>43924</v>
      </c>
      <c r="D2635">
        <v>123</v>
      </c>
      <c r="E2635">
        <v>1</v>
      </c>
    </row>
    <row r="2636" spans="1:5" x14ac:dyDescent="0.4">
      <c r="A2636" t="s">
        <v>110</v>
      </c>
      <c r="B2636" t="s">
        <v>111</v>
      </c>
      <c r="C2636" s="1">
        <v>43925</v>
      </c>
      <c r="D2636">
        <v>134</v>
      </c>
      <c r="E2636">
        <v>2</v>
      </c>
    </row>
    <row r="2637" spans="1:5" x14ac:dyDescent="0.4">
      <c r="A2637" t="s">
        <v>110</v>
      </c>
      <c r="B2637" t="s">
        <v>111</v>
      </c>
      <c r="C2637" s="1">
        <v>43926</v>
      </c>
      <c r="D2637">
        <v>154</v>
      </c>
      <c r="E2637">
        <v>3</v>
      </c>
    </row>
    <row r="2638" spans="1:5" x14ac:dyDescent="0.4">
      <c r="A2638" t="s">
        <v>110</v>
      </c>
      <c r="B2638" t="s">
        <v>111</v>
      </c>
      <c r="C2638" s="1">
        <v>43927</v>
      </c>
      <c r="D2638">
        <v>154</v>
      </c>
      <c r="E2638">
        <v>4</v>
      </c>
    </row>
    <row r="2639" spans="1:5" x14ac:dyDescent="0.4">
      <c r="A2639" t="s">
        <v>110</v>
      </c>
      <c r="B2639" t="s">
        <v>111</v>
      </c>
      <c r="C2639" s="1">
        <v>43928</v>
      </c>
      <c r="D2639">
        <v>161</v>
      </c>
      <c r="E2639">
        <v>5</v>
      </c>
    </row>
    <row r="2640" spans="1:5" x14ac:dyDescent="0.4">
      <c r="A2640" t="s">
        <v>110</v>
      </c>
      <c r="B2640" t="s">
        <v>111</v>
      </c>
      <c r="C2640" s="1">
        <v>43929</v>
      </c>
      <c r="D2640">
        <v>180</v>
      </c>
      <c r="E2640">
        <v>6</v>
      </c>
    </row>
    <row r="2641" spans="1:5" x14ac:dyDescent="0.4">
      <c r="A2641" t="s">
        <v>110</v>
      </c>
      <c r="B2641" t="s">
        <v>111</v>
      </c>
      <c r="C2641" s="1">
        <v>43930</v>
      </c>
      <c r="D2641">
        <v>183</v>
      </c>
      <c r="E2641">
        <v>7</v>
      </c>
    </row>
    <row r="2642" spans="1:5" hidden="1" x14ac:dyDescent="0.4">
      <c r="A2642" t="s">
        <v>112</v>
      </c>
      <c r="B2642" t="s">
        <v>113</v>
      </c>
      <c r="C2642" s="1">
        <v>43830</v>
      </c>
      <c r="D2642">
        <v>0</v>
      </c>
    </row>
    <row r="2643" spans="1:5" hidden="1" x14ac:dyDescent="0.4">
      <c r="A2643" t="s">
        <v>112</v>
      </c>
      <c r="B2643" t="s">
        <v>113</v>
      </c>
      <c r="C2643" s="1">
        <v>43831</v>
      </c>
      <c r="D2643">
        <v>0</v>
      </c>
    </row>
    <row r="2644" spans="1:5" hidden="1" x14ac:dyDescent="0.4">
      <c r="A2644" t="s">
        <v>112</v>
      </c>
      <c r="B2644" t="s">
        <v>113</v>
      </c>
      <c r="C2644" s="1">
        <v>43832</v>
      </c>
      <c r="D2644">
        <v>0</v>
      </c>
    </row>
    <row r="2645" spans="1:5" hidden="1" x14ac:dyDescent="0.4">
      <c r="A2645" t="s">
        <v>112</v>
      </c>
      <c r="B2645" t="s">
        <v>113</v>
      </c>
      <c r="C2645" s="1">
        <v>43833</v>
      </c>
      <c r="D2645">
        <v>0</v>
      </c>
    </row>
    <row r="2646" spans="1:5" hidden="1" x14ac:dyDescent="0.4">
      <c r="A2646" t="s">
        <v>112</v>
      </c>
      <c r="B2646" t="s">
        <v>113</v>
      </c>
      <c r="C2646" s="1">
        <v>43834</v>
      </c>
      <c r="D2646">
        <v>0</v>
      </c>
    </row>
    <row r="2647" spans="1:5" hidden="1" x14ac:dyDescent="0.4">
      <c r="A2647" t="s">
        <v>112</v>
      </c>
      <c r="B2647" t="s">
        <v>113</v>
      </c>
      <c r="C2647" s="1">
        <v>43835</v>
      </c>
      <c r="D2647">
        <v>0</v>
      </c>
    </row>
    <row r="2648" spans="1:5" hidden="1" x14ac:dyDescent="0.4">
      <c r="A2648" t="s">
        <v>112</v>
      </c>
      <c r="B2648" t="s">
        <v>113</v>
      </c>
      <c r="C2648" s="1">
        <v>43836</v>
      </c>
      <c r="D2648">
        <v>0</v>
      </c>
    </row>
    <row r="2649" spans="1:5" hidden="1" x14ac:dyDescent="0.4">
      <c r="A2649" t="s">
        <v>112</v>
      </c>
      <c r="B2649" t="s">
        <v>113</v>
      </c>
      <c r="C2649" s="1">
        <v>43837</v>
      </c>
      <c r="D2649">
        <v>0</v>
      </c>
    </row>
    <row r="2650" spans="1:5" hidden="1" x14ac:dyDescent="0.4">
      <c r="A2650" t="s">
        <v>112</v>
      </c>
      <c r="B2650" t="s">
        <v>113</v>
      </c>
      <c r="C2650" s="1">
        <v>43838</v>
      </c>
      <c r="D2650">
        <v>0</v>
      </c>
    </row>
    <row r="2651" spans="1:5" hidden="1" x14ac:dyDescent="0.4">
      <c r="A2651" t="s">
        <v>112</v>
      </c>
      <c r="B2651" t="s">
        <v>113</v>
      </c>
      <c r="C2651" s="1">
        <v>43839</v>
      </c>
      <c r="D2651">
        <v>0</v>
      </c>
    </row>
    <row r="2652" spans="1:5" hidden="1" x14ac:dyDescent="0.4">
      <c r="A2652" t="s">
        <v>112</v>
      </c>
      <c r="B2652" t="s">
        <v>113</v>
      </c>
      <c r="C2652" s="1">
        <v>43840</v>
      </c>
      <c r="D2652">
        <v>0</v>
      </c>
    </row>
    <row r="2653" spans="1:5" hidden="1" x14ac:dyDescent="0.4">
      <c r="A2653" t="s">
        <v>112</v>
      </c>
      <c r="B2653" t="s">
        <v>113</v>
      </c>
      <c r="C2653" s="1">
        <v>43841</v>
      </c>
      <c r="D2653">
        <v>0</v>
      </c>
    </row>
    <row r="2654" spans="1:5" hidden="1" x14ac:dyDescent="0.4">
      <c r="A2654" t="s">
        <v>112</v>
      </c>
      <c r="B2654" t="s">
        <v>113</v>
      </c>
      <c r="C2654" s="1">
        <v>43842</v>
      </c>
      <c r="D2654">
        <v>0</v>
      </c>
    </row>
    <row r="2655" spans="1:5" hidden="1" x14ac:dyDescent="0.4">
      <c r="A2655" t="s">
        <v>112</v>
      </c>
      <c r="B2655" t="s">
        <v>113</v>
      </c>
      <c r="C2655" s="1">
        <v>43843</v>
      </c>
      <c r="D2655">
        <v>0</v>
      </c>
    </row>
    <row r="2656" spans="1:5" hidden="1" x14ac:dyDescent="0.4">
      <c r="A2656" t="s">
        <v>112</v>
      </c>
      <c r="B2656" t="s">
        <v>113</v>
      </c>
      <c r="C2656" s="1">
        <v>43844</v>
      </c>
      <c r="D2656">
        <v>0</v>
      </c>
    </row>
    <row r="2657" spans="1:4" hidden="1" x14ac:dyDescent="0.4">
      <c r="A2657" t="s">
        <v>112</v>
      </c>
      <c r="B2657" t="s">
        <v>113</v>
      </c>
      <c r="C2657" s="1">
        <v>43845</v>
      </c>
      <c r="D2657">
        <v>0</v>
      </c>
    </row>
    <row r="2658" spans="1:4" hidden="1" x14ac:dyDescent="0.4">
      <c r="A2658" t="s">
        <v>112</v>
      </c>
      <c r="B2658" t="s">
        <v>113</v>
      </c>
      <c r="C2658" s="1">
        <v>43846</v>
      </c>
      <c r="D2658">
        <v>0</v>
      </c>
    </row>
    <row r="2659" spans="1:4" hidden="1" x14ac:dyDescent="0.4">
      <c r="A2659" t="s">
        <v>112</v>
      </c>
      <c r="B2659" t="s">
        <v>113</v>
      </c>
      <c r="C2659" s="1">
        <v>43847</v>
      </c>
      <c r="D2659">
        <v>0</v>
      </c>
    </row>
    <row r="2660" spans="1:4" hidden="1" x14ac:dyDescent="0.4">
      <c r="A2660" t="s">
        <v>112</v>
      </c>
      <c r="B2660" t="s">
        <v>113</v>
      </c>
      <c r="C2660" s="1">
        <v>43848</v>
      </c>
      <c r="D2660">
        <v>0</v>
      </c>
    </row>
    <row r="2661" spans="1:4" hidden="1" x14ac:dyDescent="0.4">
      <c r="A2661" t="s">
        <v>112</v>
      </c>
      <c r="B2661" t="s">
        <v>113</v>
      </c>
      <c r="C2661" s="1">
        <v>43849</v>
      </c>
      <c r="D2661">
        <v>0</v>
      </c>
    </row>
    <row r="2662" spans="1:4" hidden="1" x14ac:dyDescent="0.4">
      <c r="A2662" t="s">
        <v>112</v>
      </c>
      <c r="B2662" t="s">
        <v>113</v>
      </c>
      <c r="C2662" s="1">
        <v>43850</v>
      </c>
      <c r="D2662">
        <v>0</v>
      </c>
    </row>
    <row r="2663" spans="1:4" hidden="1" x14ac:dyDescent="0.4">
      <c r="A2663" t="s">
        <v>112</v>
      </c>
      <c r="B2663" t="s">
        <v>113</v>
      </c>
      <c r="C2663" s="1">
        <v>43851</v>
      </c>
      <c r="D2663">
        <v>0</v>
      </c>
    </row>
    <row r="2664" spans="1:4" hidden="1" x14ac:dyDescent="0.4">
      <c r="A2664" t="s">
        <v>112</v>
      </c>
      <c r="B2664" t="s">
        <v>113</v>
      </c>
      <c r="C2664" s="1">
        <v>43852</v>
      </c>
      <c r="D2664">
        <v>0</v>
      </c>
    </row>
    <row r="2665" spans="1:4" hidden="1" x14ac:dyDescent="0.4">
      <c r="A2665" t="s">
        <v>112</v>
      </c>
      <c r="B2665" t="s">
        <v>113</v>
      </c>
      <c r="C2665" s="1">
        <v>43853</v>
      </c>
      <c r="D2665">
        <v>0</v>
      </c>
    </row>
    <row r="2666" spans="1:4" hidden="1" x14ac:dyDescent="0.4">
      <c r="A2666" t="s">
        <v>112</v>
      </c>
      <c r="B2666" t="s">
        <v>113</v>
      </c>
      <c r="C2666" s="1">
        <v>43854</v>
      </c>
      <c r="D2666">
        <v>0</v>
      </c>
    </row>
    <row r="2667" spans="1:4" hidden="1" x14ac:dyDescent="0.4">
      <c r="A2667" t="s">
        <v>112</v>
      </c>
      <c r="B2667" t="s">
        <v>113</v>
      </c>
      <c r="C2667" s="1">
        <v>43855</v>
      </c>
      <c r="D2667">
        <v>0</v>
      </c>
    </row>
    <row r="2668" spans="1:4" hidden="1" x14ac:dyDescent="0.4">
      <c r="A2668" t="s">
        <v>112</v>
      </c>
      <c r="B2668" t="s">
        <v>113</v>
      </c>
      <c r="C2668" s="1">
        <v>43856</v>
      </c>
      <c r="D2668">
        <v>0</v>
      </c>
    </row>
    <row r="2669" spans="1:4" hidden="1" x14ac:dyDescent="0.4">
      <c r="A2669" t="s">
        <v>112</v>
      </c>
      <c r="B2669" t="s">
        <v>113</v>
      </c>
      <c r="C2669" s="1">
        <v>43857</v>
      </c>
      <c r="D2669">
        <v>0</v>
      </c>
    </row>
    <row r="2670" spans="1:4" hidden="1" x14ac:dyDescent="0.4">
      <c r="A2670" t="s">
        <v>112</v>
      </c>
      <c r="B2670" t="s">
        <v>113</v>
      </c>
      <c r="C2670" s="1">
        <v>43858</v>
      </c>
      <c r="D2670">
        <v>0</v>
      </c>
    </row>
    <row r="2671" spans="1:4" hidden="1" x14ac:dyDescent="0.4">
      <c r="A2671" t="s">
        <v>112</v>
      </c>
      <c r="B2671" t="s">
        <v>113</v>
      </c>
      <c r="C2671" s="1">
        <v>43859</v>
      </c>
      <c r="D2671">
        <v>0</v>
      </c>
    </row>
    <row r="2672" spans="1:4" hidden="1" x14ac:dyDescent="0.4">
      <c r="A2672" t="s">
        <v>112</v>
      </c>
      <c r="B2672" t="s">
        <v>113</v>
      </c>
      <c r="C2672" s="1">
        <v>43860</v>
      </c>
      <c r="D2672">
        <v>0</v>
      </c>
    </row>
    <row r="2673" spans="1:4" hidden="1" x14ac:dyDescent="0.4">
      <c r="A2673" t="s">
        <v>112</v>
      </c>
      <c r="B2673" t="s">
        <v>113</v>
      </c>
      <c r="C2673" s="1">
        <v>43861</v>
      </c>
      <c r="D2673">
        <v>0</v>
      </c>
    </row>
    <row r="2674" spans="1:4" hidden="1" x14ac:dyDescent="0.4">
      <c r="A2674" t="s">
        <v>112</v>
      </c>
      <c r="B2674" t="s">
        <v>113</v>
      </c>
      <c r="C2674" s="1">
        <v>43862</v>
      </c>
      <c r="D2674">
        <v>0</v>
      </c>
    </row>
    <row r="2675" spans="1:4" hidden="1" x14ac:dyDescent="0.4">
      <c r="A2675" t="s">
        <v>112</v>
      </c>
      <c r="B2675" t="s">
        <v>113</v>
      </c>
      <c r="C2675" s="1">
        <v>43863</v>
      </c>
      <c r="D2675">
        <v>0</v>
      </c>
    </row>
    <row r="2676" spans="1:4" hidden="1" x14ac:dyDescent="0.4">
      <c r="A2676" t="s">
        <v>112</v>
      </c>
      <c r="B2676" t="s">
        <v>113</v>
      </c>
      <c r="C2676" s="1">
        <v>43864</v>
      </c>
      <c r="D2676">
        <v>0</v>
      </c>
    </row>
    <row r="2677" spans="1:4" hidden="1" x14ac:dyDescent="0.4">
      <c r="A2677" t="s">
        <v>112</v>
      </c>
      <c r="B2677" t="s">
        <v>113</v>
      </c>
      <c r="C2677" s="1">
        <v>43865</v>
      </c>
      <c r="D2677">
        <v>0</v>
      </c>
    </row>
    <row r="2678" spans="1:4" hidden="1" x14ac:dyDescent="0.4">
      <c r="A2678" t="s">
        <v>112</v>
      </c>
      <c r="B2678" t="s">
        <v>113</v>
      </c>
      <c r="C2678" s="1">
        <v>43866</v>
      </c>
      <c r="D2678">
        <v>0</v>
      </c>
    </row>
    <row r="2679" spans="1:4" hidden="1" x14ac:dyDescent="0.4">
      <c r="A2679" t="s">
        <v>112</v>
      </c>
      <c r="B2679" t="s">
        <v>113</v>
      </c>
      <c r="C2679" s="1">
        <v>43867</v>
      </c>
      <c r="D2679">
        <v>0</v>
      </c>
    </row>
    <row r="2680" spans="1:4" hidden="1" x14ac:dyDescent="0.4">
      <c r="A2680" t="s">
        <v>112</v>
      </c>
      <c r="B2680" t="s">
        <v>113</v>
      </c>
      <c r="C2680" s="1">
        <v>43868</v>
      </c>
      <c r="D2680">
        <v>0</v>
      </c>
    </row>
    <row r="2681" spans="1:4" hidden="1" x14ac:dyDescent="0.4">
      <c r="A2681" t="s">
        <v>112</v>
      </c>
      <c r="B2681" t="s">
        <v>113</v>
      </c>
      <c r="C2681" s="1">
        <v>43869</v>
      </c>
      <c r="D2681">
        <v>0</v>
      </c>
    </row>
    <row r="2682" spans="1:4" hidden="1" x14ac:dyDescent="0.4">
      <c r="A2682" t="s">
        <v>112</v>
      </c>
      <c r="B2682" t="s">
        <v>113</v>
      </c>
      <c r="C2682" s="1">
        <v>43870</v>
      </c>
      <c r="D2682">
        <v>0</v>
      </c>
    </row>
    <row r="2683" spans="1:4" hidden="1" x14ac:dyDescent="0.4">
      <c r="A2683" t="s">
        <v>112</v>
      </c>
      <c r="B2683" t="s">
        <v>113</v>
      </c>
      <c r="C2683" s="1">
        <v>43871</v>
      </c>
      <c r="D2683">
        <v>0</v>
      </c>
    </row>
    <row r="2684" spans="1:4" hidden="1" x14ac:dyDescent="0.4">
      <c r="A2684" t="s">
        <v>112</v>
      </c>
      <c r="B2684" t="s">
        <v>113</v>
      </c>
      <c r="C2684" s="1">
        <v>43872</v>
      </c>
      <c r="D2684">
        <v>0</v>
      </c>
    </row>
    <row r="2685" spans="1:4" hidden="1" x14ac:dyDescent="0.4">
      <c r="A2685" t="s">
        <v>112</v>
      </c>
      <c r="B2685" t="s">
        <v>113</v>
      </c>
      <c r="C2685" s="1">
        <v>43873</v>
      </c>
      <c r="D2685">
        <v>0</v>
      </c>
    </row>
    <row r="2686" spans="1:4" hidden="1" x14ac:dyDescent="0.4">
      <c r="A2686" t="s">
        <v>112</v>
      </c>
      <c r="B2686" t="s">
        <v>113</v>
      </c>
      <c r="C2686" s="1">
        <v>43874</v>
      </c>
      <c r="D2686">
        <v>0</v>
      </c>
    </row>
    <row r="2687" spans="1:4" hidden="1" x14ac:dyDescent="0.4">
      <c r="A2687" t="s">
        <v>112</v>
      </c>
      <c r="B2687" t="s">
        <v>113</v>
      </c>
      <c r="C2687" s="1">
        <v>43875</v>
      </c>
      <c r="D2687">
        <v>0</v>
      </c>
    </row>
    <row r="2688" spans="1:4" hidden="1" x14ac:dyDescent="0.4">
      <c r="A2688" t="s">
        <v>112</v>
      </c>
      <c r="B2688" t="s">
        <v>113</v>
      </c>
      <c r="C2688" s="1">
        <v>43876</v>
      </c>
      <c r="D2688">
        <v>0</v>
      </c>
    </row>
    <row r="2689" spans="1:4" hidden="1" x14ac:dyDescent="0.4">
      <c r="A2689" t="s">
        <v>112</v>
      </c>
      <c r="B2689" t="s">
        <v>113</v>
      </c>
      <c r="C2689" s="1">
        <v>43877</v>
      </c>
      <c r="D2689">
        <v>0</v>
      </c>
    </row>
    <row r="2690" spans="1:4" hidden="1" x14ac:dyDescent="0.4">
      <c r="A2690" t="s">
        <v>112</v>
      </c>
      <c r="B2690" t="s">
        <v>113</v>
      </c>
      <c r="C2690" s="1">
        <v>43878</v>
      </c>
      <c r="D2690">
        <v>0</v>
      </c>
    </row>
    <row r="2691" spans="1:4" hidden="1" x14ac:dyDescent="0.4">
      <c r="A2691" t="s">
        <v>112</v>
      </c>
      <c r="B2691" t="s">
        <v>113</v>
      </c>
      <c r="C2691" s="1">
        <v>43879</v>
      </c>
      <c r="D2691">
        <v>0</v>
      </c>
    </row>
    <row r="2692" spans="1:4" hidden="1" x14ac:dyDescent="0.4">
      <c r="A2692" t="s">
        <v>112</v>
      </c>
      <c r="B2692" t="s">
        <v>113</v>
      </c>
      <c r="C2692" s="1">
        <v>43880</v>
      </c>
      <c r="D2692">
        <v>0</v>
      </c>
    </row>
    <row r="2693" spans="1:4" hidden="1" x14ac:dyDescent="0.4">
      <c r="A2693" t="s">
        <v>112</v>
      </c>
      <c r="B2693" t="s">
        <v>113</v>
      </c>
      <c r="C2693" s="1">
        <v>43881</v>
      </c>
      <c r="D2693">
        <v>0</v>
      </c>
    </row>
    <row r="2694" spans="1:4" hidden="1" x14ac:dyDescent="0.4">
      <c r="A2694" t="s">
        <v>112</v>
      </c>
      <c r="B2694" t="s">
        <v>113</v>
      </c>
      <c r="C2694" s="1">
        <v>43882</v>
      </c>
      <c r="D2694">
        <v>0</v>
      </c>
    </row>
    <row r="2695" spans="1:4" hidden="1" x14ac:dyDescent="0.4">
      <c r="A2695" t="s">
        <v>112</v>
      </c>
      <c r="B2695" t="s">
        <v>113</v>
      </c>
      <c r="C2695" s="1">
        <v>43883</v>
      </c>
      <c r="D2695">
        <v>0</v>
      </c>
    </row>
    <row r="2696" spans="1:4" hidden="1" x14ac:dyDescent="0.4">
      <c r="A2696" t="s">
        <v>112</v>
      </c>
      <c r="B2696" t="s">
        <v>113</v>
      </c>
      <c r="C2696" s="1">
        <v>43884</v>
      </c>
      <c r="D2696">
        <v>0</v>
      </c>
    </row>
    <row r="2697" spans="1:4" hidden="1" x14ac:dyDescent="0.4">
      <c r="A2697" t="s">
        <v>112</v>
      </c>
      <c r="B2697" t="s">
        <v>113</v>
      </c>
      <c r="C2697" s="1">
        <v>43885</v>
      </c>
      <c r="D2697">
        <v>0</v>
      </c>
    </row>
    <row r="2698" spans="1:4" hidden="1" x14ac:dyDescent="0.4">
      <c r="A2698" t="s">
        <v>112</v>
      </c>
      <c r="B2698" t="s">
        <v>113</v>
      </c>
      <c r="C2698" s="1">
        <v>43886</v>
      </c>
      <c r="D2698">
        <v>0</v>
      </c>
    </row>
    <row r="2699" spans="1:4" hidden="1" x14ac:dyDescent="0.4">
      <c r="A2699" t="s">
        <v>112</v>
      </c>
      <c r="B2699" t="s">
        <v>113</v>
      </c>
      <c r="C2699" s="1">
        <v>43887</v>
      </c>
      <c r="D2699">
        <v>0</v>
      </c>
    </row>
    <row r="2700" spans="1:4" hidden="1" x14ac:dyDescent="0.4">
      <c r="A2700" t="s">
        <v>112</v>
      </c>
      <c r="B2700" t="s">
        <v>113</v>
      </c>
      <c r="C2700" s="1">
        <v>43888</v>
      </c>
      <c r="D2700">
        <v>1</v>
      </c>
    </row>
    <row r="2701" spans="1:4" hidden="1" x14ac:dyDescent="0.4">
      <c r="A2701" t="s">
        <v>112</v>
      </c>
      <c r="B2701" t="s">
        <v>113</v>
      </c>
      <c r="C2701" s="1">
        <v>43889</v>
      </c>
      <c r="D2701">
        <v>1</v>
      </c>
    </row>
    <row r="2702" spans="1:4" hidden="1" x14ac:dyDescent="0.4">
      <c r="A2702" t="s">
        <v>112</v>
      </c>
      <c r="B2702" t="s">
        <v>113</v>
      </c>
      <c r="C2702" s="1">
        <v>43890</v>
      </c>
      <c r="D2702">
        <v>2</v>
      </c>
    </row>
    <row r="2703" spans="1:4" hidden="1" x14ac:dyDescent="0.4">
      <c r="A2703" t="s">
        <v>112</v>
      </c>
      <c r="B2703" t="s">
        <v>113</v>
      </c>
      <c r="C2703" s="1">
        <v>43891</v>
      </c>
      <c r="D2703">
        <v>3</v>
      </c>
    </row>
    <row r="2704" spans="1:4" hidden="1" x14ac:dyDescent="0.4">
      <c r="A2704" t="s">
        <v>112</v>
      </c>
      <c r="B2704" t="s">
        <v>113</v>
      </c>
      <c r="C2704" s="1">
        <v>43892</v>
      </c>
      <c r="D2704">
        <v>4</v>
      </c>
    </row>
    <row r="2705" spans="1:5" hidden="1" x14ac:dyDescent="0.4">
      <c r="A2705" t="s">
        <v>112</v>
      </c>
      <c r="B2705" t="s">
        <v>113</v>
      </c>
      <c r="C2705" s="1">
        <v>43893</v>
      </c>
      <c r="D2705">
        <v>5</v>
      </c>
    </row>
    <row r="2706" spans="1:5" hidden="1" x14ac:dyDescent="0.4">
      <c r="A2706" t="s">
        <v>112</v>
      </c>
      <c r="B2706" t="s">
        <v>113</v>
      </c>
      <c r="C2706" s="1">
        <v>43894</v>
      </c>
      <c r="D2706">
        <v>8</v>
      </c>
    </row>
    <row r="2707" spans="1:5" hidden="1" x14ac:dyDescent="0.4">
      <c r="A2707" t="s">
        <v>112</v>
      </c>
      <c r="B2707" t="s">
        <v>113</v>
      </c>
      <c r="C2707" s="1">
        <v>43895</v>
      </c>
      <c r="D2707">
        <v>10</v>
      </c>
    </row>
    <row r="2708" spans="1:5" hidden="1" x14ac:dyDescent="0.4">
      <c r="A2708" t="s">
        <v>112</v>
      </c>
      <c r="B2708" t="s">
        <v>113</v>
      </c>
      <c r="C2708" s="1">
        <v>43896</v>
      </c>
      <c r="D2708">
        <v>20</v>
      </c>
    </row>
    <row r="2709" spans="1:5" hidden="1" x14ac:dyDescent="0.4">
      <c r="A2709" t="s">
        <v>112</v>
      </c>
      <c r="B2709" t="s">
        <v>113</v>
      </c>
      <c r="C2709" s="1">
        <v>43897</v>
      </c>
      <c r="D2709">
        <v>23</v>
      </c>
    </row>
    <row r="2710" spans="1:5" hidden="1" x14ac:dyDescent="0.4">
      <c r="A2710" t="s">
        <v>112</v>
      </c>
      <c r="B2710" t="s">
        <v>113</v>
      </c>
      <c r="C2710" s="1">
        <v>43898</v>
      </c>
      <c r="D2710">
        <v>31</v>
      </c>
    </row>
    <row r="2711" spans="1:5" hidden="1" x14ac:dyDescent="0.4">
      <c r="A2711" t="s">
        <v>112</v>
      </c>
      <c r="B2711" t="s">
        <v>113</v>
      </c>
      <c r="C2711" s="1">
        <v>43899</v>
      </c>
      <c r="D2711">
        <v>38</v>
      </c>
    </row>
    <row r="2712" spans="1:5" x14ac:dyDescent="0.4">
      <c r="A2712" t="s">
        <v>112</v>
      </c>
      <c r="B2712" t="s">
        <v>113</v>
      </c>
      <c r="C2712" s="1">
        <v>43900</v>
      </c>
      <c r="D2712">
        <v>113</v>
      </c>
      <c r="E2712">
        <v>0</v>
      </c>
    </row>
    <row r="2713" spans="1:5" x14ac:dyDescent="0.4">
      <c r="A2713" t="s">
        <v>112</v>
      </c>
      <c r="B2713" t="s">
        <v>113</v>
      </c>
      <c r="C2713" s="1">
        <v>43901</v>
      </c>
      <c r="D2713">
        <v>264</v>
      </c>
      <c r="E2713">
        <v>1</v>
      </c>
    </row>
    <row r="2714" spans="1:5" x14ac:dyDescent="0.4">
      <c r="A2714" t="s">
        <v>112</v>
      </c>
      <c r="B2714" t="s">
        <v>113</v>
      </c>
      <c r="C2714" s="1">
        <v>43902</v>
      </c>
      <c r="D2714">
        <v>516</v>
      </c>
      <c r="E2714">
        <v>2</v>
      </c>
    </row>
    <row r="2715" spans="1:5" x14ac:dyDescent="0.4">
      <c r="A2715" t="s">
        <v>112</v>
      </c>
      <c r="B2715" t="s">
        <v>113</v>
      </c>
      <c r="C2715" s="1">
        <v>43903</v>
      </c>
      <c r="D2715">
        <v>676</v>
      </c>
      <c r="E2715">
        <v>3</v>
      </c>
    </row>
    <row r="2716" spans="1:5" x14ac:dyDescent="0.4">
      <c r="A2716" t="s">
        <v>112</v>
      </c>
      <c r="B2716" t="s">
        <v>113</v>
      </c>
      <c r="C2716" s="1">
        <v>43904</v>
      </c>
      <c r="D2716">
        <v>804</v>
      </c>
      <c r="E2716">
        <v>4</v>
      </c>
    </row>
    <row r="2717" spans="1:5" x14ac:dyDescent="0.4">
      <c r="A2717" t="s">
        <v>112</v>
      </c>
      <c r="B2717" t="s">
        <v>113</v>
      </c>
      <c r="C2717" s="1">
        <v>43905</v>
      </c>
      <c r="D2717">
        <v>827</v>
      </c>
      <c r="E2717">
        <v>5</v>
      </c>
    </row>
    <row r="2718" spans="1:5" x14ac:dyDescent="0.4">
      <c r="A2718" t="s">
        <v>112</v>
      </c>
      <c r="B2718" t="s">
        <v>113</v>
      </c>
      <c r="C2718" s="1">
        <v>43906</v>
      </c>
      <c r="D2718">
        <v>875</v>
      </c>
      <c r="E2718">
        <v>6</v>
      </c>
    </row>
    <row r="2719" spans="1:5" x14ac:dyDescent="0.4">
      <c r="A2719" t="s">
        <v>112</v>
      </c>
      <c r="B2719" t="s">
        <v>113</v>
      </c>
      <c r="C2719" s="1">
        <v>43907</v>
      </c>
      <c r="D2719">
        <v>932</v>
      </c>
      <c r="E2719">
        <v>7</v>
      </c>
    </row>
    <row r="2720" spans="1:5" x14ac:dyDescent="0.4">
      <c r="A2720" t="s">
        <v>112</v>
      </c>
      <c r="B2720" t="s">
        <v>113</v>
      </c>
      <c r="C2720" s="1">
        <v>43908</v>
      </c>
      <c r="D2720">
        <v>1024</v>
      </c>
      <c r="E2720">
        <v>8</v>
      </c>
    </row>
    <row r="2721" spans="1:5" x14ac:dyDescent="0.4">
      <c r="A2721" t="s">
        <v>112</v>
      </c>
      <c r="B2721" t="s">
        <v>113</v>
      </c>
      <c r="C2721" s="1">
        <v>43909</v>
      </c>
      <c r="D2721">
        <v>1115</v>
      </c>
      <c r="E2721">
        <v>9</v>
      </c>
    </row>
    <row r="2722" spans="1:5" x14ac:dyDescent="0.4">
      <c r="A2722" t="s">
        <v>112</v>
      </c>
      <c r="B2722" t="s">
        <v>113</v>
      </c>
      <c r="C2722" s="1">
        <v>43910</v>
      </c>
      <c r="D2722">
        <v>1151</v>
      </c>
      <c r="E2722">
        <v>10</v>
      </c>
    </row>
    <row r="2723" spans="1:5" x14ac:dyDescent="0.4">
      <c r="A2723" t="s">
        <v>112</v>
      </c>
      <c r="B2723" t="s">
        <v>113</v>
      </c>
      <c r="C2723" s="1">
        <v>43911</v>
      </c>
      <c r="D2723">
        <v>1255</v>
      </c>
      <c r="E2723">
        <v>11</v>
      </c>
    </row>
    <row r="2724" spans="1:5" x14ac:dyDescent="0.4">
      <c r="A2724" t="s">
        <v>112</v>
      </c>
      <c r="B2724" t="s">
        <v>113</v>
      </c>
      <c r="C2724" s="1">
        <v>43912</v>
      </c>
      <c r="D2724">
        <v>1326</v>
      </c>
      <c r="E2724">
        <v>12</v>
      </c>
    </row>
    <row r="2725" spans="1:5" x14ac:dyDescent="0.4">
      <c r="A2725" t="s">
        <v>112</v>
      </c>
      <c r="B2725" t="s">
        <v>113</v>
      </c>
      <c r="C2725" s="1">
        <v>43913</v>
      </c>
      <c r="D2725">
        <v>1395</v>
      </c>
      <c r="E2725">
        <v>13</v>
      </c>
    </row>
    <row r="2726" spans="1:5" x14ac:dyDescent="0.4">
      <c r="A2726" t="s">
        <v>112</v>
      </c>
      <c r="B2726" t="s">
        <v>113</v>
      </c>
      <c r="C2726" s="1">
        <v>43914</v>
      </c>
      <c r="D2726">
        <v>1460</v>
      </c>
      <c r="E2726">
        <v>14</v>
      </c>
    </row>
    <row r="2727" spans="1:5" x14ac:dyDescent="0.4">
      <c r="A2727" t="s">
        <v>112</v>
      </c>
      <c r="B2727" t="s">
        <v>113</v>
      </c>
      <c r="C2727" s="1">
        <v>43915</v>
      </c>
      <c r="D2727">
        <v>1591</v>
      </c>
      <c r="E2727">
        <v>15</v>
      </c>
    </row>
    <row r="2728" spans="1:5" x14ac:dyDescent="0.4">
      <c r="A2728" t="s">
        <v>112</v>
      </c>
      <c r="B2728" t="s">
        <v>113</v>
      </c>
      <c r="C2728" s="1">
        <v>43916</v>
      </c>
      <c r="D2728">
        <v>1724</v>
      </c>
      <c r="E2728">
        <v>16</v>
      </c>
    </row>
    <row r="2729" spans="1:5" x14ac:dyDescent="0.4">
      <c r="A2729" t="s">
        <v>112</v>
      </c>
      <c r="B2729" t="s">
        <v>113</v>
      </c>
      <c r="C2729" s="1">
        <v>43917</v>
      </c>
      <c r="D2729">
        <v>1877</v>
      </c>
      <c r="E2729">
        <v>17</v>
      </c>
    </row>
    <row r="2730" spans="1:5" x14ac:dyDescent="0.4">
      <c r="A2730" t="s">
        <v>112</v>
      </c>
      <c r="B2730" t="s">
        <v>113</v>
      </c>
      <c r="C2730" s="1">
        <v>43918</v>
      </c>
      <c r="D2730">
        <v>2046</v>
      </c>
      <c r="E2730">
        <v>18</v>
      </c>
    </row>
    <row r="2731" spans="1:5" x14ac:dyDescent="0.4">
      <c r="A2731" t="s">
        <v>112</v>
      </c>
      <c r="B2731" t="s">
        <v>113</v>
      </c>
      <c r="C2731" s="1">
        <v>43919</v>
      </c>
      <c r="D2731">
        <v>2201</v>
      </c>
      <c r="E2731">
        <v>19</v>
      </c>
    </row>
    <row r="2732" spans="1:5" x14ac:dyDescent="0.4">
      <c r="A2732" t="s">
        <v>112</v>
      </c>
      <c r="B2732" t="s">
        <v>113</v>
      </c>
      <c r="C2732" s="1">
        <v>43920</v>
      </c>
      <c r="D2732">
        <v>2395</v>
      </c>
      <c r="E2732">
        <v>20</v>
      </c>
    </row>
    <row r="2733" spans="1:5" x14ac:dyDescent="0.4">
      <c r="A2733" t="s">
        <v>112</v>
      </c>
      <c r="B2733" t="s">
        <v>113</v>
      </c>
      <c r="C2733" s="1">
        <v>43921</v>
      </c>
      <c r="D2733">
        <v>2577</v>
      </c>
      <c r="E2733">
        <v>21</v>
      </c>
    </row>
    <row r="2734" spans="1:5" x14ac:dyDescent="0.4">
      <c r="A2734" t="s">
        <v>112</v>
      </c>
      <c r="B2734" t="s">
        <v>113</v>
      </c>
      <c r="C2734" s="1">
        <v>43922</v>
      </c>
      <c r="D2734">
        <v>2860</v>
      </c>
      <c r="E2734">
        <v>22</v>
      </c>
    </row>
    <row r="2735" spans="1:5" x14ac:dyDescent="0.4">
      <c r="A2735" t="s">
        <v>112</v>
      </c>
      <c r="B2735" t="s">
        <v>113</v>
      </c>
      <c r="C2735" s="1">
        <v>43923</v>
      </c>
      <c r="D2735">
        <v>3107</v>
      </c>
      <c r="E2735">
        <v>23</v>
      </c>
    </row>
    <row r="2736" spans="1:5" x14ac:dyDescent="0.4">
      <c r="A2736" t="s">
        <v>112</v>
      </c>
      <c r="B2736" t="s">
        <v>113</v>
      </c>
      <c r="C2736" s="1">
        <v>43924</v>
      </c>
      <c r="D2736">
        <v>3386</v>
      </c>
      <c r="E2736">
        <v>24</v>
      </c>
    </row>
    <row r="2737" spans="1:5" x14ac:dyDescent="0.4">
      <c r="A2737" t="s">
        <v>112</v>
      </c>
      <c r="B2737" t="s">
        <v>113</v>
      </c>
      <c r="C2737" s="1">
        <v>43925</v>
      </c>
      <c r="D2737">
        <v>3757</v>
      </c>
      <c r="E2737">
        <v>25</v>
      </c>
    </row>
    <row r="2738" spans="1:5" x14ac:dyDescent="0.4">
      <c r="A2738" t="s">
        <v>112</v>
      </c>
      <c r="B2738" t="s">
        <v>113</v>
      </c>
      <c r="C2738" s="1">
        <v>43926</v>
      </c>
      <c r="D2738">
        <v>4077</v>
      </c>
      <c r="E2738">
        <v>26</v>
      </c>
    </row>
    <row r="2739" spans="1:5" x14ac:dyDescent="0.4">
      <c r="A2739" t="s">
        <v>112</v>
      </c>
      <c r="B2739" t="s">
        <v>113</v>
      </c>
      <c r="C2739" s="1">
        <v>43927</v>
      </c>
      <c r="D2739">
        <v>4369</v>
      </c>
      <c r="E2739">
        <v>27</v>
      </c>
    </row>
    <row r="2740" spans="1:5" x14ac:dyDescent="0.4">
      <c r="A2740" t="s">
        <v>112</v>
      </c>
      <c r="B2740" t="s">
        <v>113</v>
      </c>
      <c r="C2740" s="1">
        <v>43928</v>
      </c>
      <c r="D2740">
        <v>4681</v>
      </c>
      <c r="E2740">
        <v>28</v>
      </c>
    </row>
    <row r="2741" spans="1:5" x14ac:dyDescent="0.4">
      <c r="A2741" t="s">
        <v>112</v>
      </c>
      <c r="B2741" t="s">
        <v>113</v>
      </c>
      <c r="C2741" s="1">
        <v>43929</v>
      </c>
      <c r="D2741">
        <v>5071</v>
      </c>
      <c r="E2741">
        <v>29</v>
      </c>
    </row>
    <row r="2742" spans="1:5" x14ac:dyDescent="0.4">
      <c r="A2742" t="s">
        <v>112</v>
      </c>
      <c r="B2742" t="s">
        <v>113</v>
      </c>
      <c r="C2742" s="1">
        <v>43930</v>
      </c>
      <c r="D2742">
        <v>5402</v>
      </c>
      <c r="E2742">
        <v>30</v>
      </c>
    </row>
    <row r="2743" spans="1:5" hidden="1" x14ac:dyDescent="0.4">
      <c r="A2743" t="s">
        <v>114</v>
      </c>
      <c r="B2743" t="s">
        <v>115</v>
      </c>
      <c r="C2743" s="1">
        <v>43909</v>
      </c>
      <c r="D2743">
        <v>1</v>
      </c>
    </row>
    <row r="2744" spans="1:5" hidden="1" x14ac:dyDescent="0.4">
      <c r="A2744" t="s">
        <v>114</v>
      </c>
      <c r="B2744" t="s">
        <v>115</v>
      </c>
      <c r="C2744" s="1">
        <v>43910</v>
      </c>
      <c r="D2744">
        <v>1</v>
      </c>
    </row>
    <row r="2745" spans="1:5" hidden="1" x14ac:dyDescent="0.4">
      <c r="A2745" t="s">
        <v>114</v>
      </c>
      <c r="B2745" t="s">
        <v>115</v>
      </c>
      <c r="C2745" s="1">
        <v>43911</v>
      </c>
      <c r="D2745">
        <v>1</v>
      </c>
    </row>
    <row r="2746" spans="1:5" hidden="1" x14ac:dyDescent="0.4">
      <c r="A2746" t="s">
        <v>114</v>
      </c>
      <c r="B2746" t="s">
        <v>115</v>
      </c>
      <c r="C2746" s="1">
        <v>43912</v>
      </c>
      <c r="D2746">
        <v>1</v>
      </c>
    </row>
    <row r="2747" spans="1:5" hidden="1" x14ac:dyDescent="0.4">
      <c r="A2747" t="s">
        <v>114</v>
      </c>
      <c r="B2747" t="s">
        <v>115</v>
      </c>
      <c r="C2747" s="1">
        <v>43913</v>
      </c>
      <c r="D2747">
        <v>1</v>
      </c>
    </row>
    <row r="2748" spans="1:5" hidden="1" x14ac:dyDescent="0.4">
      <c r="A2748" t="s">
        <v>114</v>
      </c>
      <c r="B2748" t="s">
        <v>115</v>
      </c>
      <c r="C2748" s="1">
        <v>43914</v>
      </c>
      <c r="D2748">
        <v>3</v>
      </c>
    </row>
    <row r="2749" spans="1:5" hidden="1" x14ac:dyDescent="0.4">
      <c r="A2749" t="s">
        <v>114</v>
      </c>
      <c r="B2749" t="s">
        <v>115</v>
      </c>
      <c r="C2749" s="1">
        <v>43915</v>
      </c>
      <c r="D2749">
        <v>3</v>
      </c>
    </row>
    <row r="2750" spans="1:5" hidden="1" x14ac:dyDescent="0.4">
      <c r="A2750" t="s">
        <v>114</v>
      </c>
      <c r="B2750" t="s">
        <v>115</v>
      </c>
      <c r="C2750" s="1">
        <v>43916</v>
      </c>
      <c r="D2750">
        <v>12</v>
      </c>
    </row>
    <row r="2751" spans="1:5" hidden="1" x14ac:dyDescent="0.4">
      <c r="A2751" t="s">
        <v>114</v>
      </c>
      <c r="B2751" t="s">
        <v>115</v>
      </c>
      <c r="C2751" s="1">
        <v>43917</v>
      </c>
      <c r="D2751">
        <v>12</v>
      </c>
    </row>
    <row r="2752" spans="1:5" hidden="1" x14ac:dyDescent="0.4">
      <c r="A2752" t="s">
        <v>114</v>
      </c>
      <c r="B2752" t="s">
        <v>115</v>
      </c>
      <c r="C2752" s="1">
        <v>43918</v>
      </c>
      <c r="D2752">
        <v>13</v>
      </c>
    </row>
    <row r="2753" spans="1:5" hidden="1" x14ac:dyDescent="0.4">
      <c r="A2753" t="s">
        <v>114</v>
      </c>
      <c r="B2753" t="s">
        <v>115</v>
      </c>
      <c r="C2753" s="1">
        <v>43919</v>
      </c>
      <c r="D2753">
        <v>15</v>
      </c>
    </row>
    <row r="2754" spans="1:5" hidden="1" x14ac:dyDescent="0.4">
      <c r="A2754" t="s">
        <v>114</v>
      </c>
      <c r="B2754" t="s">
        <v>115</v>
      </c>
      <c r="C2754" s="1">
        <v>43920</v>
      </c>
      <c r="D2754">
        <v>19</v>
      </c>
    </row>
    <row r="2755" spans="1:5" hidden="1" x14ac:dyDescent="0.4">
      <c r="A2755" t="s">
        <v>114</v>
      </c>
      <c r="B2755" t="s">
        <v>115</v>
      </c>
      <c r="C2755" s="1">
        <v>43921</v>
      </c>
      <c r="D2755">
        <v>26</v>
      </c>
    </row>
    <row r="2756" spans="1:5" hidden="1" x14ac:dyDescent="0.4">
      <c r="A2756" t="s">
        <v>114</v>
      </c>
      <c r="B2756" t="s">
        <v>115</v>
      </c>
      <c r="C2756" s="1">
        <v>43922</v>
      </c>
      <c r="D2756">
        <v>31</v>
      </c>
    </row>
    <row r="2757" spans="1:5" hidden="1" x14ac:dyDescent="0.4">
      <c r="A2757" t="s">
        <v>114</v>
      </c>
      <c r="B2757" t="s">
        <v>115</v>
      </c>
      <c r="C2757" s="1">
        <v>43923</v>
      </c>
      <c r="D2757">
        <v>34</v>
      </c>
    </row>
    <row r="2758" spans="1:5" hidden="1" x14ac:dyDescent="0.4">
      <c r="A2758" t="s">
        <v>114</v>
      </c>
      <c r="B2758" t="s">
        <v>115</v>
      </c>
      <c r="C2758" s="1">
        <v>43924</v>
      </c>
      <c r="D2758">
        <v>41</v>
      </c>
    </row>
    <row r="2759" spans="1:5" hidden="1" x14ac:dyDescent="0.4">
      <c r="A2759" t="s">
        <v>114</v>
      </c>
      <c r="B2759" t="s">
        <v>115</v>
      </c>
      <c r="C2759" s="1">
        <v>43925</v>
      </c>
      <c r="D2759">
        <v>41</v>
      </c>
    </row>
    <row r="2760" spans="1:5" hidden="1" x14ac:dyDescent="0.4">
      <c r="A2760" t="s">
        <v>114</v>
      </c>
      <c r="B2760" t="s">
        <v>115</v>
      </c>
      <c r="C2760" s="1">
        <v>43926</v>
      </c>
      <c r="D2760">
        <v>51</v>
      </c>
    </row>
    <row r="2761" spans="1:5" hidden="1" x14ac:dyDescent="0.4">
      <c r="A2761" t="s">
        <v>114</v>
      </c>
      <c r="B2761" t="s">
        <v>115</v>
      </c>
      <c r="C2761" s="1">
        <v>43927</v>
      </c>
      <c r="D2761">
        <v>59</v>
      </c>
    </row>
    <row r="2762" spans="1:5" hidden="1" x14ac:dyDescent="0.4">
      <c r="A2762" t="s">
        <v>114</v>
      </c>
      <c r="B2762" t="s">
        <v>115</v>
      </c>
      <c r="C2762" s="1">
        <v>43928</v>
      </c>
      <c r="D2762">
        <v>90</v>
      </c>
    </row>
    <row r="2763" spans="1:5" x14ac:dyDescent="0.4">
      <c r="A2763" t="s">
        <v>114</v>
      </c>
      <c r="B2763" t="s">
        <v>115</v>
      </c>
      <c r="C2763" s="1">
        <v>43929</v>
      </c>
      <c r="D2763">
        <v>121</v>
      </c>
      <c r="E2763">
        <v>0</v>
      </c>
    </row>
    <row r="2764" spans="1:5" x14ac:dyDescent="0.4">
      <c r="A2764" t="s">
        <v>114</v>
      </c>
      <c r="B2764" t="s">
        <v>115</v>
      </c>
      <c r="C2764" s="1">
        <v>43930</v>
      </c>
      <c r="D2764">
        <v>135</v>
      </c>
      <c r="E2764">
        <v>1</v>
      </c>
    </row>
    <row r="2765" spans="1:5" hidden="1" x14ac:dyDescent="0.4">
      <c r="A2765" t="s">
        <v>116</v>
      </c>
      <c r="B2765" t="s">
        <v>117</v>
      </c>
      <c r="C2765" s="1">
        <v>43913</v>
      </c>
      <c r="D2765">
        <v>1</v>
      </c>
    </row>
    <row r="2766" spans="1:5" hidden="1" x14ac:dyDescent="0.4">
      <c r="A2766" t="s">
        <v>116</v>
      </c>
      <c r="B2766" t="s">
        <v>117</v>
      </c>
      <c r="C2766" s="1">
        <v>43914</v>
      </c>
      <c r="D2766">
        <v>1</v>
      </c>
    </row>
    <row r="2767" spans="1:5" hidden="1" x14ac:dyDescent="0.4">
      <c r="A2767" t="s">
        <v>116</v>
      </c>
      <c r="B2767" t="s">
        <v>117</v>
      </c>
      <c r="C2767" s="1">
        <v>43915</v>
      </c>
      <c r="D2767">
        <v>2</v>
      </c>
    </row>
    <row r="2768" spans="1:5" hidden="1" x14ac:dyDescent="0.4">
      <c r="A2768" t="s">
        <v>116</v>
      </c>
      <c r="B2768" t="s">
        <v>117</v>
      </c>
      <c r="C2768" s="1">
        <v>43916</v>
      </c>
      <c r="D2768">
        <v>7</v>
      </c>
    </row>
    <row r="2769" spans="1:4" hidden="1" x14ac:dyDescent="0.4">
      <c r="A2769" t="s">
        <v>116</v>
      </c>
      <c r="B2769" t="s">
        <v>117</v>
      </c>
      <c r="C2769" s="1">
        <v>43917</v>
      </c>
      <c r="D2769">
        <v>11</v>
      </c>
    </row>
    <row r="2770" spans="1:4" hidden="1" x14ac:dyDescent="0.4">
      <c r="A2770" t="s">
        <v>116</v>
      </c>
      <c r="B2770" t="s">
        <v>117</v>
      </c>
      <c r="C2770" s="1">
        <v>43918</v>
      </c>
      <c r="D2770">
        <v>11</v>
      </c>
    </row>
    <row r="2771" spans="1:4" hidden="1" x14ac:dyDescent="0.4">
      <c r="A2771" t="s">
        <v>116</v>
      </c>
      <c r="B2771" t="s">
        <v>117</v>
      </c>
      <c r="C2771" s="1">
        <v>43919</v>
      </c>
      <c r="D2771">
        <v>11</v>
      </c>
    </row>
    <row r="2772" spans="1:4" hidden="1" x14ac:dyDescent="0.4">
      <c r="A2772" t="s">
        <v>116</v>
      </c>
      <c r="B2772" t="s">
        <v>117</v>
      </c>
      <c r="C2772" s="1">
        <v>43920</v>
      </c>
      <c r="D2772">
        <v>11</v>
      </c>
    </row>
    <row r="2773" spans="1:4" hidden="1" x14ac:dyDescent="0.4">
      <c r="A2773" t="s">
        <v>116</v>
      </c>
      <c r="B2773" t="s">
        <v>117</v>
      </c>
      <c r="C2773" s="1">
        <v>43921</v>
      </c>
      <c r="D2773">
        <v>11</v>
      </c>
    </row>
    <row r="2774" spans="1:4" hidden="1" x14ac:dyDescent="0.4">
      <c r="A2774" t="s">
        <v>116</v>
      </c>
      <c r="B2774" t="s">
        <v>117</v>
      </c>
      <c r="C2774" s="1">
        <v>43922</v>
      </c>
      <c r="D2774">
        <v>11</v>
      </c>
    </row>
    <row r="2775" spans="1:4" hidden="1" x14ac:dyDescent="0.4">
      <c r="A2775" t="s">
        <v>116</v>
      </c>
      <c r="B2775" t="s">
        <v>117</v>
      </c>
      <c r="C2775" s="1">
        <v>43923</v>
      </c>
      <c r="D2775">
        <v>12</v>
      </c>
    </row>
    <row r="2776" spans="1:4" hidden="1" x14ac:dyDescent="0.4">
      <c r="A2776" t="s">
        <v>116</v>
      </c>
      <c r="B2776" t="s">
        <v>117</v>
      </c>
      <c r="C2776" s="1">
        <v>43924</v>
      </c>
      <c r="D2776">
        <v>12</v>
      </c>
    </row>
    <row r="2777" spans="1:4" hidden="1" x14ac:dyDescent="0.4">
      <c r="A2777" t="s">
        <v>116</v>
      </c>
      <c r="B2777" t="s">
        <v>117</v>
      </c>
      <c r="C2777" s="1">
        <v>43925</v>
      </c>
      <c r="D2777">
        <v>14</v>
      </c>
    </row>
    <row r="2778" spans="1:4" hidden="1" x14ac:dyDescent="0.4">
      <c r="A2778" t="s">
        <v>116</v>
      </c>
      <c r="B2778" t="s">
        <v>117</v>
      </c>
      <c r="C2778" s="1">
        <v>43926</v>
      </c>
      <c r="D2778">
        <v>14</v>
      </c>
    </row>
    <row r="2779" spans="1:4" hidden="1" x14ac:dyDescent="0.4">
      <c r="A2779" t="s">
        <v>116</v>
      </c>
      <c r="B2779" t="s">
        <v>117</v>
      </c>
      <c r="C2779" s="1">
        <v>43927</v>
      </c>
      <c r="D2779">
        <v>14</v>
      </c>
    </row>
    <row r="2780" spans="1:4" hidden="1" x14ac:dyDescent="0.4">
      <c r="A2780" t="s">
        <v>116</v>
      </c>
      <c r="B2780" t="s">
        <v>117</v>
      </c>
      <c r="C2780" s="1">
        <v>43928</v>
      </c>
      <c r="D2780">
        <v>15</v>
      </c>
    </row>
    <row r="2781" spans="1:4" hidden="1" x14ac:dyDescent="0.4">
      <c r="A2781" t="s">
        <v>116</v>
      </c>
      <c r="B2781" t="s">
        <v>117</v>
      </c>
      <c r="C2781" s="1">
        <v>43929</v>
      </c>
      <c r="D2781">
        <v>15</v>
      </c>
    </row>
    <row r="2782" spans="1:4" hidden="1" x14ac:dyDescent="0.4">
      <c r="A2782" t="s">
        <v>116</v>
      </c>
      <c r="B2782" t="s">
        <v>117</v>
      </c>
      <c r="C2782" s="1">
        <v>43930</v>
      </c>
      <c r="D2782">
        <v>15</v>
      </c>
    </row>
    <row r="2783" spans="1:4" hidden="1" x14ac:dyDescent="0.4">
      <c r="A2783" t="s">
        <v>118</v>
      </c>
      <c r="B2783" t="s">
        <v>119</v>
      </c>
      <c r="C2783" s="1">
        <v>43830</v>
      </c>
      <c r="D2783">
        <v>0</v>
      </c>
    </row>
    <row r="2784" spans="1:4" hidden="1" x14ac:dyDescent="0.4">
      <c r="A2784" t="s">
        <v>118</v>
      </c>
      <c r="B2784" t="s">
        <v>119</v>
      </c>
      <c r="C2784" s="1">
        <v>43831</v>
      </c>
      <c r="D2784">
        <v>0</v>
      </c>
    </row>
    <row r="2785" spans="1:4" hidden="1" x14ac:dyDescent="0.4">
      <c r="A2785" t="s">
        <v>118</v>
      </c>
      <c r="B2785" t="s">
        <v>119</v>
      </c>
      <c r="C2785" s="1">
        <v>43832</v>
      </c>
      <c r="D2785">
        <v>0</v>
      </c>
    </row>
    <row r="2786" spans="1:4" hidden="1" x14ac:dyDescent="0.4">
      <c r="A2786" t="s">
        <v>118</v>
      </c>
      <c r="B2786" t="s">
        <v>119</v>
      </c>
      <c r="C2786" s="1">
        <v>43833</v>
      </c>
      <c r="D2786">
        <v>0</v>
      </c>
    </row>
    <row r="2787" spans="1:4" hidden="1" x14ac:dyDescent="0.4">
      <c r="A2787" t="s">
        <v>118</v>
      </c>
      <c r="B2787" t="s">
        <v>119</v>
      </c>
      <c r="C2787" s="1">
        <v>43834</v>
      </c>
      <c r="D2787">
        <v>0</v>
      </c>
    </row>
    <row r="2788" spans="1:4" hidden="1" x14ac:dyDescent="0.4">
      <c r="A2788" t="s">
        <v>118</v>
      </c>
      <c r="B2788" t="s">
        <v>119</v>
      </c>
      <c r="C2788" s="1">
        <v>43835</v>
      </c>
      <c r="D2788">
        <v>0</v>
      </c>
    </row>
    <row r="2789" spans="1:4" hidden="1" x14ac:dyDescent="0.4">
      <c r="A2789" t="s">
        <v>118</v>
      </c>
      <c r="B2789" t="s">
        <v>119</v>
      </c>
      <c r="C2789" s="1">
        <v>43836</v>
      </c>
      <c r="D2789">
        <v>0</v>
      </c>
    </row>
    <row r="2790" spans="1:4" hidden="1" x14ac:dyDescent="0.4">
      <c r="A2790" t="s">
        <v>118</v>
      </c>
      <c r="B2790" t="s">
        <v>119</v>
      </c>
      <c r="C2790" s="1">
        <v>43837</v>
      </c>
      <c r="D2790">
        <v>0</v>
      </c>
    </row>
    <row r="2791" spans="1:4" hidden="1" x14ac:dyDescent="0.4">
      <c r="A2791" t="s">
        <v>118</v>
      </c>
      <c r="B2791" t="s">
        <v>119</v>
      </c>
      <c r="C2791" s="1">
        <v>43838</v>
      </c>
      <c r="D2791">
        <v>0</v>
      </c>
    </row>
    <row r="2792" spans="1:4" hidden="1" x14ac:dyDescent="0.4">
      <c r="A2792" t="s">
        <v>118</v>
      </c>
      <c r="B2792" t="s">
        <v>119</v>
      </c>
      <c r="C2792" s="1">
        <v>43839</v>
      </c>
      <c r="D2792">
        <v>0</v>
      </c>
    </row>
    <row r="2793" spans="1:4" hidden="1" x14ac:dyDescent="0.4">
      <c r="A2793" t="s">
        <v>118</v>
      </c>
      <c r="B2793" t="s">
        <v>119</v>
      </c>
      <c r="C2793" s="1">
        <v>43840</v>
      </c>
      <c r="D2793">
        <v>0</v>
      </c>
    </row>
    <row r="2794" spans="1:4" hidden="1" x14ac:dyDescent="0.4">
      <c r="A2794" t="s">
        <v>118</v>
      </c>
      <c r="B2794" t="s">
        <v>119</v>
      </c>
      <c r="C2794" s="1">
        <v>43841</v>
      </c>
      <c r="D2794">
        <v>0</v>
      </c>
    </row>
    <row r="2795" spans="1:4" hidden="1" x14ac:dyDescent="0.4">
      <c r="A2795" t="s">
        <v>118</v>
      </c>
      <c r="B2795" t="s">
        <v>119</v>
      </c>
      <c r="C2795" s="1">
        <v>43842</v>
      </c>
      <c r="D2795">
        <v>0</v>
      </c>
    </row>
    <row r="2796" spans="1:4" hidden="1" x14ac:dyDescent="0.4">
      <c r="A2796" t="s">
        <v>118</v>
      </c>
      <c r="B2796" t="s">
        <v>119</v>
      </c>
      <c r="C2796" s="1">
        <v>43843</v>
      </c>
      <c r="D2796">
        <v>0</v>
      </c>
    </row>
    <row r="2797" spans="1:4" hidden="1" x14ac:dyDescent="0.4">
      <c r="A2797" t="s">
        <v>118</v>
      </c>
      <c r="B2797" t="s">
        <v>119</v>
      </c>
      <c r="C2797" s="1">
        <v>43844</v>
      </c>
      <c r="D2797">
        <v>0</v>
      </c>
    </row>
    <row r="2798" spans="1:4" hidden="1" x14ac:dyDescent="0.4">
      <c r="A2798" t="s">
        <v>118</v>
      </c>
      <c r="B2798" t="s">
        <v>119</v>
      </c>
      <c r="C2798" s="1">
        <v>43845</v>
      </c>
      <c r="D2798">
        <v>0</v>
      </c>
    </row>
    <row r="2799" spans="1:4" hidden="1" x14ac:dyDescent="0.4">
      <c r="A2799" t="s">
        <v>118</v>
      </c>
      <c r="B2799" t="s">
        <v>119</v>
      </c>
      <c r="C2799" s="1">
        <v>43846</v>
      </c>
      <c r="D2799">
        <v>0</v>
      </c>
    </row>
    <row r="2800" spans="1:4" hidden="1" x14ac:dyDescent="0.4">
      <c r="A2800" t="s">
        <v>118</v>
      </c>
      <c r="B2800" t="s">
        <v>119</v>
      </c>
      <c r="C2800" s="1">
        <v>43847</v>
      </c>
      <c r="D2800">
        <v>0</v>
      </c>
    </row>
    <row r="2801" spans="1:4" hidden="1" x14ac:dyDescent="0.4">
      <c r="A2801" t="s">
        <v>118</v>
      </c>
      <c r="B2801" t="s">
        <v>119</v>
      </c>
      <c r="C2801" s="1">
        <v>43848</v>
      </c>
      <c r="D2801">
        <v>0</v>
      </c>
    </row>
    <row r="2802" spans="1:4" hidden="1" x14ac:dyDescent="0.4">
      <c r="A2802" t="s">
        <v>118</v>
      </c>
      <c r="B2802" t="s">
        <v>119</v>
      </c>
      <c r="C2802" s="1">
        <v>43849</v>
      </c>
      <c r="D2802">
        <v>0</v>
      </c>
    </row>
    <row r="2803" spans="1:4" hidden="1" x14ac:dyDescent="0.4">
      <c r="A2803" t="s">
        <v>118</v>
      </c>
      <c r="B2803" t="s">
        <v>119</v>
      </c>
      <c r="C2803" s="1">
        <v>43850</v>
      </c>
      <c r="D2803">
        <v>0</v>
      </c>
    </row>
    <row r="2804" spans="1:4" hidden="1" x14ac:dyDescent="0.4">
      <c r="A2804" t="s">
        <v>118</v>
      </c>
      <c r="B2804" t="s">
        <v>119</v>
      </c>
      <c r="C2804" s="1">
        <v>43851</v>
      </c>
      <c r="D2804">
        <v>0</v>
      </c>
    </row>
    <row r="2805" spans="1:4" hidden="1" x14ac:dyDescent="0.4">
      <c r="A2805" t="s">
        <v>118</v>
      </c>
      <c r="B2805" t="s">
        <v>119</v>
      </c>
      <c r="C2805" s="1">
        <v>43852</v>
      </c>
      <c r="D2805">
        <v>0</v>
      </c>
    </row>
    <row r="2806" spans="1:4" hidden="1" x14ac:dyDescent="0.4">
      <c r="A2806" t="s">
        <v>118</v>
      </c>
      <c r="B2806" t="s">
        <v>119</v>
      </c>
      <c r="C2806" s="1">
        <v>43853</v>
      </c>
      <c r="D2806">
        <v>0</v>
      </c>
    </row>
    <row r="2807" spans="1:4" hidden="1" x14ac:dyDescent="0.4">
      <c r="A2807" t="s">
        <v>118</v>
      </c>
      <c r="B2807" t="s">
        <v>119</v>
      </c>
      <c r="C2807" s="1">
        <v>43854</v>
      </c>
      <c r="D2807">
        <v>0</v>
      </c>
    </row>
    <row r="2808" spans="1:4" hidden="1" x14ac:dyDescent="0.4">
      <c r="A2808" t="s">
        <v>118</v>
      </c>
      <c r="B2808" t="s">
        <v>119</v>
      </c>
      <c r="C2808" s="1">
        <v>43855</v>
      </c>
      <c r="D2808">
        <v>0</v>
      </c>
    </row>
    <row r="2809" spans="1:4" hidden="1" x14ac:dyDescent="0.4">
      <c r="A2809" t="s">
        <v>118</v>
      </c>
      <c r="B2809" t="s">
        <v>119</v>
      </c>
      <c r="C2809" s="1">
        <v>43856</v>
      </c>
      <c r="D2809">
        <v>0</v>
      </c>
    </row>
    <row r="2810" spans="1:4" hidden="1" x14ac:dyDescent="0.4">
      <c r="A2810" t="s">
        <v>118</v>
      </c>
      <c r="B2810" t="s">
        <v>119</v>
      </c>
      <c r="C2810" s="1">
        <v>43857</v>
      </c>
      <c r="D2810">
        <v>0</v>
      </c>
    </row>
    <row r="2811" spans="1:4" hidden="1" x14ac:dyDescent="0.4">
      <c r="A2811" t="s">
        <v>118</v>
      </c>
      <c r="B2811" t="s">
        <v>119</v>
      </c>
      <c r="C2811" s="1">
        <v>43858</v>
      </c>
      <c r="D2811">
        <v>0</v>
      </c>
    </row>
    <row r="2812" spans="1:4" hidden="1" x14ac:dyDescent="0.4">
      <c r="A2812" t="s">
        <v>118</v>
      </c>
      <c r="B2812" t="s">
        <v>119</v>
      </c>
      <c r="C2812" s="1">
        <v>43859</v>
      </c>
      <c r="D2812">
        <v>0</v>
      </c>
    </row>
    <row r="2813" spans="1:4" hidden="1" x14ac:dyDescent="0.4">
      <c r="A2813" t="s">
        <v>118</v>
      </c>
      <c r="B2813" t="s">
        <v>119</v>
      </c>
      <c r="C2813" s="1">
        <v>43860</v>
      </c>
      <c r="D2813">
        <v>0</v>
      </c>
    </row>
    <row r="2814" spans="1:4" hidden="1" x14ac:dyDescent="0.4">
      <c r="A2814" t="s">
        <v>118</v>
      </c>
      <c r="B2814" t="s">
        <v>119</v>
      </c>
      <c r="C2814" s="1">
        <v>43861</v>
      </c>
      <c r="D2814">
        <v>0</v>
      </c>
    </row>
    <row r="2815" spans="1:4" hidden="1" x14ac:dyDescent="0.4">
      <c r="A2815" t="s">
        <v>118</v>
      </c>
      <c r="B2815" t="s">
        <v>119</v>
      </c>
      <c r="C2815" s="1">
        <v>43862</v>
      </c>
      <c r="D2815">
        <v>0</v>
      </c>
    </row>
    <row r="2816" spans="1:4" hidden="1" x14ac:dyDescent="0.4">
      <c r="A2816" t="s">
        <v>118</v>
      </c>
      <c r="B2816" t="s">
        <v>119</v>
      </c>
      <c r="C2816" s="1">
        <v>43863</v>
      </c>
      <c r="D2816">
        <v>0</v>
      </c>
    </row>
    <row r="2817" spans="1:4" hidden="1" x14ac:dyDescent="0.4">
      <c r="A2817" t="s">
        <v>118</v>
      </c>
      <c r="B2817" t="s">
        <v>119</v>
      </c>
      <c r="C2817" s="1">
        <v>43864</v>
      </c>
      <c r="D2817">
        <v>0</v>
      </c>
    </row>
    <row r="2818" spans="1:4" hidden="1" x14ac:dyDescent="0.4">
      <c r="A2818" t="s">
        <v>118</v>
      </c>
      <c r="B2818" t="s">
        <v>119</v>
      </c>
      <c r="C2818" s="1">
        <v>43865</v>
      </c>
      <c r="D2818">
        <v>0</v>
      </c>
    </row>
    <row r="2819" spans="1:4" hidden="1" x14ac:dyDescent="0.4">
      <c r="A2819" t="s">
        <v>118</v>
      </c>
      <c r="B2819" t="s">
        <v>119</v>
      </c>
      <c r="C2819" s="1">
        <v>43866</v>
      </c>
      <c r="D2819">
        <v>0</v>
      </c>
    </row>
    <row r="2820" spans="1:4" hidden="1" x14ac:dyDescent="0.4">
      <c r="A2820" t="s">
        <v>118</v>
      </c>
      <c r="B2820" t="s">
        <v>119</v>
      </c>
      <c r="C2820" s="1">
        <v>43867</v>
      </c>
      <c r="D2820">
        <v>0</v>
      </c>
    </row>
    <row r="2821" spans="1:4" hidden="1" x14ac:dyDescent="0.4">
      <c r="A2821" t="s">
        <v>118</v>
      </c>
      <c r="B2821" t="s">
        <v>119</v>
      </c>
      <c r="C2821" s="1">
        <v>43868</v>
      </c>
      <c r="D2821">
        <v>0</v>
      </c>
    </row>
    <row r="2822" spans="1:4" hidden="1" x14ac:dyDescent="0.4">
      <c r="A2822" t="s">
        <v>118</v>
      </c>
      <c r="B2822" t="s">
        <v>119</v>
      </c>
      <c r="C2822" s="1">
        <v>43869</v>
      </c>
      <c r="D2822">
        <v>0</v>
      </c>
    </row>
    <row r="2823" spans="1:4" hidden="1" x14ac:dyDescent="0.4">
      <c r="A2823" t="s">
        <v>118</v>
      </c>
      <c r="B2823" t="s">
        <v>119</v>
      </c>
      <c r="C2823" s="1">
        <v>43870</v>
      </c>
      <c r="D2823">
        <v>0</v>
      </c>
    </row>
    <row r="2824" spans="1:4" hidden="1" x14ac:dyDescent="0.4">
      <c r="A2824" t="s">
        <v>118</v>
      </c>
      <c r="B2824" t="s">
        <v>119</v>
      </c>
      <c r="C2824" s="1">
        <v>43871</v>
      </c>
      <c r="D2824">
        <v>0</v>
      </c>
    </row>
    <row r="2825" spans="1:4" hidden="1" x14ac:dyDescent="0.4">
      <c r="A2825" t="s">
        <v>118</v>
      </c>
      <c r="B2825" t="s">
        <v>119</v>
      </c>
      <c r="C2825" s="1">
        <v>43872</v>
      </c>
      <c r="D2825">
        <v>0</v>
      </c>
    </row>
    <row r="2826" spans="1:4" hidden="1" x14ac:dyDescent="0.4">
      <c r="A2826" t="s">
        <v>118</v>
      </c>
      <c r="B2826" t="s">
        <v>119</v>
      </c>
      <c r="C2826" s="1">
        <v>43873</v>
      </c>
      <c r="D2826">
        <v>0</v>
      </c>
    </row>
    <row r="2827" spans="1:4" hidden="1" x14ac:dyDescent="0.4">
      <c r="A2827" t="s">
        <v>118</v>
      </c>
      <c r="B2827" t="s">
        <v>119</v>
      </c>
      <c r="C2827" s="1">
        <v>43874</v>
      </c>
      <c r="D2827">
        <v>0</v>
      </c>
    </row>
    <row r="2828" spans="1:4" hidden="1" x14ac:dyDescent="0.4">
      <c r="A2828" t="s">
        <v>118</v>
      </c>
      <c r="B2828" t="s">
        <v>119</v>
      </c>
      <c r="C2828" s="1">
        <v>43875</v>
      </c>
      <c r="D2828">
        <v>0</v>
      </c>
    </row>
    <row r="2829" spans="1:4" hidden="1" x14ac:dyDescent="0.4">
      <c r="A2829" t="s">
        <v>118</v>
      </c>
      <c r="B2829" t="s">
        <v>119</v>
      </c>
      <c r="C2829" s="1">
        <v>43876</v>
      </c>
      <c r="D2829">
        <v>0</v>
      </c>
    </row>
    <row r="2830" spans="1:4" hidden="1" x14ac:dyDescent="0.4">
      <c r="A2830" t="s">
        <v>118</v>
      </c>
      <c r="B2830" t="s">
        <v>119</v>
      </c>
      <c r="C2830" s="1">
        <v>43877</v>
      </c>
      <c r="D2830">
        <v>0</v>
      </c>
    </row>
    <row r="2831" spans="1:4" hidden="1" x14ac:dyDescent="0.4">
      <c r="A2831" t="s">
        <v>118</v>
      </c>
      <c r="B2831" t="s">
        <v>119</v>
      </c>
      <c r="C2831" s="1">
        <v>43878</v>
      </c>
      <c r="D2831">
        <v>0</v>
      </c>
    </row>
    <row r="2832" spans="1:4" hidden="1" x14ac:dyDescent="0.4">
      <c r="A2832" t="s">
        <v>118</v>
      </c>
      <c r="B2832" t="s">
        <v>119</v>
      </c>
      <c r="C2832" s="1">
        <v>43879</v>
      </c>
      <c r="D2832">
        <v>0</v>
      </c>
    </row>
    <row r="2833" spans="1:4" hidden="1" x14ac:dyDescent="0.4">
      <c r="A2833" t="s">
        <v>118</v>
      </c>
      <c r="B2833" t="s">
        <v>119</v>
      </c>
      <c r="C2833" s="1">
        <v>43880</v>
      </c>
      <c r="D2833">
        <v>0</v>
      </c>
    </row>
    <row r="2834" spans="1:4" hidden="1" x14ac:dyDescent="0.4">
      <c r="A2834" t="s">
        <v>118</v>
      </c>
      <c r="B2834" t="s">
        <v>119</v>
      </c>
      <c r="C2834" s="1">
        <v>43881</v>
      </c>
      <c r="D2834">
        <v>0</v>
      </c>
    </row>
    <row r="2835" spans="1:4" hidden="1" x14ac:dyDescent="0.4">
      <c r="A2835" t="s">
        <v>118</v>
      </c>
      <c r="B2835" t="s">
        <v>119</v>
      </c>
      <c r="C2835" s="1">
        <v>43882</v>
      </c>
      <c r="D2835">
        <v>0</v>
      </c>
    </row>
    <row r="2836" spans="1:4" hidden="1" x14ac:dyDescent="0.4">
      <c r="A2836" t="s">
        <v>118</v>
      </c>
      <c r="B2836" t="s">
        <v>119</v>
      </c>
      <c r="C2836" s="1">
        <v>43883</v>
      </c>
      <c r="D2836">
        <v>0</v>
      </c>
    </row>
    <row r="2837" spans="1:4" hidden="1" x14ac:dyDescent="0.4">
      <c r="A2837" t="s">
        <v>118</v>
      </c>
      <c r="B2837" t="s">
        <v>119</v>
      </c>
      <c r="C2837" s="1">
        <v>43884</v>
      </c>
      <c r="D2837">
        <v>0</v>
      </c>
    </row>
    <row r="2838" spans="1:4" hidden="1" x14ac:dyDescent="0.4">
      <c r="A2838" t="s">
        <v>118</v>
      </c>
      <c r="B2838" t="s">
        <v>119</v>
      </c>
      <c r="C2838" s="1">
        <v>43885</v>
      </c>
      <c r="D2838">
        <v>0</v>
      </c>
    </row>
    <row r="2839" spans="1:4" hidden="1" x14ac:dyDescent="0.4">
      <c r="A2839" t="s">
        <v>118</v>
      </c>
      <c r="B2839" t="s">
        <v>119</v>
      </c>
      <c r="C2839" s="1">
        <v>43886</v>
      </c>
      <c r="D2839">
        <v>0</v>
      </c>
    </row>
    <row r="2840" spans="1:4" hidden="1" x14ac:dyDescent="0.4">
      <c r="A2840" t="s">
        <v>118</v>
      </c>
      <c r="B2840" t="s">
        <v>119</v>
      </c>
      <c r="C2840" s="1">
        <v>43887</v>
      </c>
      <c r="D2840">
        <v>0</v>
      </c>
    </row>
    <row r="2841" spans="1:4" hidden="1" x14ac:dyDescent="0.4">
      <c r="A2841" t="s">
        <v>118</v>
      </c>
      <c r="B2841" t="s">
        <v>119</v>
      </c>
      <c r="C2841" s="1">
        <v>43888</v>
      </c>
      <c r="D2841">
        <v>0</v>
      </c>
    </row>
    <row r="2842" spans="1:4" hidden="1" x14ac:dyDescent="0.4">
      <c r="A2842" t="s">
        <v>118</v>
      </c>
      <c r="B2842" t="s">
        <v>119</v>
      </c>
      <c r="C2842" s="1">
        <v>43889</v>
      </c>
      <c r="D2842">
        <v>0</v>
      </c>
    </row>
    <row r="2843" spans="1:4" hidden="1" x14ac:dyDescent="0.4">
      <c r="A2843" t="s">
        <v>118</v>
      </c>
      <c r="B2843" t="s">
        <v>119</v>
      </c>
      <c r="C2843" s="1">
        <v>43890</v>
      </c>
      <c r="D2843">
        <v>0</v>
      </c>
    </row>
    <row r="2844" spans="1:4" hidden="1" x14ac:dyDescent="0.4">
      <c r="A2844" t="s">
        <v>118</v>
      </c>
      <c r="B2844" t="s">
        <v>119</v>
      </c>
      <c r="C2844" s="1">
        <v>43891</v>
      </c>
      <c r="D2844">
        <v>0</v>
      </c>
    </row>
    <row r="2845" spans="1:4" hidden="1" x14ac:dyDescent="0.4">
      <c r="A2845" t="s">
        <v>118</v>
      </c>
      <c r="B2845" t="s">
        <v>119</v>
      </c>
      <c r="C2845" s="1">
        <v>43892</v>
      </c>
      <c r="D2845">
        <v>1</v>
      </c>
    </row>
    <row r="2846" spans="1:4" hidden="1" x14ac:dyDescent="0.4">
      <c r="A2846" t="s">
        <v>118</v>
      </c>
      <c r="B2846" t="s">
        <v>119</v>
      </c>
      <c r="C2846" s="1">
        <v>43897</v>
      </c>
      <c r="D2846">
        <v>2</v>
      </c>
    </row>
    <row r="2847" spans="1:4" hidden="1" x14ac:dyDescent="0.4">
      <c r="A2847" t="s">
        <v>118</v>
      </c>
      <c r="B2847" t="s">
        <v>119</v>
      </c>
      <c r="C2847" s="1">
        <v>43900</v>
      </c>
      <c r="D2847">
        <v>5</v>
      </c>
    </row>
    <row r="2848" spans="1:4" hidden="1" x14ac:dyDescent="0.4">
      <c r="A2848" t="s">
        <v>118</v>
      </c>
      <c r="B2848" t="s">
        <v>119</v>
      </c>
      <c r="C2848" s="1">
        <v>43904</v>
      </c>
      <c r="D2848">
        <v>11</v>
      </c>
    </row>
    <row r="2849" spans="1:5" hidden="1" x14ac:dyDescent="0.4">
      <c r="A2849" t="s">
        <v>118</v>
      </c>
      <c r="B2849" t="s">
        <v>119</v>
      </c>
      <c r="C2849" s="1">
        <v>43905</v>
      </c>
      <c r="D2849">
        <v>11</v>
      </c>
    </row>
    <row r="2850" spans="1:5" hidden="1" x14ac:dyDescent="0.4">
      <c r="A2850" t="s">
        <v>118</v>
      </c>
      <c r="B2850" t="s">
        <v>119</v>
      </c>
      <c r="C2850" s="1">
        <v>43906</v>
      </c>
      <c r="D2850">
        <v>11</v>
      </c>
    </row>
    <row r="2851" spans="1:5" hidden="1" x14ac:dyDescent="0.4">
      <c r="A2851" t="s">
        <v>118</v>
      </c>
      <c r="B2851" t="s">
        <v>119</v>
      </c>
      <c r="C2851" s="1">
        <v>43907</v>
      </c>
      <c r="D2851">
        <v>11</v>
      </c>
    </row>
    <row r="2852" spans="1:5" hidden="1" x14ac:dyDescent="0.4">
      <c r="A2852" t="s">
        <v>118</v>
      </c>
      <c r="B2852" t="s">
        <v>119</v>
      </c>
      <c r="C2852" s="1">
        <v>43908</v>
      </c>
      <c r="D2852">
        <v>11</v>
      </c>
    </row>
    <row r="2853" spans="1:5" hidden="1" x14ac:dyDescent="0.4">
      <c r="A2853" t="s">
        <v>118</v>
      </c>
      <c r="B2853" t="s">
        <v>119</v>
      </c>
      <c r="C2853" s="1">
        <v>43909</v>
      </c>
      <c r="D2853">
        <v>21</v>
      </c>
    </row>
    <row r="2854" spans="1:5" hidden="1" x14ac:dyDescent="0.4">
      <c r="A2854" t="s">
        <v>118</v>
      </c>
      <c r="B2854" t="s">
        <v>119</v>
      </c>
      <c r="C2854" s="1">
        <v>43910</v>
      </c>
      <c r="D2854">
        <v>21</v>
      </c>
    </row>
    <row r="2855" spans="1:5" hidden="1" x14ac:dyDescent="0.4">
      <c r="A2855" t="s">
        <v>118</v>
      </c>
      <c r="B2855" t="s">
        <v>119</v>
      </c>
      <c r="C2855" s="1">
        <v>43911</v>
      </c>
      <c r="D2855">
        <v>34</v>
      </c>
    </row>
    <row r="2856" spans="1:5" x14ac:dyDescent="0.4">
      <c r="A2856" t="s">
        <v>118</v>
      </c>
      <c r="B2856" t="s">
        <v>119</v>
      </c>
      <c r="C2856" s="1">
        <v>43912</v>
      </c>
      <c r="D2856">
        <v>112</v>
      </c>
      <c r="E2856">
        <v>0</v>
      </c>
    </row>
    <row r="2857" spans="1:5" x14ac:dyDescent="0.4">
      <c r="A2857" t="s">
        <v>118</v>
      </c>
      <c r="B2857" t="s">
        <v>119</v>
      </c>
      <c r="C2857" s="1">
        <v>43913</v>
      </c>
      <c r="D2857">
        <v>202</v>
      </c>
      <c r="E2857">
        <v>1</v>
      </c>
    </row>
    <row r="2858" spans="1:5" x14ac:dyDescent="0.4">
      <c r="A2858" t="s">
        <v>118</v>
      </c>
      <c r="B2858" t="s">
        <v>119</v>
      </c>
      <c r="C2858" s="1">
        <v>43914</v>
      </c>
      <c r="D2858">
        <v>245</v>
      </c>
      <c r="E2858">
        <v>2</v>
      </c>
    </row>
    <row r="2859" spans="1:5" x14ac:dyDescent="0.4">
      <c r="A2859" t="s">
        <v>118</v>
      </c>
      <c r="B2859" t="s">
        <v>119</v>
      </c>
      <c r="C2859" s="1">
        <v>43915</v>
      </c>
      <c r="D2859">
        <v>312</v>
      </c>
      <c r="E2859">
        <v>3</v>
      </c>
    </row>
    <row r="2860" spans="1:5" x14ac:dyDescent="0.4">
      <c r="A2860" t="s">
        <v>118</v>
      </c>
      <c r="B2860" t="s">
        <v>119</v>
      </c>
      <c r="C2860" s="1">
        <v>43916</v>
      </c>
      <c r="D2860">
        <v>392</v>
      </c>
      <c r="E2860">
        <v>4</v>
      </c>
    </row>
    <row r="2861" spans="1:5" x14ac:dyDescent="0.4">
      <c r="A2861" t="s">
        <v>118</v>
      </c>
      <c r="B2861" t="s">
        <v>119</v>
      </c>
      <c r="C2861" s="1">
        <v>43917</v>
      </c>
      <c r="D2861">
        <v>488</v>
      </c>
      <c r="E2861">
        <v>5</v>
      </c>
    </row>
    <row r="2862" spans="1:5" x14ac:dyDescent="0.4">
      <c r="A2862" t="s">
        <v>118</v>
      </c>
      <c r="B2862" t="s">
        <v>119</v>
      </c>
      <c r="C2862" s="1">
        <v>43918</v>
      </c>
      <c r="D2862">
        <v>581</v>
      </c>
      <c r="E2862">
        <v>6</v>
      </c>
    </row>
    <row r="2863" spans="1:5" x14ac:dyDescent="0.4">
      <c r="A2863" t="s">
        <v>118</v>
      </c>
      <c r="B2863" t="s">
        <v>119</v>
      </c>
      <c r="C2863" s="1">
        <v>43919</v>
      </c>
      <c r="D2863">
        <v>719</v>
      </c>
      <c r="E2863">
        <v>7</v>
      </c>
    </row>
    <row r="2864" spans="1:5" x14ac:dyDescent="0.4">
      <c r="A2864" t="s">
        <v>118</v>
      </c>
      <c r="B2864" t="s">
        <v>119</v>
      </c>
      <c r="C2864" s="1">
        <v>43920</v>
      </c>
      <c r="D2864">
        <v>859</v>
      </c>
      <c r="E2864">
        <v>8</v>
      </c>
    </row>
    <row r="2865" spans="1:5" x14ac:dyDescent="0.4">
      <c r="A2865" t="s">
        <v>118</v>
      </c>
      <c r="B2865" t="s">
        <v>119</v>
      </c>
      <c r="C2865" s="1">
        <v>43921</v>
      </c>
      <c r="D2865">
        <v>901</v>
      </c>
      <c r="E2865">
        <v>9</v>
      </c>
    </row>
    <row r="2866" spans="1:5" x14ac:dyDescent="0.4">
      <c r="A2866" t="s">
        <v>118</v>
      </c>
      <c r="B2866" t="s">
        <v>119</v>
      </c>
      <c r="C2866" s="1">
        <v>43922</v>
      </c>
      <c r="D2866">
        <v>1109</v>
      </c>
      <c r="E2866">
        <v>10</v>
      </c>
    </row>
    <row r="2867" spans="1:5" x14ac:dyDescent="0.4">
      <c r="A2867" t="s">
        <v>118</v>
      </c>
      <c r="B2867" t="s">
        <v>119</v>
      </c>
      <c r="C2867" s="1">
        <v>43923</v>
      </c>
      <c r="D2867">
        <v>1284</v>
      </c>
      <c r="E2867">
        <v>11</v>
      </c>
    </row>
    <row r="2868" spans="1:5" x14ac:dyDescent="0.4">
      <c r="A2868" t="s">
        <v>118</v>
      </c>
      <c r="B2868" t="s">
        <v>119</v>
      </c>
      <c r="C2868" s="1">
        <v>43924</v>
      </c>
      <c r="D2868">
        <v>1380</v>
      </c>
      <c r="E2868">
        <v>12</v>
      </c>
    </row>
    <row r="2869" spans="1:5" x14ac:dyDescent="0.4">
      <c r="A2869" t="s">
        <v>118</v>
      </c>
      <c r="B2869" t="s">
        <v>119</v>
      </c>
      <c r="C2869" s="1">
        <v>43925</v>
      </c>
      <c r="D2869">
        <v>1488</v>
      </c>
      <c r="E2869">
        <v>13</v>
      </c>
    </row>
    <row r="2870" spans="1:5" x14ac:dyDescent="0.4">
      <c r="A2870" t="s">
        <v>118</v>
      </c>
      <c r="B2870" t="s">
        <v>119</v>
      </c>
      <c r="C2870" s="1">
        <v>43926</v>
      </c>
      <c r="D2870">
        <v>1578</v>
      </c>
      <c r="E2870">
        <v>14</v>
      </c>
    </row>
    <row r="2871" spans="1:5" x14ac:dyDescent="0.4">
      <c r="A2871" t="s">
        <v>118</v>
      </c>
      <c r="B2871" t="s">
        <v>119</v>
      </c>
      <c r="C2871" s="1">
        <v>43927</v>
      </c>
      <c r="D2871">
        <v>1745</v>
      </c>
      <c r="E2871">
        <v>15</v>
      </c>
    </row>
    <row r="2872" spans="1:5" x14ac:dyDescent="0.4">
      <c r="A2872" t="s">
        <v>118</v>
      </c>
      <c r="B2872" t="s">
        <v>119</v>
      </c>
      <c r="C2872" s="1">
        <v>43928</v>
      </c>
      <c r="D2872">
        <v>1828</v>
      </c>
      <c r="E2872">
        <v>16</v>
      </c>
    </row>
    <row r="2873" spans="1:5" x14ac:dyDescent="0.4">
      <c r="A2873" t="s">
        <v>118</v>
      </c>
      <c r="B2873" t="s">
        <v>119</v>
      </c>
      <c r="C2873" s="1">
        <v>43929</v>
      </c>
      <c r="D2873">
        <v>1956</v>
      </c>
      <c r="E2873">
        <v>17</v>
      </c>
    </row>
    <row r="2874" spans="1:5" x14ac:dyDescent="0.4">
      <c r="A2874" t="s">
        <v>118</v>
      </c>
      <c r="B2874" t="s">
        <v>119</v>
      </c>
      <c r="C2874" s="1">
        <v>43930</v>
      </c>
      <c r="D2874">
        <v>2111</v>
      </c>
      <c r="E2874">
        <v>18</v>
      </c>
    </row>
    <row r="2875" spans="1:5" hidden="1" x14ac:dyDescent="0.4">
      <c r="A2875" t="s">
        <v>120</v>
      </c>
      <c r="B2875" t="s">
        <v>121</v>
      </c>
      <c r="C2875" s="1">
        <v>43830</v>
      </c>
      <c r="D2875">
        <v>0</v>
      </c>
    </row>
    <row r="2876" spans="1:5" hidden="1" x14ac:dyDescent="0.4">
      <c r="A2876" t="s">
        <v>120</v>
      </c>
      <c r="B2876" t="s">
        <v>121</v>
      </c>
      <c r="C2876" s="1">
        <v>43831</v>
      </c>
      <c r="D2876">
        <v>0</v>
      </c>
    </row>
    <row r="2877" spans="1:5" hidden="1" x14ac:dyDescent="0.4">
      <c r="A2877" t="s">
        <v>120</v>
      </c>
      <c r="B2877" t="s">
        <v>121</v>
      </c>
      <c r="C2877" s="1">
        <v>43832</v>
      </c>
      <c r="D2877">
        <v>0</v>
      </c>
    </row>
    <row r="2878" spans="1:5" hidden="1" x14ac:dyDescent="0.4">
      <c r="A2878" t="s">
        <v>120</v>
      </c>
      <c r="B2878" t="s">
        <v>121</v>
      </c>
      <c r="C2878" s="1">
        <v>43833</v>
      </c>
      <c r="D2878">
        <v>0</v>
      </c>
    </row>
    <row r="2879" spans="1:5" hidden="1" x14ac:dyDescent="0.4">
      <c r="A2879" t="s">
        <v>120</v>
      </c>
      <c r="B2879" t="s">
        <v>121</v>
      </c>
      <c r="C2879" s="1">
        <v>43834</v>
      </c>
      <c r="D2879">
        <v>0</v>
      </c>
    </row>
    <row r="2880" spans="1:5" hidden="1" x14ac:dyDescent="0.4">
      <c r="A2880" t="s">
        <v>120</v>
      </c>
      <c r="B2880" t="s">
        <v>121</v>
      </c>
      <c r="C2880" s="1">
        <v>43835</v>
      </c>
      <c r="D2880">
        <v>0</v>
      </c>
    </row>
    <row r="2881" spans="1:4" hidden="1" x14ac:dyDescent="0.4">
      <c r="A2881" t="s">
        <v>120</v>
      </c>
      <c r="B2881" t="s">
        <v>121</v>
      </c>
      <c r="C2881" s="1">
        <v>43836</v>
      </c>
      <c r="D2881">
        <v>0</v>
      </c>
    </row>
    <row r="2882" spans="1:4" hidden="1" x14ac:dyDescent="0.4">
      <c r="A2882" t="s">
        <v>120</v>
      </c>
      <c r="B2882" t="s">
        <v>121</v>
      </c>
      <c r="C2882" s="1">
        <v>43837</v>
      </c>
      <c r="D2882">
        <v>0</v>
      </c>
    </row>
    <row r="2883" spans="1:4" hidden="1" x14ac:dyDescent="0.4">
      <c r="A2883" t="s">
        <v>120</v>
      </c>
      <c r="B2883" t="s">
        <v>121</v>
      </c>
      <c r="C2883" s="1">
        <v>43838</v>
      </c>
      <c r="D2883">
        <v>0</v>
      </c>
    </row>
    <row r="2884" spans="1:4" hidden="1" x14ac:dyDescent="0.4">
      <c r="A2884" t="s">
        <v>120</v>
      </c>
      <c r="B2884" t="s">
        <v>121</v>
      </c>
      <c r="C2884" s="1">
        <v>43839</v>
      </c>
      <c r="D2884">
        <v>0</v>
      </c>
    </row>
    <row r="2885" spans="1:4" hidden="1" x14ac:dyDescent="0.4">
      <c r="A2885" t="s">
        <v>120</v>
      </c>
      <c r="B2885" t="s">
        <v>121</v>
      </c>
      <c r="C2885" s="1">
        <v>43840</v>
      </c>
      <c r="D2885">
        <v>0</v>
      </c>
    </row>
    <row r="2886" spans="1:4" hidden="1" x14ac:dyDescent="0.4">
      <c r="A2886" t="s">
        <v>120</v>
      </c>
      <c r="B2886" t="s">
        <v>121</v>
      </c>
      <c r="C2886" s="1">
        <v>43841</v>
      </c>
      <c r="D2886">
        <v>0</v>
      </c>
    </row>
    <row r="2887" spans="1:4" hidden="1" x14ac:dyDescent="0.4">
      <c r="A2887" t="s">
        <v>120</v>
      </c>
      <c r="B2887" t="s">
        <v>121</v>
      </c>
      <c r="C2887" s="1">
        <v>43842</v>
      </c>
      <c r="D2887">
        <v>0</v>
      </c>
    </row>
    <row r="2888" spans="1:4" hidden="1" x14ac:dyDescent="0.4">
      <c r="A2888" t="s">
        <v>120</v>
      </c>
      <c r="B2888" t="s">
        <v>121</v>
      </c>
      <c r="C2888" s="1">
        <v>43843</v>
      </c>
      <c r="D2888">
        <v>0</v>
      </c>
    </row>
    <row r="2889" spans="1:4" hidden="1" x14ac:dyDescent="0.4">
      <c r="A2889" t="s">
        <v>120</v>
      </c>
      <c r="B2889" t="s">
        <v>121</v>
      </c>
      <c r="C2889" s="1">
        <v>43844</v>
      </c>
      <c r="D2889">
        <v>0</v>
      </c>
    </row>
    <row r="2890" spans="1:4" hidden="1" x14ac:dyDescent="0.4">
      <c r="A2890" t="s">
        <v>120</v>
      </c>
      <c r="B2890" t="s">
        <v>121</v>
      </c>
      <c r="C2890" s="1">
        <v>43845</v>
      </c>
      <c r="D2890">
        <v>0</v>
      </c>
    </row>
    <row r="2891" spans="1:4" hidden="1" x14ac:dyDescent="0.4">
      <c r="A2891" t="s">
        <v>120</v>
      </c>
      <c r="B2891" t="s">
        <v>121</v>
      </c>
      <c r="C2891" s="1">
        <v>43846</v>
      </c>
      <c r="D2891">
        <v>0</v>
      </c>
    </row>
    <row r="2892" spans="1:4" hidden="1" x14ac:dyDescent="0.4">
      <c r="A2892" t="s">
        <v>120</v>
      </c>
      <c r="B2892" t="s">
        <v>121</v>
      </c>
      <c r="C2892" s="1">
        <v>43847</v>
      </c>
      <c r="D2892">
        <v>0</v>
      </c>
    </row>
    <row r="2893" spans="1:4" hidden="1" x14ac:dyDescent="0.4">
      <c r="A2893" t="s">
        <v>120</v>
      </c>
      <c r="B2893" t="s">
        <v>121</v>
      </c>
      <c r="C2893" s="1">
        <v>43848</v>
      </c>
      <c r="D2893">
        <v>0</v>
      </c>
    </row>
    <row r="2894" spans="1:4" hidden="1" x14ac:dyDescent="0.4">
      <c r="A2894" t="s">
        <v>120</v>
      </c>
      <c r="B2894" t="s">
        <v>121</v>
      </c>
      <c r="C2894" s="1">
        <v>43849</v>
      </c>
      <c r="D2894">
        <v>0</v>
      </c>
    </row>
    <row r="2895" spans="1:4" hidden="1" x14ac:dyDescent="0.4">
      <c r="A2895" t="s">
        <v>120</v>
      </c>
      <c r="B2895" t="s">
        <v>121</v>
      </c>
      <c r="C2895" s="1">
        <v>43850</v>
      </c>
      <c r="D2895">
        <v>0</v>
      </c>
    </row>
    <row r="2896" spans="1:4" hidden="1" x14ac:dyDescent="0.4">
      <c r="A2896" t="s">
        <v>120</v>
      </c>
      <c r="B2896" t="s">
        <v>121</v>
      </c>
      <c r="C2896" s="1">
        <v>43851</v>
      </c>
      <c r="D2896">
        <v>0</v>
      </c>
    </row>
    <row r="2897" spans="1:4" hidden="1" x14ac:dyDescent="0.4">
      <c r="A2897" t="s">
        <v>120</v>
      </c>
      <c r="B2897" t="s">
        <v>121</v>
      </c>
      <c r="C2897" s="1">
        <v>43852</v>
      </c>
      <c r="D2897">
        <v>0</v>
      </c>
    </row>
    <row r="2898" spans="1:4" hidden="1" x14ac:dyDescent="0.4">
      <c r="A2898" t="s">
        <v>120</v>
      </c>
      <c r="B2898" t="s">
        <v>121</v>
      </c>
      <c r="C2898" s="1">
        <v>43853</v>
      </c>
      <c r="D2898">
        <v>0</v>
      </c>
    </row>
    <row r="2899" spans="1:4" hidden="1" x14ac:dyDescent="0.4">
      <c r="A2899" t="s">
        <v>120</v>
      </c>
      <c r="B2899" t="s">
        <v>121</v>
      </c>
      <c r="C2899" s="1">
        <v>43854</v>
      </c>
      <c r="D2899">
        <v>0</v>
      </c>
    </row>
    <row r="2900" spans="1:4" hidden="1" x14ac:dyDescent="0.4">
      <c r="A2900" t="s">
        <v>120</v>
      </c>
      <c r="B2900" t="s">
        <v>121</v>
      </c>
      <c r="C2900" s="1">
        <v>43855</v>
      </c>
      <c r="D2900">
        <v>0</v>
      </c>
    </row>
    <row r="2901" spans="1:4" hidden="1" x14ac:dyDescent="0.4">
      <c r="A2901" t="s">
        <v>120</v>
      </c>
      <c r="B2901" t="s">
        <v>121</v>
      </c>
      <c r="C2901" s="1">
        <v>43856</v>
      </c>
      <c r="D2901">
        <v>0</v>
      </c>
    </row>
    <row r="2902" spans="1:4" hidden="1" x14ac:dyDescent="0.4">
      <c r="A2902" t="s">
        <v>120</v>
      </c>
      <c r="B2902" t="s">
        <v>121</v>
      </c>
      <c r="C2902" s="1">
        <v>43857</v>
      </c>
      <c r="D2902">
        <v>0</v>
      </c>
    </row>
    <row r="2903" spans="1:4" hidden="1" x14ac:dyDescent="0.4">
      <c r="A2903" t="s">
        <v>120</v>
      </c>
      <c r="B2903" t="s">
        <v>121</v>
      </c>
      <c r="C2903" s="1">
        <v>43858</v>
      </c>
      <c r="D2903">
        <v>0</v>
      </c>
    </row>
    <row r="2904" spans="1:4" hidden="1" x14ac:dyDescent="0.4">
      <c r="A2904" t="s">
        <v>120</v>
      </c>
      <c r="B2904" t="s">
        <v>121</v>
      </c>
      <c r="C2904" s="1">
        <v>43859</v>
      </c>
      <c r="D2904">
        <v>0</v>
      </c>
    </row>
    <row r="2905" spans="1:4" hidden="1" x14ac:dyDescent="0.4">
      <c r="A2905" t="s">
        <v>120</v>
      </c>
      <c r="B2905" t="s">
        <v>121</v>
      </c>
      <c r="C2905" s="1">
        <v>43860</v>
      </c>
      <c r="D2905">
        <v>0</v>
      </c>
    </row>
    <row r="2906" spans="1:4" hidden="1" x14ac:dyDescent="0.4">
      <c r="A2906" t="s">
        <v>120</v>
      </c>
      <c r="B2906" t="s">
        <v>121</v>
      </c>
      <c r="C2906" s="1">
        <v>43861</v>
      </c>
      <c r="D2906">
        <v>0</v>
      </c>
    </row>
    <row r="2907" spans="1:4" hidden="1" x14ac:dyDescent="0.4">
      <c r="A2907" t="s">
        <v>120</v>
      </c>
      <c r="B2907" t="s">
        <v>121</v>
      </c>
      <c r="C2907" s="1">
        <v>43862</v>
      </c>
      <c r="D2907">
        <v>0</v>
      </c>
    </row>
    <row r="2908" spans="1:4" hidden="1" x14ac:dyDescent="0.4">
      <c r="A2908" t="s">
        <v>120</v>
      </c>
      <c r="B2908" t="s">
        <v>121</v>
      </c>
      <c r="C2908" s="1">
        <v>43863</v>
      </c>
      <c r="D2908">
        <v>0</v>
      </c>
    </row>
    <row r="2909" spans="1:4" hidden="1" x14ac:dyDescent="0.4">
      <c r="A2909" t="s">
        <v>120</v>
      </c>
      <c r="B2909" t="s">
        <v>121</v>
      </c>
      <c r="C2909" s="1">
        <v>43864</v>
      </c>
      <c r="D2909">
        <v>0</v>
      </c>
    </row>
    <row r="2910" spans="1:4" hidden="1" x14ac:dyDescent="0.4">
      <c r="A2910" t="s">
        <v>120</v>
      </c>
      <c r="B2910" t="s">
        <v>121</v>
      </c>
      <c r="C2910" s="1">
        <v>43865</v>
      </c>
      <c r="D2910">
        <v>0</v>
      </c>
    </row>
    <row r="2911" spans="1:4" hidden="1" x14ac:dyDescent="0.4">
      <c r="A2911" t="s">
        <v>120</v>
      </c>
      <c r="B2911" t="s">
        <v>121</v>
      </c>
      <c r="C2911" s="1">
        <v>43866</v>
      </c>
      <c r="D2911">
        <v>0</v>
      </c>
    </row>
    <row r="2912" spans="1:4" hidden="1" x14ac:dyDescent="0.4">
      <c r="A2912" t="s">
        <v>120</v>
      </c>
      <c r="B2912" t="s">
        <v>121</v>
      </c>
      <c r="C2912" s="1">
        <v>43867</v>
      </c>
      <c r="D2912">
        <v>0</v>
      </c>
    </row>
    <row r="2913" spans="1:4" hidden="1" x14ac:dyDescent="0.4">
      <c r="A2913" t="s">
        <v>120</v>
      </c>
      <c r="B2913" t="s">
        <v>121</v>
      </c>
      <c r="C2913" s="1">
        <v>43868</v>
      </c>
      <c r="D2913">
        <v>0</v>
      </c>
    </row>
    <row r="2914" spans="1:4" hidden="1" x14ac:dyDescent="0.4">
      <c r="A2914" t="s">
        <v>120</v>
      </c>
      <c r="B2914" t="s">
        <v>121</v>
      </c>
      <c r="C2914" s="1">
        <v>43869</v>
      </c>
      <c r="D2914">
        <v>0</v>
      </c>
    </row>
    <row r="2915" spans="1:4" hidden="1" x14ac:dyDescent="0.4">
      <c r="A2915" t="s">
        <v>120</v>
      </c>
      <c r="B2915" t="s">
        <v>121</v>
      </c>
      <c r="C2915" s="1">
        <v>43870</v>
      </c>
      <c r="D2915">
        <v>0</v>
      </c>
    </row>
    <row r="2916" spans="1:4" hidden="1" x14ac:dyDescent="0.4">
      <c r="A2916" t="s">
        <v>120</v>
      </c>
      <c r="B2916" t="s">
        <v>121</v>
      </c>
      <c r="C2916" s="1">
        <v>43871</v>
      </c>
      <c r="D2916">
        <v>0</v>
      </c>
    </row>
    <row r="2917" spans="1:4" hidden="1" x14ac:dyDescent="0.4">
      <c r="A2917" t="s">
        <v>120</v>
      </c>
      <c r="B2917" t="s">
        <v>121</v>
      </c>
      <c r="C2917" s="1">
        <v>43872</v>
      </c>
      <c r="D2917">
        <v>0</v>
      </c>
    </row>
    <row r="2918" spans="1:4" hidden="1" x14ac:dyDescent="0.4">
      <c r="A2918" t="s">
        <v>120</v>
      </c>
      <c r="B2918" t="s">
        <v>121</v>
      </c>
      <c r="C2918" s="1">
        <v>43873</v>
      </c>
      <c r="D2918">
        <v>0</v>
      </c>
    </row>
    <row r="2919" spans="1:4" hidden="1" x14ac:dyDescent="0.4">
      <c r="A2919" t="s">
        <v>120</v>
      </c>
      <c r="B2919" t="s">
        <v>121</v>
      </c>
      <c r="C2919" s="1">
        <v>43874</v>
      </c>
      <c r="D2919">
        <v>0</v>
      </c>
    </row>
    <row r="2920" spans="1:4" hidden="1" x14ac:dyDescent="0.4">
      <c r="A2920" t="s">
        <v>120</v>
      </c>
      <c r="B2920" t="s">
        <v>121</v>
      </c>
      <c r="C2920" s="1">
        <v>43875</v>
      </c>
      <c r="D2920">
        <v>0</v>
      </c>
    </row>
    <row r="2921" spans="1:4" hidden="1" x14ac:dyDescent="0.4">
      <c r="A2921" t="s">
        <v>120</v>
      </c>
      <c r="B2921" t="s">
        <v>121</v>
      </c>
      <c r="C2921" s="1">
        <v>43876</v>
      </c>
      <c r="D2921">
        <v>0</v>
      </c>
    </row>
    <row r="2922" spans="1:4" hidden="1" x14ac:dyDescent="0.4">
      <c r="A2922" t="s">
        <v>120</v>
      </c>
      <c r="B2922" t="s">
        <v>121</v>
      </c>
      <c r="C2922" s="1">
        <v>43877</v>
      </c>
      <c r="D2922">
        <v>0</v>
      </c>
    </row>
    <row r="2923" spans="1:4" hidden="1" x14ac:dyDescent="0.4">
      <c r="A2923" t="s">
        <v>120</v>
      </c>
      <c r="B2923" t="s">
        <v>121</v>
      </c>
      <c r="C2923" s="1">
        <v>43878</v>
      </c>
      <c r="D2923">
        <v>0</v>
      </c>
    </row>
    <row r="2924" spans="1:4" hidden="1" x14ac:dyDescent="0.4">
      <c r="A2924" t="s">
        <v>120</v>
      </c>
      <c r="B2924" t="s">
        <v>121</v>
      </c>
      <c r="C2924" s="1">
        <v>43879</v>
      </c>
      <c r="D2924">
        <v>0</v>
      </c>
    </row>
    <row r="2925" spans="1:4" hidden="1" x14ac:dyDescent="0.4">
      <c r="A2925" t="s">
        <v>120</v>
      </c>
      <c r="B2925" t="s">
        <v>121</v>
      </c>
      <c r="C2925" s="1">
        <v>43880</v>
      </c>
      <c r="D2925">
        <v>0</v>
      </c>
    </row>
    <row r="2926" spans="1:4" hidden="1" x14ac:dyDescent="0.4">
      <c r="A2926" t="s">
        <v>120</v>
      </c>
      <c r="B2926" t="s">
        <v>121</v>
      </c>
      <c r="C2926" s="1">
        <v>43881</v>
      </c>
      <c r="D2926">
        <v>0</v>
      </c>
    </row>
    <row r="2927" spans="1:4" hidden="1" x14ac:dyDescent="0.4">
      <c r="A2927" t="s">
        <v>120</v>
      </c>
      <c r="B2927" t="s">
        <v>121</v>
      </c>
      <c r="C2927" s="1">
        <v>43882</v>
      </c>
      <c r="D2927">
        <v>0</v>
      </c>
    </row>
    <row r="2928" spans="1:4" hidden="1" x14ac:dyDescent="0.4">
      <c r="A2928" t="s">
        <v>120</v>
      </c>
      <c r="B2928" t="s">
        <v>121</v>
      </c>
      <c r="C2928" s="1">
        <v>43883</v>
      </c>
      <c r="D2928">
        <v>0</v>
      </c>
    </row>
    <row r="2929" spans="1:4" hidden="1" x14ac:dyDescent="0.4">
      <c r="A2929" t="s">
        <v>120</v>
      </c>
      <c r="B2929" t="s">
        <v>121</v>
      </c>
      <c r="C2929" s="1">
        <v>43884</v>
      </c>
      <c r="D2929">
        <v>0</v>
      </c>
    </row>
    <row r="2930" spans="1:4" hidden="1" x14ac:dyDescent="0.4">
      <c r="A2930" t="s">
        <v>120</v>
      </c>
      <c r="B2930" t="s">
        <v>121</v>
      </c>
      <c r="C2930" s="1">
        <v>43885</v>
      </c>
      <c r="D2930">
        <v>0</v>
      </c>
    </row>
    <row r="2931" spans="1:4" hidden="1" x14ac:dyDescent="0.4">
      <c r="A2931" t="s">
        <v>120</v>
      </c>
      <c r="B2931" t="s">
        <v>121</v>
      </c>
      <c r="C2931" s="1">
        <v>43886</v>
      </c>
      <c r="D2931">
        <v>0</v>
      </c>
    </row>
    <row r="2932" spans="1:4" hidden="1" x14ac:dyDescent="0.4">
      <c r="A2932" t="s">
        <v>120</v>
      </c>
      <c r="B2932" t="s">
        <v>121</v>
      </c>
      <c r="C2932" s="1">
        <v>43887</v>
      </c>
      <c r="D2932">
        <v>0</v>
      </c>
    </row>
    <row r="2933" spans="1:4" hidden="1" x14ac:dyDescent="0.4">
      <c r="A2933" t="s">
        <v>120</v>
      </c>
      <c r="B2933" t="s">
        <v>121</v>
      </c>
      <c r="C2933" s="1">
        <v>43888</v>
      </c>
      <c r="D2933">
        <v>0</v>
      </c>
    </row>
    <row r="2934" spans="1:4" hidden="1" x14ac:dyDescent="0.4">
      <c r="A2934" t="s">
        <v>120</v>
      </c>
      <c r="B2934" t="s">
        <v>121</v>
      </c>
      <c r="C2934" s="1">
        <v>43889</v>
      </c>
      <c r="D2934">
        <v>0</v>
      </c>
    </row>
    <row r="2935" spans="1:4" hidden="1" x14ac:dyDescent="0.4">
      <c r="A2935" t="s">
        <v>120</v>
      </c>
      <c r="B2935" t="s">
        <v>121</v>
      </c>
      <c r="C2935" s="1">
        <v>43890</v>
      </c>
      <c r="D2935">
        <v>0</v>
      </c>
    </row>
    <row r="2936" spans="1:4" hidden="1" x14ac:dyDescent="0.4">
      <c r="A2936" t="s">
        <v>120</v>
      </c>
      <c r="B2936" t="s">
        <v>121</v>
      </c>
      <c r="C2936" s="1">
        <v>43891</v>
      </c>
      <c r="D2936">
        <v>1</v>
      </c>
    </row>
    <row r="2937" spans="1:4" hidden="1" x14ac:dyDescent="0.4">
      <c r="A2937" t="s">
        <v>120</v>
      </c>
      <c r="B2937" t="s">
        <v>121</v>
      </c>
      <c r="C2937" s="1">
        <v>43892</v>
      </c>
      <c r="D2937">
        <v>6</v>
      </c>
    </row>
    <row r="2938" spans="1:4" hidden="1" x14ac:dyDescent="0.4">
      <c r="A2938" t="s">
        <v>120</v>
      </c>
      <c r="B2938" t="s">
        <v>121</v>
      </c>
      <c r="C2938" s="1">
        <v>43893</v>
      </c>
      <c r="D2938">
        <v>7</v>
      </c>
    </row>
    <row r="2939" spans="1:4" hidden="1" x14ac:dyDescent="0.4">
      <c r="A2939" t="s">
        <v>120</v>
      </c>
      <c r="B2939" t="s">
        <v>121</v>
      </c>
      <c r="C2939" s="1">
        <v>43895</v>
      </c>
      <c r="D2939">
        <v>10</v>
      </c>
    </row>
    <row r="2940" spans="1:4" hidden="1" x14ac:dyDescent="0.4">
      <c r="A2940" t="s">
        <v>120</v>
      </c>
      <c r="B2940" t="s">
        <v>121</v>
      </c>
      <c r="C2940" s="1">
        <v>43896</v>
      </c>
      <c r="D2940">
        <v>13</v>
      </c>
    </row>
    <row r="2941" spans="1:4" hidden="1" x14ac:dyDescent="0.4">
      <c r="A2941" t="s">
        <v>120</v>
      </c>
      <c r="B2941" t="s">
        <v>121</v>
      </c>
      <c r="C2941" s="1">
        <v>43899</v>
      </c>
      <c r="D2941">
        <v>14</v>
      </c>
    </row>
    <row r="2942" spans="1:4" hidden="1" x14ac:dyDescent="0.4">
      <c r="A2942" t="s">
        <v>120</v>
      </c>
      <c r="B2942" t="s">
        <v>121</v>
      </c>
      <c r="C2942" s="1">
        <v>43900</v>
      </c>
      <c r="D2942">
        <v>15</v>
      </c>
    </row>
    <row r="2943" spans="1:4" hidden="1" x14ac:dyDescent="0.4">
      <c r="A2943" t="s">
        <v>120</v>
      </c>
      <c r="B2943" t="s">
        <v>121</v>
      </c>
      <c r="C2943" s="1">
        <v>43901</v>
      </c>
      <c r="D2943">
        <v>17</v>
      </c>
    </row>
    <row r="2944" spans="1:4" hidden="1" x14ac:dyDescent="0.4">
      <c r="A2944" t="s">
        <v>120</v>
      </c>
      <c r="B2944" t="s">
        <v>121</v>
      </c>
      <c r="C2944" s="1">
        <v>43904</v>
      </c>
      <c r="D2944">
        <v>23</v>
      </c>
    </row>
    <row r="2945" spans="1:5" hidden="1" x14ac:dyDescent="0.4">
      <c r="A2945" t="s">
        <v>120</v>
      </c>
      <c r="B2945" t="s">
        <v>121</v>
      </c>
      <c r="C2945" s="1">
        <v>43905</v>
      </c>
      <c r="D2945">
        <v>28</v>
      </c>
    </row>
    <row r="2946" spans="1:5" hidden="1" x14ac:dyDescent="0.4">
      <c r="A2946" t="s">
        <v>120</v>
      </c>
      <c r="B2946" t="s">
        <v>121</v>
      </c>
      <c r="C2946" s="1">
        <v>43906</v>
      </c>
      <c r="D2946">
        <v>37</v>
      </c>
    </row>
    <row r="2947" spans="1:5" hidden="1" x14ac:dyDescent="0.4">
      <c r="A2947" t="s">
        <v>120</v>
      </c>
      <c r="B2947" t="s">
        <v>121</v>
      </c>
      <c r="C2947" s="1">
        <v>43907</v>
      </c>
      <c r="D2947">
        <v>58</v>
      </c>
    </row>
    <row r="2948" spans="1:5" x14ac:dyDescent="0.4">
      <c r="A2948" t="s">
        <v>120</v>
      </c>
      <c r="B2948" t="s">
        <v>121</v>
      </c>
      <c r="C2948" s="1">
        <v>43908</v>
      </c>
      <c r="D2948">
        <v>111</v>
      </c>
      <c r="E2948">
        <v>0</v>
      </c>
    </row>
    <row r="2949" spans="1:5" x14ac:dyDescent="0.4">
      <c r="A2949" t="s">
        <v>120</v>
      </c>
      <c r="B2949" t="s">
        <v>121</v>
      </c>
      <c r="C2949" s="1">
        <v>43909</v>
      </c>
      <c r="D2949">
        <v>168</v>
      </c>
      <c r="E2949">
        <v>1</v>
      </c>
    </row>
    <row r="2950" spans="1:5" x14ac:dyDescent="0.4">
      <c r="A2950" t="s">
        <v>120</v>
      </c>
      <c r="B2950" t="s">
        <v>121</v>
      </c>
      <c r="C2950" s="1">
        <v>43910</v>
      </c>
      <c r="D2950">
        <v>199</v>
      </c>
      <c r="E2950">
        <v>2</v>
      </c>
    </row>
    <row r="2951" spans="1:5" x14ac:dyDescent="0.4">
      <c r="A2951" t="s">
        <v>120</v>
      </c>
      <c r="B2951" t="s">
        <v>121</v>
      </c>
      <c r="C2951" s="1">
        <v>43911</v>
      </c>
      <c r="D2951">
        <v>426</v>
      </c>
      <c r="E2951">
        <v>3</v>
      </c>
    </row>
    <row r="2952" spans="1:5" x14ac:dyDescent="0.4">
      <c r="A2952" t="s">
        <v>120</v>
      </c>
      <c r="B2952" t="s">
        <v>121</v>
      </c>
      <c r="C2952" s="1">
        <v>43912</v>
      </c>
      <c r="D2952">
        <v>532</v>
      </c>
      <c r="E2952">
        <v>4</v>
      </c>
    </row>
    <row r="2953" spans="1:5" x14ac:dyDescent="0.4">
      <c r="A2953" t="s">
        <v>120</v>
      </c>
      <c r="B2953" t="s">
        <v>121</v>
      </c>
      <c r="C2953" s="1">
        <v>43913</v>
      </c>
      <c r="D2953">
        <v>789</v>
      </c>
      <c r="E2953">
        <v>5</v>
      </c>
    </row>
    <row r="2954" spans="1:5" x14ac:dyDescent="0.4">
      <c r="A2954" t="s">
        <v>120</v>
      </c>
      <c r="B2954" t="s">
        <v>121</v>
      </c>
      <c r="C2954" s="1">
        <v>43914</v>
      </c>
      <c r="D2954">
        <v>981</v>
      </c>
      <c r="E2954">
        <v>6</v>
      </c>
    </row>
    <row r="2955" spans="1:5" x14ac:dyDescent="0.4">
      <c r="A2955" t="s">
        <v>120</v>
      </c>
      <c r="B2955" t="s">
        <v>121</v>
      </c>
      <c r="C2955" s="1">
        <v>43915</v>
      </c>
      <c r="D2955">
        <v>1082</v>
      </c>
      <c r="E2955">
        <v>7</v>
      </c>
    </row>
    <row r="2956" spans="1:5" x14ac:dyDescent="0.4">
      <c r="A2956" t="s">
        <v>120</v>
      </c>
      <c r="B2956" t="s">
        <v>121</v>
      </c>
      <c r="C2956" s="1">
        <v>43916</v>
      </c>
      <c r="D2956">
        <v>1211</v>
      </c>
      <c r="E2956">
        <v>8</v>
      </c>
    </row>
    <row r="2957" spans="1:5" x14ac:dyDescent="0.4">
      <c r="A2957" t="s">
        <v>120</v>
      </c>
      <c r="B2957" t="s">
        <v>121</v>
      </c>
      <c r="C2957" s="1">
        <v>43917</v>
      </c>
      <c r="D2957">
        <v>1403</v>
      </c>
      <c r="E2957">
        <v>9</v>
      </c>
    </row>
    <row r="2958" spans="1:5" x14ac:dyDescent="0.4">
      <c r="A2958" t="s">
        <v>120</v>
      </c>
      <c r="B2958" t="s">
        <v>121</v>
      </c>
      <c r="C2958" s="1">
        <v>43918</v>
      </c>
      <c r="D2958">
        <v>1627</v>
      </c>
      <c r="E2958">
        <v>10</v>
      </c>
    </row>
    <row r="2959" spans="1:5" x14ac:dyDescent="0.4">
      <c r="A2959" t="s">
        <v>120</v>
      </c>
      <c r="B2959" t="s">
        <v>121</v>
      </c>
      <c r="C2959" s="1">
        <v>43919</v>
      </c>
      <c r="D2959">
        <v>1835</v>
      </c>
      <c r="E2959">
        <v>11</v>
      </c>
    </row>
    <row r="2960" spans="1:5" x14ac:dyDescent="0.4">
      <c r="A2960" t="s">
        <v>120</v>
      </c>
      <c r="B2960" t="s">
        <v>121</v>
      </c>
      <c r="C2960" s="1">
        <v>43920</v>
      </c>
      <c r="D2960">
        <v>1890</v>
      </c>
      <c r="E2960">
        <v>12</v>
      </c>
    </row>
    <row r="2961" spans="1:5" x14ac:dyDescent="0.4">
      <c r="A2961" t="s">
        <v>120</v>
      </c>
      <c r="B2961" t="s">
        <v>121</v>
      </c>
      <c r="C2961" s="1">
        <v>43921</v>
      </c>
      <c r="D2961">
        <v>1966</v>
      </c>
      <c r="E2961">
        <v>13</v>
      </c>
    </row>
    <row r="2962" spans="1:5" x14ac:dyDescent="0.4">
      <c r="A2962" t="s">
        <v>120</v>
      </c>
      <c r="B2962" t="s">
        <v>121</v>
      </c>
      <c r="C2962" s="1">
        <v>43922</v>
      </c>
      <c r="D2962">
        <v>2302</v>
      </c>
      <c r="E2962">
        <v>14</v>
      </c>
    </row>
    <row r="2963" spans="1:5" x14ac:dyDescent="0.4">
      <c r="A2963" t="s">
        <v>120</v>
      </c>
      <c r="B2963" t="s">
        <v>121</v>
      </c>
      <c r="C2963" s="1">
        <v>43923</v>
      </c>
      <c r="D2963">
        <v>2758</v>
      </c>
      <c r="E2963">
        <v>15</v>
      </c>
    </row>
    <row r="2964" spans="1:5" x14ac:dyDescent="0.4">
      <c r="A2964" t="s">
        <v>120</v>
      </c>
      <c r="B2964" t="s">
        <v>121</v>
      </c>
      <c r="C2964" s="1">
        <v>43924</v>
      </c>
      <c r="D2964">
        <v>3163</v>
      </c>
      <c r="E2964">
        <v>16</v>
      </c>
    </row>
    <row r="2965" spans="1:5" x14ac:dyDescent="0.4">
      <c r="A2965" t="s">
        <v>120</v>
      </c>
      <c r="B2965" t="s">
        <v>121</v>
      </c>
      <c r="C2965" s="1">
        <v>43925</v>
      </c>
      <c r="D2965">
        <v>3368</v>
      </c>
      <c r="E2965">
        <v>17</v>
      </c>
    </row>
    <row r="2966" spans="1:5" x14ac:dyDescent="0.4">
      <c r="A2966" t="s">
        <v>120</v>
      </c>
      <c r="B2966" t="s">
        <v>121</v>
      </c>
      <c r="C2966" s="1">
        <v>43926</v>
      </c>
      <c r="D2966">
        <v>3465</v>
      </c>
      <c r="E2966">
        <v>18</v>
      </c>
    </row>
    <row r="2967" spans="1:5" x14ac:dyDescent="0.4">
      <c r="A2967" t="s">
        <v>120</v>
      </c>
      <c r="B2967" t="s">
        <v>121</v>
      </c>
      <c r="C2967" s="1">
        <v>43927</v>
      </c>
      <c r="D2967">
        <v>3646</v>
      </c>
      <c r="E2967">
        <v>19</v>
      </c>
    </row>
    <row r="2968" spans="1:5" x14ac:dyDescent="0.4">
      <c r="A2968" t="s">
        <v>120</v>
      </c>
      <c r="B2968" t="s">
        <v>121</v>
      </c>
      <c r="C2968" s="1">
        <v>43928</v>
      </c>
      <c r="D2968">
        <v>3747</v>
      </c>
      <c r="E2968">
        <v>20</v>
      </c>
    </row>
    <row r="2969" spans="1:5" x14ac:dyDescent="0.4">
      <c r="A2969" t="s">
        <v>120</v>
      </c>
      <c r="B2969" t="s">
        <v>121</v>
      </c>
      <c r="C2969" s="1">
        <v>43929</v>
      </c>
      <c r="D2969">
        <v>3995</v>
      </c>
      <c r="E2969">
        <v>21</v>
      </c>
    </row>
    <row r="2970" spans="1:5" x14ac:dyDescent="0.4">
      <c r="A2970" t="s">
        <v>120</v>
      </c>
      <c r="B2970" t="s">
        <v>121</v>
      </c>
      <c r="C2970" s="1">
        <v>43930</v>
      </c>
      <c r="D2970">
        <v>4450</v>
      </c>
      <c r="E2970">
        <v>22</v>
      </c>
    </row>
    <row r="2971" spans="1:5" hidden="1" x14ac:dyDescent="0.4">
      <c r="A2971" t="s">
        <v>122</v>
      </c>
      <c r="B2971" t="s">
        <v>123</v>
      </c>
      <c r="C2971" s="1">
        <v>43830</v>
      </c>
      <c r="D2971">
        <v>0</v>
      </c>
    </row>
    <row r="2972" spans="1:5" hidden="1" x14ac:dyDescent="0.4">
      <c r="A2972" t="s">
        <v>122</v>
      </c>
      <c r="B2972" t="s">
        <v>123</v>
      </c>
      <c r="C2972" s="1">
        <v>43831</v>
      </c>
      <c r="D2972">
        <v>0</v>
      </c>
    </row>
    <row r="2973" spans="1:5" hidden="1" x14ac:dyDescent="0.4">
      <c r="A2973" t="s">
        <v>122</v>
      </c>
      <c r="B2973" t="s">
        <v>123</v>
      </c>
      <c r="C2973" s="1">
        <v>43832</v>
      </c>
      <c r="D2973">
        <v>0</v>
      </c>
    </row>
    <row r="2974" spans="1:5" hidden="1" x14ac:dyDescent="0.4">
      <c r="A2974" t="s">
        <v>122</v>
      </c>
      <c r="B2974" t="s">
        <v>123</v>
      </c>
      <c r="C2974" s="1">
        <v>43833</v>
      </c>
      <c r="D2974">
        <v>0</v>
      </c>
    </row>
    <row r="2975" spans="1:5" hidden="1" x14ac:dyDescent="0.4">
      <c r="A2975" t="s">
        <v>122</v>
      </c>
      <c r="B2975" t="s">
        <v>123</v>
      </c>
      <c r="C2975" s="1">
        <v>43834</v>
      </c>
      <c r="D2975">
        <v>0</v>
      </c>
    </row>
    <row r="2976" spans="1:5" hidden="1" x14ac:dyDescent="0.4">
      <c r="A2976" t="s">
        <v>122</v>
      </c>
      <c r="B2976" t="s">
        <v>123</v>
      </c>
      <c r="C2976" s="1">
        <v>43835</v>
      </c>
      <c r="D2976">
        <v>0</v>
      </c>
    </row>
    <row r="2977" spans="1:4" hidden="1" x14ac:dyDescent="0.4">
      <c r="A2977" t="s">
        <v>122</v>
      </c>
      <c r="B2977" t="s">
        <v>123</v>
      </c>
      <c r="C2977" s="1">
        <v>43836</v>
      </c>
      <c r="D2977">
        <v>0</v>
      </c>
    </row>
    <row r="2978" spans="1:4" hidden="1" x14ac:dyDescent="0.4">
      <c r="A2978" t="s">
        <v>122</v>
      </c>
      <c r="B2978" t="s">
        <v>123</v>
      </c>
      <c r="C2978" s="1">
        <v>43837</v>
      </c>
      <c r="D2978">
        <v>0</v>
      </c>
    </row>
    <row r="2979" spans="1:4" hidden="1" x14ac:dyDescent="0.4">
      <c r="A2979" t="s">
        <v>122</v>
      </c>
      <c r="B2979" t="s">
        <v>123</v>
      </c>
      <c r="C2979" s="1">
        <v>43838</v>
      </c>
      <c r="D2979">
        <v>0</v>
      </c>
    </row>
    <row r="2980" spans="1:4" hidden="1" x14ac:dyDescent="0.4">
      <c r="A2980" t="s">
        <v>122</v>
      </c>
      <c r="B2980" t="s">
        <v>123</v>
      </c>
      <c r="C2980" s="1">
        <v>43839</v>
      </c>
      <c r="D2980">
        <v>0</v>
      </c>
    </row>
    <row r="2981" spans="1:4" hidden="1" x14ac:dyDescent="0.4">
      <c r="A2981" t="s">
        <v>122</v>
      </c>
      <c r="B2981" t="s">
        <v>123</v>
      </c>
      <c r="C2981" s="1">
        <v>43840</v>
      </c>
      <c r="D2981">
        <v>0</v>
      </c>
    </row>
    <row r="2982" spans="1:4" hidden="1" x14ac:dyDescent="0.4">
      <c r="A2982" t="s">
        <v>122</v>
      </c>
      <c r="B2982" t="s">
        <v>123</v>
      </c>
      <c r="C2982" s="1">
        <v>43841</v>
      </c>
      <c r="D2982">
        <v>0</v>
      </c>
    </row>
    <row r="2983" spans="1:4" hidden="1" x14ac:dyDescent="0.4">
      <c r="A2983" t="s">
        <v>122</v>
      </c>
      <c r="B2983" t="s">
        <v>123</v>
      </c>
      <c r="C2983" s="1">
        <v>43842</v>
      </c>
      <c r="D2983">
        <v>0</v>
      </c>
    </row>
    <row r="2984" spans="1:4" hidden="1" x14ac:dyDescent="0.4">
      <c r="A2984" t="s">
        <v>122</v>
      </c>
      <c r="B2984" t="s">
        <v>123</v>
      </c>
      <c r="C2984" s="1">
        <v>43843</v>
      </c>
      <c r="D2984">
        <v>0</v>
      </c>
    </row>
    <row r="2985" spans="1:4" hidden="1" x14ac:dyDescent="0.4">
      <c r="A2985" t="s">
        <v>122</v>
      </c>
      <c r="B2985" t="s">
        <v>123</v>
      </c>
      <c r="C2985" s="1">
        <v>43844</v>
      </c>
      <c r="D2985">
        <v>0</v>
      </c>
    </row>
    <row r="2986" spans="1:4" hidden="1" x14ac:dyDescent="0.4">
      <c r="A2986" t="s">
        <v>122</v>
      </c>
      <c r="B2986" t="s">
        <v>123</v>
      </c>
      <c r="C2986" s="1">
        <v>43845</v>
      </c>
      <c r="D2986">
        <v>0</v>
      </c>
    </row>
    <row r="2987" spans="1:4" hidden="1" x14ac:dyDescent="0.4">
      <c r="A2987" t="s">
        <v>122</v>
      </c>
      <c r="B2987" t="s">
        <v>123</v>
      </c>
      <c r="C2987" s="1">
        <v>43846</v>
      </c>
      <c r="D2987">
        <v>0</v>
      </c>
    </row>
    <row r="2988" spans="1:4" hidden="1" x14ac:dyDescent="0.4">
      <c r="A2988" t="s">
        <v>122</v>
      </c>
      <c r="B2988" t="s">
        <v>123</v>
      </c>
      <c r="C2988" s="1">
        <v>43847</v>
      </c>
      <c r="D2988">
        <v>0</v>
      </c>
    </row>
    <row r="2989" spans="1:4" hidden="1" x14ac:dyDescent="0.4">
      <c r="A2989" t="s">
        <v>122</v>
      </c>
      <c r="B2989" t="s">
        <v>123</v>
      </c>
      <c r="C2989" s="1">
        <v>43848</v>
      </c>
      <c r="D2989">
        <v>0</v>
      </c>
    </row>
    <row r="2990" spans="1:4" hidden="1" x14ac:dyDescent="0.4">
      <c r="A2990" t="s">
        <v>122</v>
      </c>
      <c r="B2990" t="s">
        <v>123</v>
      </c>
      <c r="C2990" s="1">
        <v>43849</v>
      </c>
      <c r="D2990">
        <v>0</v>
      </c>
    </row>
    <row r="2991" spans="1:4" hidden="1" x14ac:dyDescent="0.4">
      <c r="A2991" t="s">
        <v>122</v>
      </c>
      <c r="B2991" t="s">
        <v>123</v>
      </c>
      <c r="C2991" s="1">
        <v>43850</v>
      </c>
      <c r="D2991">
        <v>0</v>
      </c>
    </row>
    <row r="2992" spans="1:4" hidden="1" x14ac:dyDescent="0.4">
      <c r="A2992" t="s">
        <v>122</v>
      </c>
      <c r="B2992" t="s">
        <v>123</v>
      </c>
      <c r="C2992" s="1">
        <v>43851</v>
      </c>
      <c r="D2992">
        <v>0</v>
      </c>
    </row>
    <row r="2993" spans="1:4" hidden="1" x14ac:dyDescent="0.4">
      <c r="A2993" t="s">
        <v>122</v>
      </c>
      <c r="B2993" t="s">
        <v>123</v>
      </c>
      <c r="C2993" s="1">
        <v>43852</v>
      </c>
      <c r="D2993">
        <v>0</v>
      </c>
    </row>
    <row r="2994" spans="1:4" hidden="1" x14ac:dyDescent="0.4">
      <c r="A2994" t="s">
        <v>122</v>
      </c>
      <c r="B2994" t="s">
        <v>123</v>
      </c>
      <c r="C2994" s="1">
        <v>43853</v>
      </c>
      <c r="D2994">
        <v>0</v>
      </c>
    </row>
    <row r="2995" spans="1:4" hidden="1" x14ac:dyDescent="0.4">
      <c r="A2995" t="s">
        <v>122</v>
      </c>
      <c r="B2995" t="s">
        <v>123</v>
      </c>
      <c r="C2995" s="1">
        <v>43854</v>
      </c>
      <c r="D2995">
        <v>0</v>
      </c>
    </row>
    <row r="2996" spans="1:4" hidden="1" x14ac:dyDescent="0.4">
      <c r="A2996" t="s">
        <v>122</v>
      </c>
      <c r="B2996" t="s">
        <v>123</v>
      </c>
      <c r="C2996" s="1">
        <v>43855</v>
      </c>
      <c r="D2996">
        <v>0</v>
      </c>
    </row>
    <row r="2997" spans="1:4" hidden="1" x14ac:dyDescent="0.4">
      <c r="A2997" t="s">
        <v>122</v>
      </c>
      <c r="B2997" t="s">
        <v>123</v>
      </c>
      <c r="C2997" s="1">
        <v>43856</v>
      </c>
      <c r="D2997">
        <v>0</v>
      </c>
    </row>
    <row r="2998" spans="1:4" hidden="1" x14ac:dyDescent="0.4">
      <c r="A2998" t="s">
        <v>122</v>
      </c>
      <c r="B2998" t="s">
        <v>123</v>
      </c>
      <c r="C2998" s="1">
        <v>43857</v>
      </c>
      <c r="D2998">
        <v>0</v>
      </c>
    </row>
    <row r="2999" spans="1:4" hidden="1" x14ac:dyDescent="0.4">
      <c r="A2999" t="s">
        <v>122</v>
      </c>
      <c r="B2999" t="s">
        <v>123</v>
      </c>
      <c r="C2999" s="1">
        <v>43858</v>
      </c>
      <c r="D2999">
        <v>0</v>
      </c>
    </row>
    <row r="3000" spans="1:4" hidden="1" x14ac:dyDescent="0.4">
      <c r="A3000" t="s">
        <v>122</v>
      </c>
      <c r="B3000" t="s">
        <v>123</v>
      </c>
      <c r="C3000" s="1">
        <v>43859</v>
      </c>
      <c r="D3000">
        <v>0</v>
      </c>
    </row>
    <row r="3001" spans="1:4" hidden="1" x14ac:dyDescent="0.4">
      <c r="A3001" t="s">
        <v>122</v>
      </c>
      <c r="B3001" t="s">
        <v>123</v>
      </c>
      <c r="C3001" s="1">
        <v>43860</v>
      </c>
      <c r="D3001">
        <v>0</v>
      </c>
    </row>
    <row r="3002" spans="1:4" hidden="1" x14ac:dyDescent="0.4">
      <c r="A3002" t="s">
        <v>122</v>
      </c>
      <c r="B3002" t="s">
        <v>123</v>
      </c>
      <c r="C3002" s="1">
        <v>43861</v>
      </c>
      <c r="D3002">
        <v>0</v>
      </c>
    </row>
    <row r="3003" spans="1:4" hidden="1" x14ac:dyDescent="0.4">
      <c r="A3003" t="s">
        <v>122</v>
      </c>
      <c r="B3003" t="s">
        <v>123</v>
      </c>
      <c r="C3003" s="1">
        <v>43862</v>
      </c>
      <c r="D3003">
        <v>0</v>
      </c>
    </row>
    <row r="3004" spans="1:4" hidden="1" x14ac:dyDescent="0.4">
      <c r="A3004" t="s">
        <v>122</v>
      </c>
      <c r="B3004" t="s">
        <v>123</v>
      </c>
      <c r="C3004" s="1">
        <v>43863</v>
      </c>
      <c r="D3004">
        <v>0</v>
      </c>
    </row>
    <row r="3005" spans="1:4" hidden="1" x14ac:dyDescent="0.4">
      <c r="A3005" t="s">
        <v>122</v>
      </c>
      <c r="B3005" t="s">
        <v>123</v>
      </c>
      <c r="C3005" s="1">
        <v>43864</v>
      </c>
      <c r="D3005">
        <v>0</v>
      </c>
    </row>
    <row r="3006" spans="1:4" hidden="1" x14ac:dyDescent="0.4">
      <c r="A3006" t="s">
        <v>122</v>
      </c>
      <c r="B3006" t="s">
        <v>123</v>
      </c>
      <c r="C3006" s="1">
        <v>43865</v>
      </c>
      <c r="D3006">
        <v>0</v>
      </c>
    </row>
    <row r="3007" spans="1:4" hidden="1" x14ac:dyDescent="0.4">
      <c r="A3007" t="s">
        <v>122</v>
      </c>
      <c r="B3007" t="s">
        <v>123</v>
      </c>
      <c r="C3007" s="1">
        <v>43866</v>
      </c>
      <c r="D3007">
        <v>0</v>
      </c>
    </row>
    <row r="3008" spans="1:4" hidden="1" x14ac:dyDescent="0.4">
      <c r="A3008" t="s">
        <v>122</v>
      </c>
      <c r="B3008" t="s">
        <v>123</v>
      </c>
      <c r="C3008" s="1">
        <v>43867</v>
      </c>
      <c r="D3008">
        <v>0</v>
      </c>
    </row>
    <row r="3009" spans="1:4" hidden="1" x14ac:dyDescent="0.4">
      <c r="A3009" t="s">
        <v>122</v>
      </c>
      <c r="B3009" t="s">
        <v>123</v>
      </c>
      <c r="C3009" s="1">
        <v>43868</v>
      </c>
      <c r="D3009">
        <v>0</v>
      </c>
    </row>
    <row r="3010" spans="1:4" hidden="1" x14ac:dyDescent="0.4">
      <c r="A3010" t="s">
        <v>122</v>
      </c>
      <c r="B3010" t="s">
        <v>123</v>
      </c>
      <c r="C3010" s="1">
        <v>43869</v>
      </c>
      <c r="D3010">
        <v>0</v>
      </c>
    </row>
    <row r="3011" spans="1:4" hidden="1" x14ac:dyDescent="0.4">
      <c r="A3011" t="s">
        <v>122</v>
      </c>
      <c r="B3011" t="s">
        <v>123</v>
      </c>
      <c r="C3011" s="1">
        <v>43870</v>
      </c>
      <c r="D3011">
        <v>0</v>
      </c>
    </row>
    <row r="3012" spans="1:4" hidden="1" x14ac:dyDescent="0.4">
      <c r="A3012" t="s">
        <v>122</v>
      </c>
      <c r="B3012" t="s">
        <v>123</v>
      </c>
      <c r="C3012" s="1">
        <v>43871</v>
      </c>
      <c r="D3012">
        <v>0</v>
      </c>
    </row>
    <row r="3013" spans="1:4" hidden="1" x14ac:dyDescent="0.4">
      <c r="A3013" t="s">
        <v>122</v>
      </c>
      <c r="B3013" t="s">
        <v>123</v>
      </c>
      <c r="C3013" s="1">
        <v>43872</v>
      </c>
      <c r="D3013">
        <v>0</v>
      </c>
    </row>
    <row r="3014" spans="1:4" hidden="1" x14ac:dyDescent="0.4">
      <c r="A3014" t="s">
        <v>122</v>
      </c>
      <c r="B3014" t="s">
        <v>123</v>
      </c>
      <c r="C3014" s="1">
        <v>43873</v>
      </c>
      <c r="D3014">
        <v>0</v>
      </c>
    </row>
    <row r="3015" spans="1:4" hidden="1" x14ac:dyDescent="0.4">
      <c r="A3015" t="s">
        <v>122</v>
      </c>
      <c r="B3015" t="s">
        <v>123</v>
      </c>
      <c r="C3015" s="1">
        <v>43874</v>
      </c>
      <c r="D3015">
        <v>0</v>
      </c>
    </row>
    <row r="3016" spans="1:4" hidden="1" x14ac:dyDescent="0.4">
      <c r="A3016" t="s">
        <v>122</v>
      </c>
      <c r="B3016" t="s">
        <v>123</v>
      </c>
      <c r="C3016" s="1">
        <v>43875</v>
      </c>
      <c r="D3016">
        <v>0</v>
      </c>
    </row>
    <row r="3017" spans="1:4" hidden="1" x14ac:dyDescent="0.4">
      <c r="A3017" t="s">
        <v>122</v>
      </c>
      <c r="B3017" t="s">
        <v>123</v>
      </c>
      <c r="C3017" s="1">
        <v>43876</v>
      </c>
      <c r="D3017">
        <v>1</v>
      </c>
    </row>
    <row r="3018" spans="1:4" hidden="1" x14ac:dyDescent="0.4">
      <c r="A3018" t="s">
        <v>122</v>
      </c>
      <c r="B3018" t="s">
        <v>123</v>
      </c>
      <c r="C3018" s="1">
        <v>43877</v>
      </c>
      <c r="D3018">
        <v>1</v>
      </c>
    </row>
    <row r="3019" spans="1:4" hidden="1" x14ac:dyDescent="0.4">
      <c r="A3019" t="s">
        <v>122</v>
      </c>
      <c r="B3019" t="s">
        <v>123</v>
      </c>
      <c r="C3019" s="1">
        <v>43878</v>
      </c>
      <c r="D3019">
        <v>1</v>
      </c>
    </row>
    <row r="3020" spans="1:4" hidden="1" x14ac:dyDescent="0.4">
      <c r="A3020" t="s">
        <v>122</v>
      </c>
      <c r="B3020" t="s">
        <v>123</v>
      </c>
      <c r="C3020" s="1">
        <v>43879</v>
      </c>
      <c r="D3020">
        <v>1</v>
      </c>
    </row>
    <row r="3021" spans="1:4" hidden="1" x14ac:dyDescent="0.4">
      <c r="A3021" t="s">
        <v>122</v>
      </c>
      <c r="B3021" t="s">
        <v>123</v>
      </c>
      <c r="C3021" s="1">
        <v>43880</v>
      </c>
      <c r="D3021">
        <v>1</v>
      </c>
    </row>
    <row r="3022" spans="1:4" hidden="1" x14ac:dyDescent="0.4">
      <c r="A3022" t="s">
        <v>122</v>
      </c>
      <c r="B3022" t="s">
        <v>123</v>
      </c>
      <c r="C3022" s="1">
        <v>43881</v>
      </c>
      <c r="D3022">
        <v>1</v>
      </c>
    </row>
    <row r="3023" spans="1:4" hidden="1" x14ac:dyDescent="0.4">
      <c r="A3023" t="s">
        <v>122</v>
      </c>
      <c r="B3023" t="s">
        <v>123</v>
      </c>
      <c r="C3023" s="1">
        <v>43882</v>
      </c>
      <c r="D3023">
        <v>1</v>
      </c>
    </row>
    <row r="3024" spans="1:4" hidden="1" x14ac:dyDescent="0.4">
      <c r="A3024" t="s">
        <v>122</v>
      </c>
      <c r="B3024" t="s">
        <v>123</v>
      </c>
      <c r="C3024" s="1">
        <v>43883</v>
      </c>
      <c r="D3024">
        <v>1</v>
      </c>
    </row>
    <row r="3025" spans="1:4" hidden="1" x14ac:dyDescent="0.4">
      <c r="A3025" t="s">
        <v>122</v>
      </c>
      <c r="B3025" t="s">
        <v>123</v>
      </c>
      <c r="C3025" s="1">
        <v>43884</v>
      </c>
      <c r="D3025">
        <v>1</v>
      </c>
    </row>
    <row r="3026" spans="1:4" hidden="1" x14ac:dyDescent="0.4">
      <c r="A3026" t="s">
        <v>122</v>
      </c>
      <c r="B3026" t="s">
        <v>123</v>
      </c>
      <c r="C3026" s="1">
        <v>43885</v>
      </c>
      <c r="D3026">
        <v>1</v>
      </c>
    </row>
    <row r="3027" spans="1:4" hidden="1" x14ac:dyDescent="0.4">
      <c r="A3027" t="s">
        <v>122</v>
      </c>
      <c r="B3027" t="s">
        <v>123</v>
      </c>
      <c r="C3027" s="1">
        <v>43886</v>
      </c>
      <c r="D3027">
        <v>1</v>
      </c>
    </row>
    <row r="3028" spans="1:4" hidden="1" x14ac:dyDescent="0.4">
      <c r="A3028" t="s">
        <v>122</v>
      </c>
      <c r="B3028" t="s">
        <v>123</v>
      </c>
      <c r="C3028" s="1">
        <v>43887</v>
      </c>
      <c r="D3028">
        <v>1</v>
      </c>
    </row>
    <row r="3029" spans="1:4" hidden="1" x14ac:dyDescent="0.4">
      <c r="A3029" t="s">
        <v>122</v>
      </c>
      <c r="B3029" t="s">
        <v>123</v>
      </c>
      <c r="C3029" s="1">
        <v>43888</v>
      </c>
      <c r="D3029">
        <v>1</v>
      </c>
    </row>
    <row r="3030" spans="1:4" hidden="1" x14ac:dyDescent="0.4">
      <c r="A3030" t="s">
        <v>122</v>
      </c>
      <c r="B3030" t="s">
        <v>123</v>
      </c>
      <c r="C3030" s="1">
        <v>43889</v>
      </c>
      <c r="D3030">
        <v>1</v>
      </c>
    </row>
    <row r="3031" spans="1:4" hidden="1" x14ac:dyDescent="0.4">
      <c r="A3031" t="s">
        <v>122</v>
      </c>
      <c r="B3031" t="s">
        <v>123</v>
      </c>
      <c r="C3031" s="1">
        <v>43890</v>
      </c>
      <c r="D3031">
        <v>1</v>
      </c>
    </row>
    <row r="3032" spans="1:4" hidden="1" x14ac:dyDescent="0.4">
      <c r="A3032" t="s">
        <v>122</v>
      </c>
      <c r="B3032" t="s">
        <v>123</v>
      </c>
      <c r="C3032" s="1">
        <v>43891</v>
      </c>
      <c r="D3032">
        <v>1</v>
      </c>
    </row>
    <row r="3033" spans="1:4" hidden="1" x14ac:dyDescent="0.4">
      <c r="A3033" t="s">
        <v>122</v>
      </c>
      <c r="B3033" t="s">
        <v>123</v>
      </c>
      <c r="C3033" s="1">
        <v>43892</v>
      </c>
      <c r="D3033">
        <v>2</v>
      </c>
    </row>
    <row r="3034" spans="1:4" hidden="1" x14ac:dyDescent="0.4">
      <c r="A3034" t="s">
        <v>122</v>
      </c>
      <c r="B3034" t="s">
        <v>123</v>
      </c>
      <c r="C3034" s="1">
        <v>43896</v>
      </c>
      <c r="D3034">
        <v>3</v>
      </c>
    </row>
    <row r="3035" spans="1:4" hidden="1" x14ac:dyDescent="0.4">
      <c r="A3035" t="s">
        <v>122</v>
      </c>
      <c r="B3035" t="s">
        <v>123</v>
      </c>
      <c r="C3035" s="1">
        <v>43897</v>
      </c>
      <c r="D3035">
        <v>15</v>
      </c>
    </row>
    <row r="3036" spans="1:4" hidden="1" x14ac:dyDescent="0.4">
      <c r="A3036" t="s">
        <v>122</v>
      </c>
      <c r="B3036" t="s">
        <v>123</v>
      </c>
      <c r="C3036" s="1">
        <v>43899</v>
      </c>
      <c r="D3036">
        <v>49</v>
      </c>
    </row>
    <row r="3037" spans="1:4" hidden="1" x14ac:dyDescent="0.4">
      <c r="A3037" t="s">
        <v>122</v>
      </c>
      <c r="B3037" t="s">
        <v>123</v>
      </c>
      <c r="C3037" s="1">
        <v>43900</v>
      </c>
      <c r="D3037">
        <v>55</v>
      </c>
    </row>
    <row r="3038" spans="1:4" hidden="1" x14ac:dyDescent="0.4">
      <c r="A3038" t="s">
        <v>122</v>
      </c>
      <c r="B3038" t="s">
        <v>123</v>
      </c>
      <c r="C3038" s="1">
        <v>43901</v>
      </c>
      <c r="D3038">
        <v>59</v>
      </c>
    </row>
    <row r="3039" spans="1:4" hidden="1" x14ac:dyDescent="0.4">
      <c r="A3039" t="s">
        <v>122</v>
      </c>
      <c r="B3039" t="s">
        <v>123</v>
      </c>
      <c r="C3039" s="1">
        <v>43902</v>
      </c>
      <c r="D3039">
        <v>60</v>
      </c>
    </row>
    <row r="3040" spans="1:4" hidden="1" x14ac:dyDescent="0.4">
      <c r="A3040" t="s">
        <v>122</v>
      </c>
      <c r="B3040" t="s">
        <v>123</v>
      </c>
      <c r="C3040" s="1">
        <v>43903</v>
      </c>
      <c r="D3040">
        <v>80</v>
      </c>
    </row>
    <row r="3041" spans="1:5" hidden="1" x14ac:dyDescent="0.4">
      <c r="A3041" t="s">
        <v>122</v>
      </c>
      <c r="B3041" t="s">
        <v>123</v>
      </c>
      <c r="C3041" s="1">
        <v>43904</v>
      </c>
      <c r="D3041">
        <v>93</v>
      </c>
    </row>
    <row r="3042" spans="1:5" hidden="1" x14ac:dyDescent="0.4">
      <c r="A3042" t="s">
        <v>122</v>
      </c>
      <c r="B3042" t="s">
        <v>123</v>
      </c>
      <c r="C3042" s="1">
        <v>43905</v>
      </c>
      <c r="D3042">
        <v>93</v>
      </c>
    </row>
    <row r="3043" spans="1:5" x14ac:dyDescent="0.4">
      <c r="A3043" t="s">
        <v>122</v>
      </c>
      <c r="B3043" t="s">
        <v>123</v>
      </c>
      <c r="C3043" s="1">
        <v>43906</v>
      </c>
      <c r="D3043">
        <v>110</v>
      </c>
      <c r="E3043">
        <v>0</v>
      </c>
    </row>
    <row r="3044" spans="1:5" x14ac:dyDescent="0.4">
      <c r="A3044" t="s">
        <v>122</v>
      </c>
      <c r="B3044" t="s">
        <v>123</v>
      </c>
      <c r="C3044" s="1">
        <v>43907</v>
      </c>
      <c r="D3044">
        <v>126</v>
      </c>
      <c r="E3044">
        <v>1</v>
      </c>
    </row>
    <row r="3045" spans="1:5" x14ac:dyDescent="0.4">
      <c r="A3045" t="s">
        <v>122</v>
      </c>
      <c r="B3045" t="s">
        <v>123</v>
      </c>
      <c r="C3045" s="1">
        <v>43908</v>
      </c>
      <c r="D3045">
        <v>166</v>
      </c>
      <c r="E3045">
        <v>2</v>
      </c>
    </row>
    <row r="3046" spans="1:5" x14ac:dyDescent="0.4">
      <c r="A3046" t="s">
        <v>122</v>
      </c>
      <c r="B3046" t="s">
        <v>123</v>
      </c>
      <c r="C3046" s="1">
        <v>43909</v>
      </c>
      <c r="D3046">
        <v>196</v>
      </c>
      <c r="E3046">
        <v>3</v>
      </c>
    </row>
    <row r="3047" spans="1:5" x14ac:dyDescent="0.4">
      <c r="A3047" t="s">
        <v>122</v>
      </c>
      <c r="B3047" t="s">
        <v>123</v>
      </c>
      <c r="C3047" s="1">
        <v>43910</v>
      </c>
      <c r="D3047">
        <v>210</v>
      </c>
      <c r="E3047">
        <v>4</v>
      </c>
    </row>
    <row r="3048" spans="1:5" x14ac:dyDescent="0.4">
      <c r="A3048" t="s">
        <v>122</v>
      </c>
      <c r="B3048" t="s">
        <v>123</v>
      </c>
      <c r="C3048" s="1">
        <v>43911</v>
      </c>
      <c r="D3048">
        <v>256</v>
      </c>
      <c r="E3048">
        <v>5</v>
      </c>
    </row>
    <row r="3049" spans="1:5" x14ac:dyDescent="0.4">
      <c r="A3049" t="s">
        <v>122</v>
      </c>
      <c r="B3049" t="s">
        <v>123</v>
      </c>
      <c r="C3049" s="1">
        <v>43912</v>
      </c>
      <c r="D3049">
        <v>285</v>
      </c>
      <c r="E3049">
        <v>6</v>
      </c>
    </row>
    <row r="3050" spans="1:5" x14ac:dyDescent="0.4">
      <c r="A3050" t="s">
        <v>122</v>
      </c>
      <c r="B3050" t="s">
        <v>123</v>
      </c>
      <c r="C3050" s="1">
        <v>43913</v>
      </c>
      <c r="D3050">
        <v>294</v>
      </c>
      <c r="E3050">
        <v>7</v>
      </c>
    </row>
    <row r="3051" spans="1:5" x14ac:dyDescent="0.4">
      <c r="A3051" t="s">
        <v>122</v>
      </c>
      <c r="B3051" t="s">
        <v>123</v>
      </c>
      <c r="C3051" s="1">
        <v>43914</v>
      </c>
      <c r="D3051">
        <v>327</v>
      </c>
      <c r="E3051">
        <v>8</v>
      </c>
    </row>
    <row r="3052" spans="1:5" x14ac:dyDescent="0.4">
      <c r="A3052" t="s">
        <v>122</v>
      </c>
      <c r="B3052" t="s">
        <v>123</v>
      </c>
      <c r="C3052" s="1">
        <v>43915</v>
      </c>
      <c r="D3052">
        <v>366</v>
      </c>
      <c r="E3052">
        <v>9</v>
      </c>
    </row>
    <row r="3053" spans="1:5" x14ac:dyDescent="0.4">
      <c r="A3053" t="s">
        <v>122</v>
      </c>
      <c r="B3053" t="s">
        <v>123</v>
      </c>
      <c r="C3053" s="1">
        <v>43916</v>
      </c>
      <c r="D3053">
        <v>442</v>
      </c>
      <c r="E3053">
        <v>10</v>
      </c>
    </row>
    <row r="3054" spans="1:5" x14ac:dyDescent="0.4">
      <c r="A3054" t="s">
        <v>122</v>
      </c>
      <c r="B3054" t="s">
        <v>123</v>
      </c>
      <c r="C3054" s="1">
        <v>43917</v>
      </c>
      <c r="D3054">
        <v>456</v>
      </c>
      <c r="E3054">
        <v>11</v>
      </c>
    </row>
    <row r="3055" spans="1:5" x14ac:dyDescent="0.4">
      <c r="A3055" t="s">
        <v>122</v>
      </c>
      <c r="B3055" t="s">
        <v>123</v>
      </c>
      <c r="C3055" s="1">
        <v>43918</v>
      </c>
      <c r="D3055">
        <v>495</v>
      </c>
      <c r="E3055">
        <v>12</v>
      </c>
    </row>
    <row r="3056" spans="1:5" x14ac:dyDescent="0.4">
      <c r="A3056" t="s">
        <v>122</v>
      </c>
      <c r="B3056" t="s">
        <v>123</v>
      </c>
      <c r="C3056" s="1">
        <v>43919</v>
      </c>
      <c r="D3056">
        <v>536</v>
      </c>
      <c r="E3056">
        <v>13</v>
      </c>
    </row>
    <row r="3057" spans="1:5" x14ac:dyDescent="0.4">
      <c r="A3057" t="s">
        <v>122</v>
      </c>
      <c r="B3057" t="s">
        <v>123</v>
      </c>
      <c r="C3057" s="1">
        <v>43920</v>
      </c>
      <c r="D3057">
        <v>576</v>
      </c>
      <c r="E3057">
        <v>14</v>
      </c>
    </row>
    <row r="3058" spans="1:5" x14ac:dyDescent="0.4">
      <c r="A3058" t="s">
        <v>122</v>
      </c>
      <c r="B3058" t="s">
        <v>123</v>
      </c>
      <c r="C3058" s="1">
        <v>43921</v>
      </c>
      <c r="D3058">
        <v>609</v>
      </c>
      <c r="E3058">
        <v>15</v>
      </c>
    </row>
    <row r="3059" spans="1:5" x14ac:dyDescent="0.4">
      <c r="A3059" t="s">
        <v>122</v>
      </c>
      <c r="B3059" t="s">
        <v>123</v>
      </c>
      <c r="C3059" s="1">
        <v>43922</v>
      </c>
      <c r="D3059">
        <v>656</v>
      </c>
      <c r="E3059">
        <v>16</v>
      </c>
    </row>
    <row r="3060" spans="1:5" x14ac:dyDescent="0.4">
      <c r="A3060" t="s">
        <v>122</v>
      </c>
      <c r="B3060" t="s">
        <v>123</v>
      </c>
      <c r="C3060" s="1">
        <v>43923</v>
      </c>
      <c r="D3060">
        <v>710</v>
      </c>
      <c r="E3060">
        <v>17</v>
      </c>
    </row>
    <row r="3061" spans="1:5" x14ac:dyDescent="0.4">
      <c r="A3061" t="s">
        <v>122</v>
      </c>
      <c r="B3061" t="s">
        <v>123</v>
      </c>
      <c r="C3061" s="1">
        <v>43924</v>
      </c>
      <c r="D3061">
        <v>779</v>
      </c>
      <c r="E3061">
        <v>18</v>
      </c>
    </row>
    <row r="3062" spans="1:5" x14ac:dyDescent="0.4">
      <c r="A3062" t="s">
        <v>122</v>
      </c>
      <c r="B3062" t="s">
        <v>123</v>
      </c>
      <c r="C3062" s="1">
        <v>43925</v>
      </c>
      <c r="D3062">
        <v>779</v>
      </c>
      <c r="E3062">
        <v>19</v>
      </c>
    </row>
    <row r="3063" spans="1:5" x14ac:dyDescent="0.4">
      <c r="A3063" t="s">
        <v>122</v>
      </c>
      <c r="B3063" t="s">
        <v>123</v>
      </c>
      <c r="C3063" s="1">
        <v>43926</v>
      </c>
      <c r="D3063">
        <v>985</v>
      </c>
      <c r="E3063">
        <v>20</v>
      </c>
    </row>
    <row r="3064" spans="1:5" x14ac:dyDescent="0.4">
      <c r="A3064" t="s">
        <v>122</v>
      </c>
      <c r="B3064" t="s">
        <v>123</v>
      </c>
      <c r="C3064" s="1">
        <v>43927</v>
      </c>
      <c r="D3064">
        <v>1070</v>
      </c>
      <c r="E3064">
        <v>21</v>
      </c>
    </row>
    <row r="3065" spans="1:5" x14ac:dyDescent="0.4">
      <c r="A3065" t="s">
        <v>122</v>
      </c>
      <c r="B3065" t="s">
        <v>123</v>
      </c>
      <c r="C3065" s="1">
        <v>43928</v>
      </c>
      <c r="D3065">
        <v>1073</v>
      </c>
      <c r="E3065">
        <v>22</v>
      </c>
    </row>
    <row r="3066" spans="1:5" x14ac:dyDescent="0.4">
      <c r="A3066" t="s">
        <v>122</v>
      </c>
      <c r="B3066" t="s">
        <v>123</v>
      </c>
      <c r="C3066" s="1">
        <v>43929</v>
      </c>
      <c r="D3066">
        <v>1322</v>
      </c>
      <c r="E3066">
        <v>23</v>
      </c>
    </row>
    <row r="3067" spans="1:5" x14ac:dyDescent="0.4">
      <c r="A3067" t="s">
        <v>122</v>
      </c>
      <c r="B3067" t="s">
        <v>123</v>
      </c>
      <c r="C3067" s="1">
        <v>43930</v>
      </c>
      <c r="D3067">
        <v>1560</v>
      </c>
      <c r="E3067">
        <v>24</v>
      </c>
    </row>
    <row r="3068" spans="1:5" hidden="1" x14ac:dyDescent="0.4">
      <c r="A3068" t="s">
        <v>124</v>
      </c>
      <c r="B3068" t="s">
        <v>125</v>
      </c>
      <c r="C3068" s="1">
        <v>43909</v>
      </c>
      <c r="D3068">
        <v>1</v>
      </c>
    </row>
    <row r="3069" spans="1:5" hidden="1" x14ac:dyDescent="0.4">
      <c r="A3069" t="s">
        <v>124</v>
      </c>
      <c r="B3069" t="s">
        <v>125</v>
      </c>
      <c r="C3069" s="1">
        <v>43910</v>
      </c>
      <c r="D3069">
        <v>1</v>
      </c>
    </row>
    <row r="3070" spans="1:5" hidden="1" x14ac:dyDescent="0.4">
      <c r="A3070" t="s">
        <v>124</v>
      </c>
      <c r="B3070" t="s">
        <v>125</v>
      </c>
      <c r="C3070" s="1">
        <v>43911</v>
      </c>
      <c r="D3070">
        <v>3</v>
      </c>
    </row>
    <row r="3071" spans="1:5" hidden="1" x14ac:dyDescent="0.4">
      <c r="A3071" t="s">
        <v>124</v>
      </c>
      <c r="B3071" t="s">
        <v>125</v>
      </c>
      <c r="C3071" s="1">
        <v>43912</v>
      </c>
      <c r="D3071">
        <v>3</v>
      </c>
    </row>
    <row r="3072" spans="1:5" hidden="1" x14ac:dyDescent="0.4">
      <c r="A3072" t="s">
        <v>124</v>
      </c>
      <c r="B3072" t="s">
        <v>125</v>
      </c>
      <c r="C3072" s="1">
        <v>43913</v>
      </c>
      <c r="D3072">
        <v>3</v>
      </c>
    </row>
    <row r="3073" spans="1:4" hidden="1" x14ac:dyDescent="0.4">
      <c r="A3073" t="s">
        <v>124</v>
      </c>
      <c r="B3073" t="s">
        <v>125</v>
      </c>
      <c r="C3073" s="1">
        <v>43914</v>
      </c>
      <c r="D3073">
        <v>5</v>
      </c>
    </row>
    <row r="3074" spans="1:4" hidden="1" x14ac:dyDescent="0.4">
      <c r="A3074" t="s">
        <v>124</v>
      </c>
      <c r="B3074" t="s">
        <v>125</v>
      </c>
      <c r="C3074" s="1">
        <v>43915</v>
      </c>
      <c r="D3074">
        <v>9</v>
      </c>
    </row>
    <row r="3075" spans="1:4" hidden="1" x14ac:dyDescent="0.4">
      <c r="A3075" t="s">
        <v>124</v>
      </c>
      <c r="B3075" t="s">
        <v>125</v>
      </c>
      <c r="C3075" s="1">
        <v>43916</v>
      </c>
      <c r="D3075">
        <v>13</v>
      </c>
    </row>
    <row r="3076" spans="1:4" hidden="1" x14ac:dyDescent="0.4">
      <c r="A3076" t="s">
        <v>124</v>
      </c>
      <c r="B3076" t="s">
        <v>125</v>
      </c>
      <c r="C3076" s="1">
        <v>43917</v>
      </c>
      <c r="D3076">
        <v>13</v>
      </c>
    </row>
    <row r="3077" spans="1:4" hidden="1" x14ac:dyDescent="0.4">
      <c r="A3077" t="s">
        <v>124</v>
      </c>
      <c r="B3077" t="s">
        <v>125</v>
      </c>
      <c r="C3077" s="1">
        <v>43918</v>
      </c>
      <c r="D3077">
        <v>13</v>
      </c>
    </row>
    <row r="3078" spans="1:4" hidden="1" x14ac:dyDescent="0.4">
      <c r="A3078" t="s">
        <v>124</v>
      </c>
      <c r="B3078" t="s">
        <v>125</v>
      </c>
      <c r="C3078" s="1">
        <v>43919</v>
      </c>
      <c r="D3078">
        <v>19</v>
      </c>
    </row>
    <row r="3079" spans="1:4" hidden="1" x14ac:dyDescent="0.4">
      <c r="A3079" t="s">
        <v>124</v>
      </c>
      <c r="B3079" t="s">
        <v>125</v>
      </c>
      <c r="C3079" s="1">
        <v>43920</v>
      </c>
      <c r="D3079">
        <v>30</v>
      </c>
    </row>
    <row r="3080" spans="1:4" hidden="1" x14ac:dyDescent="0.4">
      <c r="A3080" t="s">
        <v>124</v>
      </c>
      <c r="B3080" t="s">
        <v>125</v>
      </c>
      <c r="C3080" s="1">
        <v>43921</v>
      </c>
      <c r="D3080">
        <v>32</v>
      </c>
    </row>
    <row r="3081" spans="1:4" hidden="1" x14ac:dyDescent="0.4">
      <c r="A3081" t="s">
        <v>124</v>
      </c>
      <c r="B3081" t="s">
        <v>125</v>
      </c>
      <c r="C3081" s="1">
        <v>43922</v>
      </c>
      <c r="D3081">
        <v>32</v>
      </c>
    </row>
    <row r="3082" spans="1:4" hidden="1" x14ac:dyDescent="0.4">
      <c r="A3082" t="s">
        <v>124</v>
      </c>
      <c r="B3082" t="s">
        <v>125</v>
      </c>
      <c r="C3082" s="1">
        <v>43923</v>
      </c>
      <c r="D3082">
        <v>41</v>
      </c>
    </row>
    <row r="3083" spans="1:4" hidden="1" x14ac:dyDescent="0.4">
      <c r="A3083" t="s">
        <v>124</v>
      </c>
      <c r="B3083" t="s">
        <v>125</v>
      </c>
      <c r="C3083" s="1">
        <v>43924</v>
      </c>
      <c r="D3083">
        <v>46</v>
      </c>
    </row>
    <row r="3084" spans="1:4" hidden="1" x14ac:dyDescent="0.4">
      <c r="A3084" t="s">
        <v>124</v>
      </c>
      <c r="B3084" t="s">
        <v>125</v>
      </c>
      <c r="C3084" s="1">
        <v>43925</v>
      </c>
      <c r="D3084">
        <v>56</v>
      </c>
    </row>
    <row r="3085" spans="1:4" hidden="1" x14ac:dyDescent="0.4">
      <c r="A3085" t="s">
        <v>124</v>
      </c>
      <c r="B3085" t="s">
        <v>125</v>
      </c>
      <c r="C3085" s="1">
        <v>43926</v>
      </c>
      <c r="D3085">
        <v>62</v>
      </c>
    </row>
    <row r="3086" spans="1:4" hidden="1" x14ac:dyDescent="0.4">
      <c r="A3086" t="s">
        <v>124</v>
      </c>
      <c r="B3086" t="s">
        <v>125</v>
      </c>
      <c r="C3086" s="1">
        <v>43927</v>
      </c>
      <c r="D3086">
        <v>69</v>
      </c>
    </row>
    <row r="3087" spans="1:4" hidden="1" x14ac:dyDescent="0.4">
      <c r="A3087" t="s">
        <v>124</v>
      </c>
      <c r="B3087" t="s">
        <v>125</v>
      </c>
      <c r="C3087" s="1">
        <v>43928</v>
      </c>
      <c r="D3087">
        <v>78</v>
      </c>
    </row>
    <row r="3088" spans="1:4" hidden="1" x14ac:dyDescent="0.4">
      <c r="A3088" t="s">
        <v>124</v>
      </c>
      <c r="B3088" t="s">
        <v>125</v>
      </c>
      <c r="C3088" s="1">
        <v>43929</v>
      </c>
      <c r="D3088">
        <v>78</v>
      </c>
    </row>
    <row r="3089" spans="1:5" x14ac:dyDescent="0.4">
      <c r="A3089" t="s">
        <v>124</v>
      </c>
      <c r="B3089" t="s">
        <v>125</v>
      </c>
      <c r="C3089" s="1">
        <v>43930</v>
      </c>
      <c r="D3089">
        <v>103</v>
      </c>
      <c r="E3089">
        <v>0</v>
      </c>
    </row>
    <row r="3090" spans="1:5" hidden="1" x14ac:dyDescent="0.4">
      <c r="A3090" t="s">
        <v>126</v>
      </c>
      <c r="B3090" t="s">
        <v>127</v>
      </c>
      <c r="C3090" s="1">
        <v>43905</v>
      </c>
      <c r="D3090">
        <v>1</v>
      </c>
    </row>
    <row r="3091" spans="1:5" hidden="1" x14ac:dyDescent="0.4">
      <c r="A3091" t="s">
        <v>126</v>
      </c>
      <c r="B3091" t="s">
        <v>127</v>
      </c>
      <c r="C3091" s="1">
        <v>43906</v>
      </c>
      <c r="D3091">
        <v>1</v>
      </c>
    </row>
    <row r="3092" spans="1:5" hidden="1" x14ac:dyDescent="0.4">
      <c r="A3092" t="s">
        <v>126</v>
      </c>
      <c r="B3092" t="s">
        <v>127</v>
      </c>
      <c r="C3092" s="1">
        <v>43907</v>
      </c>
      <c r="D3092">
        <v>1</v>
      </c>
    </row>
    <row r="3093" spans="1:5" hidden="1" x14ac:dyDescent="0.4">
      <c r="A3093" t="s">
        <v>126</v>
      </c>
      <c r="B3093" t="s">
        <v>127</v>
      </c>
      <c r="C3093" s="1">
        <v>43908</v>
      </c>
      <c r="D3093">
        <v>1</v>
      </c>
    </row>
    <row r="3094" spans="1:5" hidden="1" x14ac:dyDescent="0.4">
      <c r="A3094" t="s">
        <v>126</v>
      </c>
      <c r="B3094" t="s">
        <v>127</v>
      </c>
      <c r="C3094" s="1">
        <v>43909</v>
      </c>
      <c r="D3094">
        <v>3</v>
      </c>
    </row>
    <row r="3095" spans="1:5" hidden="1" x14ac:dyDescent="0.4">
      <c r="A3095" t="s">
        <v>126</v>
      </c>
      <c r="B3095" t="s">
        <v>127</v>
      </c>
      <c r="C3095" s="1">
        <v>43910</v>
      </c>
      <c r="D3095">
        <v>4</v>
      </c>
    </row>
    <row r="3096" spans="1:5" hidden="1" x14ac:dyDescent="0.4">
      <c r="A3096" t="s">
        <v>126</v>
      </c>
      <c r="B3096" t="s">
        <v>127</v>
      </c>
      <c r="C3096" s="1">
        <v>43911</v>
      </c>
      <c r="D3096">
        <v>4</v>
      </c>
    </row>
    <row r="3097" spans="1:5" hidden="1" x14ac:dyDescent="0.4">
      <c r="A3097" t="s">
        <v>126</v>
      </c>
      <c r="B3097" t="s">
        <v>127</v>
      </c>
      <c r="C3097" s="1">
        <v>43912</v>
      </c>
      <c r="D3097">
        <v>6</v>
      </c>
    </row>
    <row r="3098" spans="1:5" hidden="1" x14ac:dyDescent="0.4">
      <c r="A3098" t="s">
        <v>126</v>
      </c>
      <c r="B3098" t="s">
        <v>127</v>
      </c>
      <c r="C3098" s="1">
        <v>43913</v>
      </c>
      <c r="D3098">
        <v>6</v>
      </c>
    </row>
    <row r="3099" spans="1:5" hidden="1" x14ac:dyDescent="0.4">
      <c r="A3099" t="s">
        <v>126</v>
      </c>
      <c r="B3099" t="s">
        <v>127</v>
      </c>
      <c r="C3099" s="1">
        <v>43914</v>
      </c>
      <c r="D3099">
        <v>9</v>
      </c>
    </row>
    <row r="3100" spans="1:5" hidden="1" x14ac:dyDescent="0.4">
      <c r="A3100" t="s">
        <v>126</v>
      </c>
      <c r="B3100" t="s">
        <v>127</v>
      </c>
      <c r="C3100" s="1">
        <v>43915</v>
      </c>
      <c r="D3100">
        <v>9</v>
      </c>
    </row>
    <row r="3101" spans="1:5" hidden="1" x14ac:dyDescent="0.4">
      <c r="A3101" t="s">
        <v>126</v>
      </c>
      <c r="B3101" t="s">
        <v>127</v>
      </c>
      <c r="C3101" s="1">
        <v>43916</v>
      </c>
      <c r="D3101">
        <v>11</v>
      </c>
    </row>
    <row r="3102" spans="1:5" hidden="1" x14ac:dyDescent="0.4">
      <c r="A3102" t="s">
        <v>126</v>
      </c>
      <c r="B3102" t="s">
        <v>127</v>
      </c>
      <c r="C3102" s="1">
        <v>43917</v>
      </c>
      <c r="D3102">
        <v>12</v>
      </c>
    </row>
    <row r="3103" spans="1:5" hidden="1" x14ac:dyDescent="0.4">
      <c r="A3103" t="s">
        <v>126</v>
      </c>
      <c r="B3103" t="s">
        <v>127</v>
      </c>
      <c r="C3103" s="1">
        <v>43918</v>
      </c>
      <c r="D3103">
        <v>13</v>
      </c>
    </row>
    <row r="3104" spans="1:5" hidden="1" x14ac:dyDescent="0.4">
      <c r="A3104" t="s">
        <v>126</v>
      </c>
      <c r="B3104" t="s">
        <v>127</v>
      </c>
      <c r="C3104" s="1">
        <v>43919</v>
      </c>
      <c r="D3104">
        <v>13</v>
      </c>
    </row>
    <row r="3105" spans="1:4" hidden="1" x14ac:dyDescent="0.4">
      <c r="A3105" t="s">
        <v>126</v>
      </c>
      <c r="B3105" t="s">
        <v>127</v>
      </c>
      <c r="C3105" s="1">
        <v>43920</v>
      </c>
      <c r="D3105">
        <v>14</v>
      </c>
    </row>
    <row r="3106" spans="1:4" hidden="1" x14ac:dyDescent="0.4">
      <c r="A3106" t="s">
        <v>126</v>
      </c>
      <c r="B3106" t="s">
        <v>127</v>
      </c>
      <c r="C3106" s="1">
        <v>43921</v>
      </c>
      <c r="D3106">
        <v>14</v>
      </c>
    </row>
    <row r="3107" spans="1:4" hidden="1" x14ac:dyDescent="0.4">
      <c r="A3107" t="s">
        <v>126</v>
      </c>
      <c r="B3107" t="s">
        <v>127</v>
      </c>
      <c r="C3107" s="1">
        <v>43922</v>
      </c>
      <c r="D3107">
        <v>15</v>
      </c>
    </row>
    <row r="3108" spans="1:4" hidden="1" x14ac:dyDescent="0.4">
      <c r="A3108" t="s">
        <v>126</v>
      </c>
      <c r="B3108" t="s">
        <v>127</v>
      </c>
      <c r="C3108" s="1">
        <v>43923</v>
      </c>
      <c r="D3108">
        <v>15</v>
      </c>
    </row>
    <row r="3109" spans="1:4" hidden="1" x14ac:dyDescent="0.4">
      <c r="A3109" t="s">
        <v>126</v>
      </c>
      <c r="B3109" t="s">
        <v>127</v>
      </c>
      <c r="C3109" s="1">
        <v>43924</v>
      </c>
      <c r="D3109">
        <v>15</v>
      </c>
    </row>
    <row r="3110" spans="1:4" hidden="1" x14ac:dyDescent="0.4">
      <c r="A3110" t="s">
        <v>126</v>
      </c>
      <c r="B3110" t="s">
        <v>127</v>
      </c>
      <c r="C3110" s="1">
        <v>43925</v>
      </c>
      <c r="D3110">
        <v>16</v>
      </c>
    </row>
    <row r="3111" spans="1:4" hidden="1" x14ac:dyDescent="0.4">
      <c r="A3111" t="s">
        <v>126</v>
      </c>
      <c r="B3111" t="s">
        <v>127</v>
      </c>
      <c r="C3111" s="1">
        <v>43926</v>
      </c>
      <c r="D3111">
        <v>16</v>
      </c>
    </row>
    <row r="3112" spans="1:4" hidden="1" x14ac:dyDescent="0.4">
      <c r="A3112" t="s">
        <v>126</v>
      </c>
      <c r="B3112" t="s">
        <v>127</v>
      </c>
      <c r="C3112" s="1">
        <v>43927</v>
      </c>
      <c r="D3112">
        <v>16</v>
      </c>
    </row>
    <row r="3113" spans="1:4" hidden="1" x14ac:dyDescent="0.4">
      <c r="A3113" t="s">
        <v>126</v>
      </c>
      <c r="B3113" t="s">
        <v>127</v>
      </c>
      <c r="C3113" s="1">
        <v>43928</v>
      </c>
      <c r="D3113">
        <v>16</v>
      </c>
    </row>
    <row r="3114" spans="1:4" hidden="1" x14ac:dyDescent="0.4">
      <c r="A3114" t="s">
        <v>126</v>
      </c>
      <c r="B3114" t="s">
        <v>127</v>
      </c>
      <c r="C3114" s="1">
        <v>43929</v>
      </c>
      <c r="D3114">
        <v>16</v>
      </c>
    </row>
    <row r="3115" spans="1:4" hidden="1" x14ac:dyDescent="0.4">
      <c r="A3115" t="s">
        <v>126</v>
      </c>
      <c r="B3115" t="s">
        <v>127</v>
      </c>
      <c r="C3115" s="1">
        <v>43930</v>
      </c>
      <c r="D3115">
        <v>18</v>
      </c>
    </row>
    <row r="3116" spans="1:4" hidden="1" x14ac:dyDescent="0.4">
      <c r="A3116" t="s">
        <v>128</v>
      </c>
      <c r="B3116" t="s">
        <v>129</v>
      </c>
      <c r="C3116" s="1">
        <v>43912</v>
      </c>
      <c r="D3116">
        <v>1</v>
      </c>
    </row>
    <row r="3117" spans="1:4" hidden="1" x14ac:dyDescent="0.4">
      <c r="A3117" t="s">
        <v>128</v>
      </c>
      <c r="B3117" t="s">
        <v>129</v>
      </c>
      <c r="C3117" s="1">
        <v>43913</v>
      </c>
      <c r="D3117">
        <v>1</v>
      </c>
    </row>
    <row r="3118" spans="1:4" hidden="1" x14ac:dyDescent="0.4">
      <c r="A3118" t="s">
        <v>128</v>
      </c>
      <c r="B3118" t="s">
        <v>129</v>
      </c>
      <c r="C3118" s="1">
        <v>43914</v>
      </c>
      <c r="D3118">
        <v>1</v>
      </c>
    </row>
    <row r="3119" spans="1:4" hidden="1" x14ac:dyDescent="0.4">
      <c r="A3119" t="s">
        <v>128</v>
      </c>
      <c r="B3119" t="s">
        <v>129</v>
      </c>
      <c r="C3119" s="1">
        <v>43915</v>
      </c>
      <c r="D3119">
        <v>1</v>
      </c>
    </row>
    <row r="3120" spans="1:4" hidden="1" x14ac:dyDescent="0.4">
      <c r="A3120" t="s">
        <v>128</v>
      </c>
      <c r="B3120" t="s">
        <v>129</v>
      </c>
      <c r="C3120" s="1">
        <v>43916</v>
      </c>
      <c r="D3120">
        <v>4</v>
      </c>
    </row>
    <row r="3121" spans="1:4" hidden="1" x14ac:dyDescent="0.4">
      <c r="A3121" t="s">
        <v>128</v>
      </c>
      <c r="B3121" t="s">
        <v>129</v>
      </c>
      <c r="C3121" s="1">
        <v>43917</v>
      </c>
      <c r="D3121">
        <v>6</v>
      </c>
    </row>
    <row r="3122" spans="1:4" hidden="1" x14ac:dyDescent="0.4">
      <c r="A3122" t="s">
        <v>128</v>
      </c>
      <c r="B3122" t="s">
        <v>129</v>
      </c>
      <c r="C3122" s="1">
        <v>43918</v>
      </c>
      <c r="D3122">
        <v>6</v>
      </c>
    </row>
    <row r="3123" spans="1:4" hidden="1" x14ac:dyDescent="0.4">
      <c r="A3123" t="s">
        <v>128</v>
      </c>
      <c r="B3123" t="s">
        <v>129</v>
      </c>
      <c r="C3123" s="1">
        <v>43919</v>
      </c>
      <c r="D3123">
        <v>6</v>
      </c>
    </row>
    <row r="3124" spans="1:4" hidden="1" x14ac:dyDescent="0.4">
      <c r="A3124" t="s">
        <v>128</v>
      </c>
      <c r="B3124" t="s">
        <v>129</v>
      </c>
      <c r="C3124" s="1">
        <v>43920</v>
      </c>
      <c r="D3124">
        <v>12</v>
      </c>
    </row>
    <row r="3125" spans="1:4" hidden="1" x14ac:dyDescent="0.4">
      <c r="A3125" t="s">
        <v>128</v>
      </c>
      <c r="B3125" t="s">
        <v>129</v>
      </c>
      <c r="C3125" s="1">
        <v>43921</v>
      </c>
      <c r="D3125">
        <v>12</v>
      </c>
    </row>
    <row r="3126" spans="1:4" hidden="1" x14ac:dyDescent="0.4">
      <c r="A3126" t="s">
        <v>128</v>
      </c>
      <c r="B3126" t="s">
        <v>129</v>
      </c>
      <c r="C3126" s="1">
        <v>43922</v>
      </c>
      <c r="D3126">
        <v>15</v>
      </c>
    </row>
    <row r="3127" spans="1:4" hidden="1" x14ac:dyDescent="0.4">
      <c r="A3127" t="s">
        <v>128</v>
      </c>
      <c r="B3127" t="s">
        <v>129</v>
      </c>
      <c r="C3127" s="1">
        <v>43923</v>
      </c>
      <c r="D3127">
        <v>18</v>
      </c>
    </row>
    <row r="3128" spans="1:4" hidden="1" x14ac:dyDescent="0.4">
      <c r="A3128" t="s">
        <v>128</v>
      </c>
      <c r="B3128" t="s">
        <v>129</v>
      </c>
      <c r="C3128" s="1">
        <v>43924</v>
      </c>
      <c r="D3128">
        <v>22</v>
      </c>
    </row>
    <row r="3129" spans="1:4" hidden="1" x14ac:dyDescent="0.4">
      <c r="A3129" t="s">
        <v>128</v>
      </c>
      <c r="B3129" t="s">
        <v>129</v>
      </c>
      <c r="C3129" s="1">
        <v>43925</v>
      </c>
      <c r="D3129">
        <v>22</v>
      </c>
    </row>
    <row r="3130" spans="1:4" hidden="1" x14ac:dyDescent="0.4">
      <c r="A3130" t="s">
        <v>128</v>
      </c>
      <c r="B3130" t="s">
        <v>129</v>
      </c>
      <c r="C3130" s="1">
        <v>43926</v>
      </c>
      <c r="D3130">
        <v>29</v>
      </c>
    </row>
    <row r="3131" spans="1:4" hidden="1" x14ac:dyDescent="0.4">
      <c r="A3131" t="s">
        <v>128</v>
      </c>
      <c r="B3131" t="s">
        <v>129</v>
      </c>
      <c r="C3131" s="1">
        <v>43927</v>
      </c>
      <c r="D3131">
        <v>29</v>
      </c>
    </row>
    <row r="3132" spans="1:4" hidden="1" x14ac:dyDescent="0.4">
      <c r="A3132" t="s">
        <v>128</v>
      </c>
      <c r="B3132" t="s">
        <v>129</v>
      </c>
      <c r="C3132" s="1">
        <v>43928</v>
      </c>
      <c r="D3132">
        <v>31</v>
      </c>
    </row>
    <row r="3133" spans="1:4" hidden="1" x14ac:dyDescent="0.4">
      <c r="A3133" t="s">
        <v>128</v>
      </c>
      <c r="B3133" t="s">
        <v>129</v>
      </c>
      <c r="C3133" s="1">
        <v>43929</v>
      </c>
      <c r="D3133">
        <v>31</v>
      </c>
    </row>
    <row r="3134" spans="1:4" hidden="1" x14ac:dyDescent="0.4">
      <c r="A3134" t="s">
        <v>128</v>
      </c>
      <c r="B3134" t="s">
        <v>129</v>
      </c>
      <c r="C3134" s="1">
        <v>43930</v>
      </c>
      <c r="D3134">
        <v>33</v>
      </c>
    </row>
    <row r="3135" spans="1:4" hidden="1" x14ac:dyDescent="0.4">
      <c r="A3135" t="s">
        <v>130</v>
      </c>
      <c r="B3135" t="s">
        <v>131</v>
      </c>
      <c r="C3135" s="1">
        <v>43830</v>
      </c>
      <c r="D3135">
        <v>0</v>
      </c>
    </row>
    <row r="3136" spans="1:4" hidden="1" x14ac:dyDescent="0.4">
      <c r="A3136" t="s">
        <v>130</v>
      </c>
      <c r="B3136" t="s">
        <v>131</v>
      </c>
      <c r="C3136" s="1">
        <v>43831</v>
      </c>
      <c r="D3136">
        <v>0</v>
      </c>
    </row>
    <row r="3137" spans="1:4" hidden="1" x14ac:dyDescent="0.4">
      <c r="A3137" t="s">
        <v>130</v>
      </c>
      <c r="B3137" t="s">
        <v>131</v>
      </c>
      <c r="C3137" s="1">
        <v>43832</v>
      </c>
      <c r="D3137">
        <v>0</v>
      </c>
    </row>
    <row r="3138" spans="1:4" hidden="1" x14ac:dyDescent="0.4">
      <c r="A3138" t="s">
        <v>130</v>
      </c>
      <c r="B3138" t="s">
        <v>131</v>
      </c>
      <c r="C3138" s="1">
        <v>43833</v>
      </c>
      <c r="D3138">
        <v>0</v>
      </c>
    </row>
    <row r="3139" spans="1:4" hidden="1" x14ac:dyDescent="0.4">
      <c r="A3139" t="s">
        <v>130</v>
      </c>
      <c r="B3139" t="s">
        <v>131</v>
      </c>
      <c r="C3139" s="1">
        <v>43834</v>
      </c>
      <c r="D3139">
        <v>0</v>
      </c>
    </row>
    <row r="3140" spans="1:4" hidden="1" x14ac:dyDescent="0.4">
      <c r="A3140" t="s">
        <v>130</v>
      </c>
      <c r="B3140" t="s">
        <v>131</v>
      </c>
      <c r="C3140" s="1">
        <v>43835</v>
      </c>
      <c r="D3140">
        <v>0</v>
      </c>
    </row>
    <row r="3141" spans="1:4" hidden="1" x14ac:dyDescent="0.4">
      <c r="A3141" t="s">
        <v>130</v>
      </c>
      <c r="B3141" t="s">
        <v>131</v>
      </c>
      <c r="C3141" s="1">
        <v>43836</v>
      </c>
      <c r="D3141">
        <v>0</v>
      </c>
    </row>
    <row r="3142" spans="1:4" hidden="1" x14ac:dyDescent="0.4">
      <c r="A3142" t="s">
        <v>130</v>
      </c>
      <c r="B3142" t="s">
        <v>131</v>
      </c>
      <c r="C3142" s="1">
        <v>43837</v>
      </c>
      <c r="D3142">
        <v>0</v>
      </c>
    </row>
    <row r="3143" spans="1:4" hidden="1" x14ac:dyDescent="0.4">
      <c r="A3143" t="s">
        <v>130</v>
      </c>
      <c r="B3143" t="s">
        <v>131</v>
      </c>
      <c r="C3143" s="1">
        <v>43838</v>
      </c>
      <c r="D3143">
        <v>0</v>
      </c>
    </row>
    <row r="3144" spans="1:4" hidden="1" x14ac:dyDescent="0.4">
      <c r="A3144" t="s">
        <v>130</v>
      </c>
      <c r="B3144" t="s">
        <v>131</v>
      </c>
      <c r="C3144" s="1">
        <v>43839</v>
      </c>
      <c r="D3144">
        <v>0</v>
      </c>
    </row>
    <row r="3145" spans="1:4" hidden="1" x14ac:dyDescent="0.4">
      <c r="A3145" t="s">
        <v>130</v>
      </c>
      <c r="B3145" t="s">
        <v>131</v>
      </c>
      <c r="C3145" s="1">
        <v>43840</v>
      </c>
      <c r="D3145">
        <v>0</v>
      </c>
    </row>
    <row r="3146" spans="1:4" hidden="1" x14ac:dyDescent="0.4">
      <c r="A3146" t="s">
        <v>130</v>
      </c>
      <c r="B3146" t="s">
        <v>131</v>
      </c>
      <c r="C3146" s="1">
        <v>43841</v>
      </c>
      <c r="D3146">
        <v>0</v>
      </c>
    </row>
    <row r="3147" spans="1:4" hidden="1" x14ac:dyDescent="0.4">
      <c r="A3147" t="s">
        <v>130</v>
      </c>
      <c r="B3147" t="s">
        <v>131</v>
      </c>
      <c r="C3147" s="1">
        <v>43842</v>
      </c>
      <c r="D3147">
        <v>0</v>
      </c>
    </row>
    <row r="3148" spans="1:4" hidden="1" x14ac:dyDescent="0.4">
      <c r="A3148" t="s">
        <v>130</v>
      </c>
      <c r="B3148" t="s">
        <v>131</v>
      </c>
      <c r="C3148" s="1">
        <v>43843</v>
      </c>
      <c r="D3148">
        <v>0</v>
      </c>
    </row>
    <row r="3149" spans="1:4" hidden="1" x14ac:dyDescent="0.4">
      <c r="A3149" t="s">
        <v>130</v>
      </c>
      <c r="B3149" t="s">
        <v>131</v>
      </c>
      <c r="C3149" s="1">
        <v>43844</v>
      </c>
      <c r="D3149">
        <v>0</v>
      </c>
    </row>
    <row r="3150" spans="1:4" hidden="1" x14ac:dyDescent="0.4">
      <c r="A3150" t="s">
        <v>130</v>
      </c>
      <c r="B3150" t="s">
        <v>131</v>
      </c>
      <c r="C3150" s="1">
        <v>43845</v>
      </c>
      <c r="D3150">
        <v>0</v>
      </c>
    </row>
    <row r="3151" spans="1:4" hidden="1" x14ac:dyDescent="0.4">
      <c r="A3151" t="s">
        <v>130</v>
      </c>
      <c r="B3151" t="s">
        <v>131</v>
      </c>
      <c r="C3151" s="1">
        <v>43846</v>
      </c>
      <c r="D3151">
        <v>0</v>
      </c>
    </row>
    <row r="3152" spans="1:4" hidden="1" x14ac:dyDescent="0.4">
      <c r="A3152" t="s">
        <v>130</v>
      </c>
      <c r="B3152" t="s">
        <v>131</v>
      </c>
      <c r="C3152" s="1">
        <v>43847</v>
      </c>
      <c r="D3152">
        <v>0</v>
      </c>
    </row>
    <row r="3153" spans="1:4" hidden="1" x14ac:dyDescent="0.4">
      <c r="A3153" t="s">
        <v>130</v>
      </c>
      <c r="B3153" t="s">
        <v>131</v>
      </c>
      <c r="C3153" s="1">
        <v>43848</v>
      </c>
      <c r="D3153">
        <v>0</v>
      </c>
    </row>
    <row r="3154" spans="1:4" hidden="1" x14ac:dyDescent="0.4">
      <c r="A3154" t="s">
        <v>130</v>
      </c>
      <c r="B3154" t="s">
        <v>131</v>
      </c>
      <c r="C3154" s="1">
        <v>43849</v>
      </c>
      <c r="D3154">
        <v>0</v>
      </c>
    </row>
    <row r="3155" spans="1:4" hidden="1" x14ac:dyDescent="0.4">
      <c r="A3155" t="s">
        <v>130</v>
      </c>
      <c r="B3155" t="s">
        <v>131</v>
      </c>
      <c r="C3155" s="1">
        <v>43850</v>
      </c>
      <c r="D3155">
        <v>0</v>
      </c>
    </row>
    <row r="3156" spans="1:4" hidden="1" x14ac:dyDescent="0.4">
      <c r="A3156" t="s">
        <v>130</v>
      </c>
      <c r="B3156" t="s">
        <v>131</v>
      </c>
      <c r="C3156" s="1">
        <v>43851</v>
      </c>
      <c r="D3156">
        <v>0</v>
      </c>
    </row>
    <row r="3157" spans="1:4" hidden="1" x14ac:dyDescent="0.4">
      <c r="A3157" t="s">
        <v>130</v>
      </c>
      <c r="B3157" t="s">
        <v>131</v>
      </c>
      <c r="C3157" s="1">
        <v>43852</v>
      </c>
      <c r="D3157">
        <v>0</v>
      </c>
    </row>
    <row r="3158" spans="1:4" hidden="1" x14ac:dyDescent="0.4">
      <c r="A3158" t="s">
        <v>130</v>
      </c>
      <c r="B3158" t="s">
        <v>131</v>
      </c>
      <c r="C3158" s="1">
        <v>43853</v>
      </c>
      <c r="D3158">
        <v>0</v>
      </c>
    </row>
    <row r="3159" spans="1:4" hidden="1" x14ac:dyDescent="0.4">
      <c r="A3159" t="s">
        <v>130</v>
      </c>
      <c r="B3159" t="s">
        <v>131</v>
      </c>
      <c r="C3159" s="1">
        <v>43854</v>
      </c>
      <c r="D3159">
        <v>0</v>
      </c>
    </row>
    <row r="3160" spans="1:4" hidden="1" x14ac:dyDescent="0.4">
      <c r="A3160" t="s">
        <v>130</v>
      </c>
      <c r="B3160" t="s">
        <v>131</v>
      </c>
      <c r="C3160" s="1">
        <v>43855</v>
      </c>
      <c r="D3160">
        <v>0</v>
      </c>
    </row>
    <row r="3161" spans="1:4" hidden="1" x14ac:dyDescent="0.4">
      <c r="A3161" t="s">
        <v>130</v>
      </c>
      <c r="B3161" t="s">
        <v>131</v>
      </c>
      <c r="C3161" s="1">
        <v>43856</v>
      </c>
      <c r="D3161">
        <v>0</v>
      </c>
    </row>
    <row r="3162" spans="1:4" hidden="1" x14ac:dyDescent="0.4">
      <c r="A3162" t="s">
        <v>130</v>
      </c>
      <c r="B3162" t="s">
        <v>131</v>
      </c>
      <c r="C3162" s="1">
        <v>43857</v>
      </c>
      <c r="D3162">
        <v>0</v>
      </c>
    </row>
    <row r="3163" spans="1:4" hidden="1" x14ac:dyDescent="0.4">
      <c r="A3163" t="s">
        <v>130</v>
      </c>
      <c r="B3163" t="s">
        <v>131</v>
      </c>
      <c r="C3163" s="1">
        <v>43858</v>
      </c>
      <c r="D3163">
        <v>0</v>
      </c>
    </row>
    <row r="3164" spans="1:4" hidden="1" x14ac:dyDescent="0.4">
      <c r="A3164" t="s">
        <v>130</v>
      </c>
      <c r="B3164" t="s">
        <v>131</v>
      </c>
      <c r="C3164" s="1">
        <v>43859</v>
      </c>
      <c r="D3164">
        <v>0</v>
      </c>
    </row>
    <row r="3165" spans="1:4" hidden="1" x14ac:dyDescent="0.4">
      <c r="A3165" t="s">
        <v>130</v>
      </c>
      <c r="B3165" t="s">
        <v>131</v>
      </c>
      <c r="C3165" s="1">
        <v>43860</v>
      </c>
      <c r="D3165">
        <v>0</v>
      </c>
    </row>
    <row r="3166" spans="1:4" hidden="1" x14ac:dyDescent="0.4">
      <c r="A3166" t="s">
        <v>130</v>
      </c>
      <c r="B3166" t="s">
        <v>131</v>
      </c>
      <c r="C3166" s="1">
        <v>43861</v>
      </c>
      <c r="D3166">
        <v>0</v>
      </c>
    </row>
    <row r="3167" spans="1:4" hidden="1" x14ac:dyDescent="0.4">
      <c r="A3167" t="s">
        <v>130</v>
      </c>
      <c r="B3167" t="s">
        <v>131</v>
      </c>
      <c r="C3167" s="1">
        <v>43862</v>
      </c>
      <c r="D3167">
        <v>0</v>
      </c>
    </row>
    <row r="3168" spans="1:4" hidden="1" x14ac:dyDescent="0.4">
      <c r="A3168" t="s">
        <v>130</v>
      </c>
      <c r="B3168" t="s">
        <v>131</v>
      </c>
      <c r="C3168" s="1">
        <v>43863</v>
      </c>
      <c r="D3168">
        <v>0</v>
      </c>
    </row>
    <row r="3169" spans="1:4" hidden="1" x14ac:dyDescent="0.4">
      <c r="A3169" t="s">
        <v>130</v>
      </c>
      <c r="B3169" t="s">
        <v>131</v>
      </c>
      <c r="C3169" s="1">
        <v>43864</v>
      </c>
      <c r="D3169">
        <v>0</v>
      </c>
    </row>
    <row r="3170" spans="1:4" hidden="1" x14ac:dyDescent="0.4">
      <c r="A3170" t="s">
        <v>130</v>
      </c>
      <c r="B3170" t="s">
        <v>131</v>
      </c>
      <c r="C3170" s="1">
        <v>43865</v>
      </c>
      <c r="D3170">
        <v>0</v>
      </c>
    </row>
    <row r="3171" spans="1:4" hidden="1" x14ac:dyDescent="0.4">
      <c r="A3171" t="s">
        <v>130</v>
      </c>
      <c r="B3171" t="s">
        <v>131</v>
      </c>
      <c r="C3171" s="1">
        <v>43866</v>
      </c>
      <c r="D3171">
        <v>0</v>
      </c>
    </row>
    <row r="3172" spans="1:4" hidden="1" x14ac:dyDescent="0.4">
      <c r="A3172" t="s">
        <v>130</v>
      </c>
      <c r="B3172" t="s">
        <v>131</v>
      </c>
      <c r="C3172" s="1">
        <v>43867</v>
      </c>
      <c r="D3172">
        <v>0</v>
      </c>
    </row>
    <row r="3173" spans="1:4" hidden="1" x14ac:dyDescent="0.4">
      <c r="A3173" t="s">
        <v>130</v>
      </c>
      <c r="B3173" t="s">
        <v>131</v>
      </c>
      <c r="C3173" s="1">
        <v>43868</v>
      </c>
      <c r="D3173">
        <v>0</v>
      </c>
    </row>
    <row r="3174" spans="1:4" hidden="1" x14ac:dyDescent="0.4">
      <c r="A3174" t="s">
        <v>130</v>
      </c>
      <c r="B3174" t="s">
        <v>131</v>
      </c>
      <c r="C3174" s="1">
        <v>43869</v>
      </c>
      <c r="D3174">
        <v>0</v>
      </c>
    </row>
    <row r="3175" spans="1:4" hidden="1" x14ac:dyDescent="0.4">
      <c r="A3175" t="s">
        <v>130</v>
      </c>
      <c r="B3175" t="s">
        <v>131</v>
      </c>
      <c r="C3175" s="1">
        <v>43870</v>
      </c>
      <c r="D3175">
        <v>0</v>
      </c>
    </row>
    <row r="3176" spans="1:4" hidden="1" x14ac:dyDescent="0.4">
      <c r="A3176" t="s">
        <v>130</v>
      </c>
      <c r="B3176" t="s">
        <v>131</v>
      </c>
      <c r="C3176" s="1">
        <v>43871</v>
      </c>
      <c r="D3176">
        <v>0</v>
      </c>
    </row>
    <row r="3177" spans="1:4" hidden="1" x14ac:dyDescent="0.4">
      <c r="A3177" t="s">
        <v>130</v>
      </c>
      <c r="B3177" t="s">
        <v>131</v>
      </c>
      <c r="C3177" s="1">
        <v>43872</v>
      </c>
      <c r="D3177">
        <v>0</v>
      </c>
    </row>
    <row r="3178" spans="1:4" hidden="1" x14ac:dyDescent="0.4">
      <c r="A3178" t="s">
        <v>130</v>
      </c>
      <c r="B3178" t="s">
        <v>131</v>
      </c>
      <c r="C3178" s="1">
        <v>43873</v>
      </c>
      <c r="D3178">
        <v>0</v>
      </c>
    </row>
    <row r="3179" spans="1:4" hidden="1" x14ac:dyDescent="0.4">
      <c r="A3179" t="s">
        <v>130</v>
      </c>
      <c r="B3179" t="s">
        <v>131</v>
      </c>
      <c r="C3179" s="1">
        <v>43874</v>
      </c>
      <c r="D3179">
        <v>0</v>
      </c>
    </row>
    <row r="3180" spans="1:4" hidden="1" x14ac:dyDescent="0.4">
      <c r="A3180" t="s">
        <v>130</v>
      </c>
      <c r="B3180" t="s">
        <v>131</v>
      </c>
      <c r="C3180" s="1">
        <v>43875</v>
      </c>
      <c r="D3180">
        <v>0</v>
      </c>
    </row>
    <row r="3181" spans="1:4" hidden="1" x14ac:dyDescent="0.4">
      <c r="A3181" t="s">
        <v>130</v>
      </c>
      <c r="B3181" t="s">
        <v>131</v>
      </c>
      <c r="C3181" s="1">
        <v>43876</v>
      </c>
      <c r="D3181">
        <v>0</v>
      </c>
    </row>
    <row r="3182" spans="1:4" hidden="1" x14ac:dyDescent="0.4">
      <c r="A3182" t="s">
        <v>130</v>
      </c>
      <c r="B3182" t="s">
        <v>131</v>
      </c>
      <c r="C3182" s="1">
        <v>43877</v>
      </c>
      <c r="D3182">
        <v>0</v>
      </c>
    </row>
    <row r="3183" spans="1:4" hidden="1" x14ac:dyDescent="0.4">
      <c r="A3183" t="s">
        <v>130</v>
      </c>
      <c r="B3183" t="s">
        <v>131</v>
      </c>
      <c r="C3183" s="1">
        <v>43878</v>
      </c>
      <c r="D3183">
        <v>0</v>
      </c>
    </row>
    <row r="3184" spans="1:4" hidden="1" x14ac:dyDescent="0.4">
      <c r="A3184" t="s">
        <v>130</v>
      </c>
      <c r="B3184" t="s">
        <v>131</v>
      </c>
      <c r="C3184" s="1">
        <v>43879</v>
      </c>
      <c r="D3184">
        <v>0</v>
      </c>
    </row>
    <row r="3185" spans="1:4" hidden="1" x14ac:dyDescent="0.4">
      <c r="A3185" t="s">
        <v>130</v>
      </c>
      <c r="B3185" t="s">
        <v>131</v>
      </c>
      <c r="C3185" s="1">
        <v>43880</v>
      </c>
      <c r="D3185">
        <v>0</v>
      </c>
    </row>
    <row r="3186" spans="1:4" hidden="1" x14ac:dyDescent="0.4">
      <c r="A3186" t="s">
        <v>130</v>
      </c>
      <c r="B3186" t="s">
        <v>131</v>
      </c>
      <c r="C3186" s="1">
        <v>43881</v>
      </c>
      <c r="D3186">
        <v>0</v>
      </c>
    </row>
    <row r="3187" spans="1:4" hidden="1" x14ac:dyDescent="0.4">
      <c r="A3187" t="s">
        <v>130</v>
      </c>
      <c r="B3187" t="s">
        <v>131</v>
      </c>
      <c r="C3187" s="1">
        <v>43882</v>
      </c>
      <c r="D3187">
        <v>0</v>
      </c>
    </row>
    <row r="3188" spans="1:4" hidden="1" x14ac:dyDescent="0.4">
      <c r="A3188" t="s">
        <v>130</v>
      </c>
      <c r="B3188" t="s">
        <v>131</v>
      </c>
      <c r="C3188" s="1">
        <v>43883</v>
      </c>
      <c r="D3188">
        <v>0</v>
      </c>
    </row>
    <row r="3189" spans="1:4" hidden="1" x14ac:dyDescent="0.4">
      <c r="A3189" t="s">
        <v>130</v>
      </c>
      <c r="B3189" t="s">
        <v>131</v>
      </c>
      <c r="C3189" s="1">
        <v>43884</v>
      </c>
      <c r="D3189">
        <v>0</v>
      </c>
    </row>
    <row r="3190" spans="1:4" hidden="1" x14ac:dyDescent="0.4">
      <c r="A3190" t="s">
        <v>130</v>
      </c>
      <c r="B3190" t="s">
        <v>131</v>
      </c>
      <c r="C3190" s="1">
        <v>43885</v>
      </c>
      <c r="D3190">
        <v>0</v>
      </c>
    </row>
    <row r="3191" spans="1:4" hidden="1" x14ac:dyDescent="0.4">
      <c r="A3191" t="s">
        <v>130</v>
      </c>
      <c r="B3191" t="s">
        <v>131</v>
      </c>
      <c r="C3191" s="1">
        <v>43886</v>
      </c>
      <c r="D3191">
        <v>0</v>
      </c>
    </row>
    <row r="3192" spans="1:4" hidden="1" x14ac:dyDescent="0.4">
      <c r="A3192" t="s">
        <v>130</v>
      </c>
      <c r="B3192" t="s">
        <v>131</v>
      </c>
      <c r="C3192" s="1">
        <v>43887</v>
      </c>
      <c r="D3192">
        <v>0</v>
      </c>
    </row>
    <row r="3193" spans="1:4" hidden="1" x14ac:dyDescent="0.4">
      <c r="A3193" t="s">
        <v>130</v>
      </c>
      <c r="B3193" t="s">
        <v>131</v>
      </c>
      <c r="C3193" s="1">
        <v>43888</v>
      </c>
      <c r="D3193">
        <v>0</v>
      </c>
    </row>
    <row r="3194" spans="1:4" hidden="1" x14ac:dyDescent="0.4">
      <c r="A3194" t="s">
        <v>130</v>
      </c>
      <c r="B3194" t="s">
        <v>131</v>
      </c>
      <c r="C3194" s="1">
        <v>43889</v>
      </c>
      <c r="D3194">
        <v>1</v>
      </c>
    </row>
    <row r="3195" spans="1:4" hidden="1" x14ac:dyDescent="0.4">
      <c r="A3195" t="s">
        <v>130</v>
      </c>
      <c r="B3195" t="s">
        <v>131</v>
      </c>
      <c r="C3195" s="1">
        <v>43890</v>
      </c>
      <c r="D3195">
        <v>1</v>
      </c>
    </row>
    <row r="3196" spans="1:4" hidden="1" x14ac:dyDescent="0.4">
      <c r="A3196" t="s">
        <v>130</v>
      </c>
      <c r="B3196" t="s">
        <v>131</v>
      </c>
      <c r="C3196" s="1">
        <v>43891</v>
      </c>
      <c r="D3196">
        <v>1</v>
      </c>
    </row>
    <row r="3197" spans="1:4" hidden="1" x14ac:dyDescent="0.4">
      <c r="A3197" t="s">
        <v>130</v>
      </c>
      <c r="B3197" t="s">
        <v>131</v>
      </c>
      <c r="C3197" s="1">
        <v>43892</v>
      </c>
      <c r="D3197">
        <v>1</v>
      </c>
    </row>
    <row r="3198" spans="1:4" hidden="1" x14ac:dyDescent="0.4">
      <c r="A3198" t="s">
        <v>130</v>
      </c>
      <c r="B3198" t="s">
        <v>131</v>
      </c>
      <c r="C3198" s="1">
        <v>43894</v>
      </c>
      <c r="D3198">
        <v>2</v>
      </c>
    </row>
    <row r="3199" spans="1:4" hidden="1" x14ac:dyDescent="0.4">
      <c r="A3199" t="s">
        <v>130</v>
      </c>
      <c r="B3199" t="s">
        <v>131</v>
      </c>
      <c r="C3199" s="1">
        <v>43896</v>
      </c>
      <c r="D3199">
        <v>5</v>
      </c>
    </row>
    <row r="3200" spans="1:4" hidden="1" x14ac:dyDescent="0.4">
      <c r="A3200" t="s">
        <v>130</v>
      </c>
      <c r="B3200" t="s">
        <v>131</v>
      </c>
      <c r="C3200" s="1">
        <v>43897</v>
      </c>
      <c r="D3200">
        <v>10</v>
      </c>
    </row>
    <row r="3201" spans="1:5" hidden="1" x14ac:dyDescent="0.4">
      <c r="A3201" t="s">
        <v>130</v>
      </c>
      <c r="B3201" t="s">
        <v>131</v>
      </c>
      <c r="C3201" s="1">
        <v>43901</v>
      </c>
      <c r="D3201">
        <v>13</v>
      </c>
    </row>
    <row r="3202" spans="1:5" hidden="1" x14ac:dyDescent="0.4">
      <c r="A3202" t="s">
        <v>130</v>
      </c>
      <c r="B3202" t="s">
        <v>131</v>
      </c>
      <c r="C3202" s="1">
        <v>43902</v>
      </c>
      <c r="D3202">
        <v>16</v>
      </c>
    </row>
    <row r="3203" spans="1:5" hidden="1" x14ac:dyDescent="0.4">
      <c r="A3203" t="s">
        <v>130</v>
      </c>
      <c r="B3203" t="s">
        <v>131</v>
      </c>
      <c r="C3203" s="1">
        <v>43903</v>
      </c>
      <c r="D3203">
        <v>27</v>
      </c>
    </row>
    <row r="3204" spans="1:5" hidden="1" x14ac:dyDescent="0.4">
      <c r="A3204" t="s">
        <v>130</v>
      </c>
      <c r="B3204" t="s">
        <v>131</v>
      </c>
      <c r="C3204" s="1">
        <v>43904</v>
      </c>
      <c r="D3204">
        <v>79</v>
      </c>
    </row>
    <row r="3205" spans="1:5" x14ac:dyDescent="0.4">
      <c r="A3205" t="s">
        <v>130</v>
      </c>
      <c r="B3205" t="s">
        <v>131</v>
      </c>
      <c r="C3205" s="1">
        <v>43905</v>
      </c>
      <c r="D3205">
        <v>115</v>
      </c>
      <c r="E3205">
        <v>0</v>
      </c>
    </row>
    <row r="3206" spans="1:5" x14ac:dyDescent="0.4">
      <c r="A3206" t="s">
        <v>130</v>
      </c>
      <c r="B3206" t="s">
        <v>131</v>
      </c>
      <c r="C3206" s="1">
        <v>43906</v>
      </c>
      <c r="D3206">
        <v>171</v>
      </c>
      <c r="E3206">
        <v>1</v>
      </c>
    </row>
    <row r="3207" spans="1:5" x14ac:dyDescent="0.4">
      <c r="A3207" t="s">
        <v>130</v>
      </c>
      <c r="B3207" t="s">
        <v>131</v>
      </c>
      <c r="C3207" s="1">
        <v>43907</v>
      </c>
      <c r="D3207">
        <v>205</v>
      </c>
      <c r="E3207">
        <v>2</v>
      </c>
    </row>
    <row r="3208" spans="1:5" x14ac:dyDescent="0.4">
      <c r="A3208" t="s">
        <v>130</v>
      </c>
      <c r="B3208" t="s">
        <v>131</v>
      </c>
      <c r="C3208" s="1">
        <v>43908</v>
      </c>
      <c r="D3208">
        <v>225</v>
      </c>
      <c r="E3208">
        <v>3</v>
      </c>
    </row>
    <row r="3209" spans="1:5" x14ac:dyDescent="0.4">
      <c r="A3209" t="s">
        <v>130</v>
      </c>
      <c r="B3209" t="s">
        <v>131</v>
      </c>
      <c r="C3209" s="1">
        <v>43909</v>
      </c>
      <c r="D3209">
        <v>258</v>
      </c>
      <c r="E3209">
        <v>4</v>
      </c>
    </row>
    <row r="3210" spans="1:5" x14ac:dyDescent="0.4">
      <c r="A3210" t="s">
        <v>130</v>
      </c>
      <c r="B3210" t="s">
        <v>131</v>
      </c>
      <c r="C3210" s="1">
        <v>43910</v>
      </c>
      <c r="D3210">
        <v>267</v>
      </c>
      <c r="E3210">
        <v>5</v>
      </c>
    </row>
    <row r="3211" spans="1:5" x14ac:dyDescent="0.4">
      <c r="A3211" t="s">
        <v>130</v>
      </c>
      <c r="B3211" t="s">
        <v>131</v>
      </c>
      <c r="C3211" s="1">
        <v>43911</v>
      </c>
      <c r="D3211">
        <v>283</v>
      </c>
      <c r="E3211">
        <v>6</v>
      </c>
    </row>
    <row r="3212" spans="1:5" x14ac:dyDescent="0.4">
      <c r="A3212" t="s">
        <v>130</v>
      </c>
      <c r="B3212" t="s">
        <v>131</v>
      </c>
      <c r="C3212" s="1">
        <v>43912</v>
      </c>
      <c r="D3212">
        <v>306</v>
      </c>
      <c r="E3212">
        <v>7</v>
      </c>
    </row>
    <row r="3213" spans="1:5" x14ac:dyDescent="0.4">
      <c r="A3213" t="s">
        <v>130</v>
      </c>
      <c r="B3213" t="s">
        <v>131</v>
      </c>
      <c r="C3213" s="1">
        <v>43913</v>
      </c>
      <c r="D3213">
        <v>326</v>
      </c>
      <c r="E3213">
        <v>8</v>
      </c>
    </row>
    <row r="3214" spans="1:5" x14ac:dyDescent="0.4">
      <c r="A3214" t="s">
        <v>130</v>
      </c>
      <c r="B3214" t="s">
        <v>131</v>
      </c>
      <c r="C3214" s="1">
        <v>43914</v>
      </c>
      <c r="D3214">
        <v>352</v>
      </c>
      <c r="E3214">
        <v>9</v>
      </c>
    </row>
    <row r="3215" spans="1:5" x14ac:dyDescent="0.4">
      <c r="A3215" t="s">
        <v>130</v>
      </c>
      <c r="B3215" t="s">
        <v>131</v>
      </c>
      <c r="C3215" s="1">
        <v>43915</v>
      </c>
      <c r="D3215">
        <v>369</v>
      </c>
      <c r="E3215">
        <v>10</v>
      </c>
    </row>
    <row r="3216" spans="1:5" x14ac:dyDescent="0.4">
      <c r="A3216" t="s">
        <v>130</v>
      </c>
      <c r="B3216" t="s">
        <v>131</v>
      </c>
      <c r="C3216" s="1">
        <v>43916</v>
      </c>
      <c r="D3216">
        <v>404</v>
      </c>
      <c r="E3216">
        <v>11</v>
      </c>
    </row>
    <row r="3217" spans="1:5" x14ac:dyDescent="0.4">
      <c r="A3217" t="s">
        <v>130</v>
      </c>
      <c r="B3217" t="s">
        <v>131</v>
      </c>
      <c r="C3217" s="1">
        <v>43917</v>
      </c>
      <c r="D3217">
        <v>538</v>
      </c>
      <c r="E3217">
        <v>12</v>
      </c>
    </row>
    <row r="3218" spans="1:5" x14ac:dyDescent="0.4">
      <c r="A3218" t="s">
        <v>130</v>
      </c>
      <c r="B3218" t="s">
        <v>131</v>
      </c>
      <c r="C3218" s="1">
        <v>43918</v>
      </c>
      <c r="D3218">
        <v>575</v>
      </c>
      <c r="E3218">
        <v>13</v>
      </c>
    </row>
    <row r="3219" spans="1:5" x14ac:dyDescent="0.4">
      <c r="A3219" t="s">
        <v>130</v>
      </c>
      <c r="B3219" t="s">
        <v>131</v>
      </c>
      <c r="C3219" s="1">
        <v>43919</v>
      </c>
      <c r="D3219">
        <v>640</v>
      </c>
      <c r="E3219">
        <v>14</v>
      </c>
    </row>
    <row r="3220" spans="1:5" x14ac:dyDescent="0.4">
      <c r="A3220" t="s">
        <v>130</v>
      </c>
      <c r="B3220" t="s">
        <v>131</v>
      </c>
      <c r="C3220" s="1">
        <v>43920</v>
      </c>
      <c r="D3220">
        <v>679</v>
      </c>
      <c r="E3220">
        <v>15</v>
      </c>
    </row>
    <row r="3221" spans="1:5" x14ac:dyDescent="0.4">
      <c r="A3221" t="s">
        <v>130</v>
      </c>
      <c r="B3221" t="s">
        <v>131</v>
      </c>
      <c r="C3221" s="1">
        <v>43921</v>
      </c>
      <c r="D3221">
        <v>715</v>
      </c>
      <c r="E3221">
        <v>16</v>
      </c>
    </row>
    <row r="3222" spans="1:5" x14ac:dyDescent="0.4">
      <c r="A3222" t="s">
        <v>130</v>
      </c>
      <c r="B3222" t="s">
        <v>131</v>
      </c>
      <c r="C3222" s="1">
        <v>43922</v>
      </c>
      <c r="D3222">
        <v>745</v>
      </c>
      <c r="E3222">
        <v>17</v>
      </c>
    </row>
    <row r="3223" spans="1:5" x14ac:dyDescent="0.4">
      <c r="A3223" t="s">
        <v>130</v>
      </c>
      <c r="B3223" t="s">
        <v>131</v>
      </c>
      <c r="C3223" s="1">
        <v>43923</v>
      </c>
      <c r="D3223">
        <v>779</v>
      </c>
      <c r="E3223">
        <v>18</v>
      </c>
    </row>
    <row r="3224" spans="1:5" x14ac:dyDescent="0.4">
      <c r="A3224" t="s">
        <v>130</v>
      </c>
      <c r="B3224" t="s">
        <v>131</v>
      </c>
      <c r="C3224" s="1">
        <v>43924</v>
      </c>
      <c r="D3224">
        <v>858</v>
      </c>
      <c r="E3224">
        <v>19</v>
      </c>
    </row>
    <row r="3225" spans="1:5" x14ac:dyDescent="0.4">
      <c r="A3225" t="s">
        <v>130</v>
      </c>
      <c r="B3225" t="s">
        <v>131</v>
      </c>
      <c r="C3225" s="1">
        <v>43925</v>
      </c>
      <c r="D3225">
        <v>961</v>
      </c>
      <c r="E3225">
        <v>20</v>
      </c>
    </row>
    <row r="3226" spans="1:5" x14ac:dyDescent="0.4">
      <c r="A3226" t="s">
        <v>130</v>
      </c>
      <c r="B3226" t="s">
        <v>131</v>
      </c>
      <c r="C3226" s="1">
        <v>43926</v>
      </c>
      <c r="D3226">
        <v>1018</v>
      </c>
      <c r="E3226">
        <v>21</v>
      </c>
    </row>
    <row r="3227" spans="1:5" x14ac:dyDescent="0.4">
      <c r="A3227" t="s">
        <v>130</v>
      </c>
      <c r="B3227" t="s">
        <v>131</v>
      </c>
      <c r="C3227" s="1">
        <v>43927</v>
      </c>
      <c r="D3227">
        <v>1097</v>
      </c>
      <c r="E3227">
        <v>22</v>
      </c>
    </row>
    <row r="3228" spans="1:5" x14ac:dyDescent="0.4">
      <c r="A3228" t="s">
        <v>130</v>
      </c>
      <c r="B3228" t="s">
        <v>131</v>
      </c>
      <c r="C3228" s="1">
        <v>43928</v>
      </c>
      <c r="D3228">
        <v>1108</v>
      </c>
      <c r="E3228">
        <v>23</v>
      </c>
    </row>
    <row r="3229" spans="1:5" x14ac:dyDescent="0.4">
      <c r="A3229" t="s">
        <v>130</v>
      </c>
      <c r="B3229" t="s">
        <v>131</v>
      </c>
      <c r="C3229" s="1">
        <v>43929</v>
      </c>
      <c r="D3229">
        <v>1149</v>
      </c>
      <c r="E3229">
        <v>24</v>
      </c>
    </row>
    <row r="3230" spans="1:5" x14ac:dyDescent="0.4">
      <c r="A3230" t="s">
        <v>130</v>
      </c>
      <c r="B3230" t="s">
        <v>131</v>
      </c>
      <c r="C3230" s="1">
        <v>43930</v>
      </c>
      <c r="D3230">
        <v>1185</v>
      </c>
      <c r="E3230">
        <v>25</v>
      </c>
    </row>
    <row r="3231" spans="1:5" hidden="1" x14ac:dyDescent="0.4">
      <c r="A3231" t="s">
        <v>132</v>
      </c>
      <c r="B3231" t="s">
        <v>133</v>
      </c>
      <c r="C3231" s="1">
        <v>43904</v>
      </c>
      <c r="D3231">
        <v>1</v>
      </c>
    </row>
    <row r="3232" spans="1:5" hidden="1" x14ac:dyDescent="0.4">
      <c r="A3232" t="s">
        <v>132</v>
      </c>
      <c r="B3232" t="s">
        <v>133</v>
      </c>
      <c r="C3232" s="1">
        <v>43905</v>
      </c>
      <c r="D3232">
        <v>1</v>
      </c>
    </row>
    <row r="3233" spans="1:4" hidden="1" x14ac:dyDescent="0.4">
      <c r="A3233" t="s">
        <v>132</v>
      </c>
      <c r="B3233" t="s">
        <v>133</v>
      </c>
      <c r="C3233" s="1">
        <v>43906</v>
      </c>
      <c r="D3233">
        <v>4</v>
      </c>
    </row>
    <row r="3234" spans="1:4" hidden="1" x14ac:dyDescent="0.4">
      <c r="A3234" t="s">
        <v>132</v>
      </c>
      <c r="B3234" t="s">
        <v>133</v>
      </c>
      <c r="C3234" s="1">
        <v>43907</v>
      </c>
      <c r="D3234">
        <v>5</v>
      </c>
    </row>
    <row r="3235" spans="1:4" hidden="1" x14ac:dyDescent="0.4">
      <c r="A3235" t="s">
        <v>132</v>
      </c>
      <c r="B3235" t="s">
        <v>133</v>
      </c>
      <c r="C3235" s="1">
        <v>43908</v>
      </c>
      <c r="D3235">
        <v>5</v>
      </c>
    </row>
    <row r="3236" spans="1:4" hidden="1" x14ac:dyDescent="0.4">
      <c r="A3236" t="s">
        <v>132</v>
      </c>
      <c r="B3236" t="s">
        <v>133</v>
      </c>
      <c r="C3236" s="1">
        <v>43909</v>
      </c>
      <c r="D3236">
        <v>6</v>
      </c>
    </row>
    <row r="3237" spans="1:4" hidden="1" x14ac:dyDescent="0.4">
      <c r="A3237" t="s">
        <v>132</v>
      </c>
      <c r="B3237" t="s">
        <v>133</v>
      </c>
      <c r="C3237" s="1">
        <v>43910</v>
      </c>
      <c r="D3237">
        <v>7</v>
      </c>
    </row>
    <row r="3238" spans="1:4" hidden="1" x14ac:dyDescent="0.4">
      <c r="A3238" t="s">
        <v>132</v>
      </c>
      <c r="B3238" t="s">
        <v>133</v>
      </c>
      <c r="C3238" s="1">
        <v>43911</v>
      </c>
      <c r="D3238">
        <v>9</v>
      </c>
    </row>
    <row r="3239" spans="1:4" hidden="1" x14ac:dyDescent="0.4">
      <c r="A3239" t="s">
        <v>132</v>
      </c>
      <c r="B3239" t="s">
        <v>133</v>
      </c>
      <c r="C3239" s="1">
        <v>43912</v>
      </c>
      <c r="D3239">
        <v>9</v>
      </c>
    </row>
    <row r="3240" spans="1:4" hidden="1" x14ac:dyDescent="0.4">
      <c r="A3240" t="s">
        <v>132</v>
      </c>
      <c r="B3240" t="s">
        <v>133</v>
      </c>
      <c r="C3240" s="1">
        <v>43913</v>
      </c>
      <c r="D3240">
        <v>11</v>
      </c>
    </row>
    <row r="3241" spans="1:4" hidden="1" x14ac:dyDescent="0.4">
      <c r="A3241" t="s">
        <v>132</v>
      </c>
      <c r="B3241" t="s">
        <v>133</v>
      </c>
      <c r="C3241" s="1">
        <v>43914</v>
      </c>
      <c r="D3241">
        <v>11</v>
      </c>
    </row>
    <row r="3242" spans="1:4" hidden="1" x14ac:dyDescent="0.4">
      <c r="A3242" t="s">
        <v>132</v>
      </c>
      <c r="B3242" t="s">
        <v>133</v>
      </c>
      <c r="C3242" s="1">
        <v>43915</v>
      </c>
      <c r="D3242">
        <v>11</v>
      </c>
    </row>
    <row r="3243" spans="1:4" hidden="1" x14ac:dyDescent="0.4">
      <c r="A3243" t="s">
        <v>132</v>
      </c>
      <c r="B3243" t="s">
        <v>133</v>
      </c>
      <c r="C3243" s="1">
        <v>43916</v>
      </c>
      <c r="D3243">
        <v>12</v>
      </c>
    </row>
    <row r="3244" spans="1:4" hidden="1" x14ac:dyDescent="0.4">
      <c r="A3244" t="s">
        <v>132</v>
      </c>
      <c r="B3244" t="s">
        <v>133</v>
      </c>
      <c r="C3244" s="1">
        <v>43917</v>
      </c>
      <c r="D3244">
        <v>12</v>
      </c>
    </row>
    <row r="3245" spans="1:4" hidden="1" x14ac:dyDescent="0.4">
      <c r="A3245" t="s">
        <v>132</v>
      </c>
      <c r="B3245" t="s">
        <v>133</v>
      </c>
      <c r="C3245" s="1">
        <v>43918</v>
      </c>
      <c r="D3245">
        <v>16</v>
      </c>
    </row>
    <row r="3246" spans="1:4" hidden="1" x14ac:dyDescent="0.4">
      <c r="A3246" t="s">
        <v>132</v>
      </c>
      <c r="B3246" t="s">
        <v>133</v>
      </c>
      <c r="C3246" s="1">
        <v>43919</v>
      </c>
      <c r="D3246">
        <v>16</v>
      </c>
    </row>
    <row r="3247" spans="1:4" hidden="1" x14ac:dyDescent="0.4">
      <c r="A3247" t="s">
        <v>132</v>
      </c>
      <c r="B3247" t="s">
        <v>133</v>
      </c>
      <c r="C3247" s="1">
        <v>43920</v>
      </c>
      <c r="D3247">
        <v>16</v>
      </c>
    </row>
    <row r="3248" spans="1:4" hidden="1" x14ac:dyDescent="0.4">
      <c r="A3248" t="s">
        <v>132</v>
      </c>
      <c r="B3248" t="s">
        <v>133</v>
      </c>
      <c r="C3248" s="1">
        <v>43921</v>
      </c>
      <c r="D3248">
        <v>23</v>
      </c>
    </row>
    <row r="3249" spans="1:4" hidden="1" x14ac:dyDescent="0.4">
      <c r="A3249" t="s">
        <v>132</v>
      </c>
      <c r="B3249" t="s">
        <v>133</v>
      </c>
      <c r="C3249" s="1">
        <v>43922</v>
      </c>
      <c r="D3249">
        <v>25</v>
      </c>
    </row>
    <row r="3250" spans="1:4" hidden="1" x14ac:dyDescent="0.4">
      <c r="A3250" t="s">
        <v>132</v>
      </c>
      <c r="B3250" t="s">
        <v>133</v>
      </c>
      <c r="C3250" s="1">
        <v>43923</v>
      </c>
      <c r="D3250">
        <v>29</v>
      </c>
    </row>
    <row r="3251" spans="1:4" hidden="1" x14ac:dyDescent="0.4">
      <c r="A3251" t="s">
        <v>132</v>
      </c>
      <c r="B3251" t="s">
        <v>133</v>
      </c>
      <c r="C3251" s="1">
        <v>43924</v>
      </c>
      <c r="D3251">
        <v>29</v>
      </c>
    </row>
    <row r="3252" spans="1:4" hidden="1" x14ac:dyDescent="0.4">
      <c r="A3252" t="s">
        <v>132</v>
      </c>
      <c r="B3252" t="s">
        <v>133</v>
      </c>
      <c r="C3252" s="1">
        <v>43925</v>
      </c>
      <c r="D3252">
        <v>35</v>
      </c>
    </row>
    <row r="3253" spans="1:4" hidden="1" x14ac:dyDescent="0.4">
      <c r="A3253" t="s">
        <v>132</v>
      </c>
      <c r="B3253" t="s">
        <v>133</v>
      </c>
      <c r="C3253" s="1">
        <v>43926</v>
      </c>
      <c r="D3253">
        <v>38</v>
      </c>
    </row>
    <row r="3254" spans="1:4" hidden="1" x14ac:dyDescent="0.4">
      <c r="A3254" t="s">
        <v>132</v>
      </c>
      <c r="B3254" t="s">
        <v>133</v>
      </c>
      <c r="C3254" s="1">
        <v>43927</v>
      </c>
      <c r="D3254">
        <v>43</v>
      </c>
    </row>
    <row r="3255" spans="1:4" hidden="1" x14ac:dyDescent="0.4">
      <c r="A3255" t="s">
        <v>132</v>
      </c>
      <c r="B3255" t="s">
        <v>133</v>
      </c>
      <c r="C3255" s="1">
        <v>43928</v>
      </c>
      <c r="D3255">
        <v>44</v>
      </c>
    </row>
    <row r="3256" spans="1:4" hidden="1" x14ac:dyDescent="0.4">
      <c r="A3256" t="s">
        <v>132</v>
      </c>
      <c r="B3256" t="s">
        <v>133</v>
      </c>
      <c r="C3256" s="1">
        <v>43929</v>
      </c>
      <c r="D3256">
        <v>52</v>
      </c>
    </row>
    <row r="3257" spans="1:4" hidden="1" x14ac:dyDescent="0.4">
      <c r="A3257" t="s">
        <v>132</v>
      </c>
      <c r="B3257" t="s">
        <v>133</v>
      </c>
      <c r="C3257" s="1">
        <v>43930</v>
      </c>
      <c r="D3257">
        <v>55</v>
      </c>
    </row>
    <row r="3258" spans="1:4" hidden="1" x14ac:dyDescent="0.4">
      <c r="A3258" t="s">
        <v>134</v>
      </c>
      <c r="C3258" s="1">
        <v>43830</v>
      </c>
      <c r="D3258">
        <v>0</v>
      </c>
    </row>
    <row r="3259" spans="1:4" hidden="1" x14ac:dyDescent="0.4">
      <c r="A3259" t="s">
        <v>134</v>
      </c>
      <c r="C3259" s="1">
        <v>43831</v>
      </c>
      <c r="D3259">
        <v>0</v>
      </c>
    </row>
    <row r="3260" spans="1:4" hidden="1" x14ac:dyDescent="0.4">
      <c r="A3260" t="s">
        <v>134</v>
      </c>
      <c r="C3260" s="1">
        <v>43832</v>
      </c>
      <c r="D3260">
        <v>0</v>
      </c>
    </row>
    <row r="3261" spans="1:4" hidden="1" x14ac:dyDescent="0.4">
      <c r="A3261" t="s">
        <v>134</v>
      </c>
      <c r="C3261" s="1">
        <v>43833</v>
      </c>
      <c r="D3261">
        <v>0</v>
      </c>
    </row>
    <row r="3262" spans="1:4" hidden="1" x14ac:dyDescent="0.4">
      <c r="A3262" t="s">
        <v>134</v>
      </c>
      <c r="C3262" s="1">
        <v>43834</v>
      </c>
      <c r="D3262">
        <v>0</v>
      </c>
    </row>
    <row r="3263" spans="1:4" hidden="1" x14ac:dyDescent="0.4">
      <c r="A3263" t="s">
        <v>134</v>
      </c>
      <c r="C3263" s="1">
        <v>43835</v>
      </c>
      <c r="D3263">
        <v>0</v>
      </c>
    </row>
    <row r="3264" spans="1:4" hidden="1" x14ac:dyDescent="0.4">
      <c r="A3264" t="s">
        <v>134</v>
      </c>
      <c r="C3264" s="1">
        <v>43836</v>
      </c>
      <c r="D3264">
        <v>0</v>
      </c>
    </row>
    <row r="3265" spans="1:4" hidden="1" x14ac:dyDescent="0.4">
      <c r="A3265" t="s">
        <v>134</v>
      </c>
      <c r="C3265" s="1">
        <v>43837</v>
      </c>
      <c r="D3265">
        <v>0</v>
      </c>
    </row>
    <row r="3266" spans="1:4" hidden="1" x14ac:dyDescent="0.4">
      <c r="A3266" t="s">
        <v>134</v>
      </c>
      <c r="C3266" s="1">
        <v>43838</v>
      </c>
      <c r="D3266">
        <v>0</v>
      </c>
    </row>
    <row r="3267" spans="1:4" hidden="1" x14ac:dyDescent="0.4">
      <c r="A3267" t="s">
        <v>134</v>
      </c>
      <c r="C3267" s="1">
        <v>43839</v>
      </c>
      <c r="D3267">
        <v>0</v>
      </c>
    </row>
    <row r="3268" spans="1:4" hidden="1" x14ac:dyDescent="0.4">
      <c r="A3268" t="s">
        <v>134</v>
      </c>
      <c r="C3268" s="1">
        <v>43840</v>
      </c>
      <c r="D3268">
        <v>0</v>
      </c>
    </row>
    <row r="3269" spans="1:4" hidden="1" x14ac:dyDescent="0.4">
      <c r="A3269" t="s">
        <v>134</v>
      </c>
      <c r="C3269" s="1">
        <v>43841</v>
      </c>
      <c r="D3269">
        <v>0</v>
      </c>
    </row>
    <row r="3270" spans="1:4" hidden="1" x14ac:dyDescent="0.4">
      <c r="A3270" t="s">
        <v>134</v>
      </c>
      <c r="C3270" s="1">
        <v>43842</v>
      </c>
      <c r="D3270">
        <v>0</v>
      </c>
    </row>
    <row r="3271" spans="1:4" hidden="1" x14ac:dyDescent="0.4">
      <c r="A3271" t="s">
        <v>134</v>
      </c>
      <c r="C3271" s="1">
        <v>43843</v>
      </c>
      <c r="D3271">
        <v>0</v>
      </c>
    </row>
    <row r="3272" spans="1:4" hidden="1" x14ac:dyDescent="0.4">
      <c r="A3272" t="s">
        <v>134</v>
      </c>
      <c r="C3272" s="1">
        <v>43844</v>
      </c>
      <c r="D3272">
        <v>0</v>
      </c>
    </row>
    <row r="3273" spans="1:4" hidden="1" x14ac:dyDescent="0.4">
      <c r="A3273" t="s">
        <v>134</v>
      </c>
      <c r="C3273" s="1">
        <v>43845</v>
      </c>
      <c r="D3273">
        <v>0</v>
      </c>
    </row>
    <row r="3274" spans="1:4" hidden="1" x14ac:dyDescent="0.4">
      <c r="A3274" t="s">
        <v>134</v>
      </c>
      <c r="C3274" s="1">
        <v>43846</v>
      </c>
      <c r="D3274">
        <v>0</v>
      </c>
    </row>
    <row r="3275" spans="1:4" hidden="1" x14ac:dyDescent="0.4">
      <c r="A3275" t="s">
        <v>134</v>
      </c>
      <c r="C3275" s="1">
        <v>43847</v>
      </c>
      <c r="D3275">
        <v>0</v>
      </c>
    </row>
    <row r="3276" spans="1:4" hidden="1" x14ac:dyDescent="0.4">
      <c r="A3276" t="s">
        <v>134</v>
      </c>
      <c r="C3276" s="1">
        <v>43848</v>
      </c>
      <c r="D3276">
        <v>0</v>
      </c>
    </row>
    <row r="3277" spans="1:4" hidden="1" x14ac:dyDescent="0.4">
      <c r="A3277" t="s">
        <v>134</v>
      </c>
      <c r="C3277" s="1">
        <v>43849</v>
      </c>
      <c r="D3277">
        <v>0</v>
      </c>
    </row>
    <row r="3278" spans="1:4" hidden="1" x14ac:dyDescent="0.4">
      <c r="A3278" t="s">
        <v>134</v>
      </c>
      <c r="C3278" s="1">
        <v>43850</v>
      </c>
      <c r="D3278">
        <v>0</v>
      </c>
    </row>
    <row r="3279" spans="1:4" hidden="1" x14ac:dyDescent="0.4">
      <c r="A3279" t="s">
        <v>134</v>
      </c>
      <c r="C3279" s="1">
        <v>43851</v>
      </c>
      <c r="D3279">
        <v>0</v>
      </c>
    </row>
    <row r="3280" spans="1:4" hidden="1" x14ac:dyDescent="0.4">
      <c r="A3280" t="s">
        <v>134</v>
      </c>
      <c r="C3280" s="1">
        <v>43852</v>
      </c>
      <c r="D3280">
        <v>0</v>
      </c>
    </row>
    <row r="3281" spans="1:4" hidden="1" x14ac:dyDescent="0.4">
      <c r="A3281" t="s">
        <v>134</v>
      </c>
      <c r="C3281" s="1">
        <v>43853</v>
      </c>
      <c r="D3281">
        <v>0</v>
      </c>
    </row>
    <row r="3282" spans="1:4" hidden="1" x14ac:dyDescent="0.4">
      <c r="A3282" t="s">
        <v>134</v>
      </c>
      <c r="C3282" s="1">
        <v>43854</v>
      </c>
      <c r="D3282">
        <v>0</v>
      </c>
    </row>
    <row r="3283" spans="1:4" hidden="1" x14ac:dyDescent="0.4">
      <c r="A3283" t="s">
        <v>134</v>
      </c>
      <c r="C3283" s="1">
        <v>43855</v>
      </c>
      <c r="D3283">
        <v>3</v>
      </c>
    </row>
    <row r="3284" spans="1:4" hidden="1" x14ac:dyDescent="0.4">
      <c r="A3284" t="s">
        <v>134</v>
      </c>
      <c r="C3284" s="1">
        <v>43856</v>
      </c>
      <c r="D3284">
        <v>3</v>
      </c>
    </row>
    <row r="3285" spans="1:4" hidden="1" x14ac:dyDescent="0.4">
      <c r="A3285" t="s">
        <v>134</v>
      </c>
      <c r="C3285" s="1">
        <v>43857</v>
      </c>
      <c r="D3285">
        <v>3</v>
      </c>
    </row>
    <row r="3286" spans="1:4" hidden="1" x14ac:dyDescent="0.4">
      <c r="A3286" t="s">
        <v>134</v>
      </c>
      <c r="C3286" s="1">
        <v>43858</v>
      </c>
      <c r="D3286">
        <v>4</v>
      </c>
    </row>
    <row r="3287" spans="1:4" hidden="1" x14ac:dyDescent="0.4">
      <c r="A3287" t="s">
        <v>134</v>
      </c>
      <c r="C3287" s="1">
        <v>43859</v>
      </c>
      <c r="D3287">
        <v>8</v>
      </c>
    </row>
    <row r="3288" spans="1:4" hidden="1" x14ac:dyDescent="0.4">
      <c r="A3288" t="s">
        <v>134</v>
      </c>
      <c r="C3288" s="1">
        <v>43860</v>
      </c>
      <c r="D3288">
        <v>10</v>
      </c>
    </row>
    <row r="3289" spans="1:4" hidden="1" x14ac:dyDescent="0.4">
      <c r="A3289" t="s">
        <v>134</v>
      </c>
      <c r="C3289" s="1">
        <v>43861</v>
      </c>
      <c r="D3289">
        <v>17</v>
      </c>
    </row>
    <row r="3290" spans="1:4" hidden="1" x14ac:dyDescent="0.4">
      <c r="A3290" t="s">
        <v>134</v>
      </c>
      <c r="C3290" s="1">
        <v>43862</v>
      </c>
      <c r="D3290">
        <v>23</v>
      </c>
    </row>
    <row r="3291" spans="1:4" hidden="1" x14ac:dyDescent="0.4">
      <c r="A3291" t="s">
        <v>134</v>
      </c>
      <c r="C3291" s="1">
        <v>43863</v>
      </c>
      <c r="D3291">
        <v>24</v>
      </c>
    </row>
    <row r="3292" spans="1:4" hidden="1" x14ac:dyDescent="0.4">
      <c r="A3292" t="s">
        <v>134</v>
      </c>
      <c r="C3292" s="1">
        <v>43864</v>
      </c>
      <c r="D3292">
        <v>25</v>
      </c>
    </row>
    <row r="3293" spans="1:4" hidden="1" x14ac:dyDescent="0.4">
      <c r="A3293" t="s">
        <v>134</v>
      </c>
      <c r="C3293" s="1">
        <v>43865</v>
      </c>
      <c r="D3293">
        <v>28</v>
      </c>
    </row>
    <row r="3294" spans="1:4" hidden="1" x14ac:dyDescent="0.4">
      <c r="A3294" t="s">
        <v>134</v>
      </c>
      <c r="C3294" s="1">
        <v>43866</v>
      </c>
      <c r="D3294">
        <v>28</v>
      </c>
    </row>
    <row r="3295" spans="1:4" hidden="1" x14ac:dyDescent="0.4">
      <c r="A3295" t="s">
        <v>134</v>
      </c>
      <c r="C3295" s="1">
        <v>43867</v>
      </c>
      <c r="D3295">
        <v>28</v>
      </c>
    </row>
    <row r="3296" spans="1:4" hidden="1" x14ac:dyDescent="0.4">
      <c r="A3296" t="s">
        <v>134</v>
      </c>
      <c r="C3296" s="1">
        <v>43868</v>
      </c>
      <c r="D3296">
        <v>30</v>
      </c>
    </row>
    <row r="3297" spans="1:5" hidden="1" x14ac:dyDescent="0.4">
      <c r="A3297" t="s">
        <v>134</v>
      </c>
      <c r="C3297" s="1">
        <v>43869</v>
      </c>
      <c r="D3297">
        <v>36</v>
      </c>
    </row>
    <row r="3298" spans="1:5" hidden="1" x14ac:dyDescent="0.4">
      <c r="A3298" t="s">
        <v>134</v>
      </c>
      <c r="C3298" s="1">
        <v>43870</v>
      </c>
      <c r="D3298">
        <v>37</v>
      </c>
    </row>
    <row r="3299" spans="1:5" hidden="1" x14ac:dyDescent="0.4">
      <c r="A3299" t="s">
        <v>134</v>
      </c>
      <c r="C3299" s="1">
        <v>43871</v>
      </c>
      <c r="D3299">
        <v>38</v>
      </c>
    </row>
    <row r="3300" spans="1:5" hidden="1" x14ac:dyDescent="0.4">
      <c r="A3300" t="s">
        <v>134</v>
      </c>
      <c r="C3300" s="1">
        <v>43872</v>
      </c>
      <c r="D3300">
        <v>42</v>
      </c>
    </row>
    <row r="3301" spans="1:5" hidden="1" x14ac:dyDescent="0.4">
      <c r="A3301" t="s">
        <v>134</v>
      </c>
      <c r="C3301" s="1">
        <v>43873</v>
      </c>
      <c r="D3301">
        <v>44</v>
      </c>
    </row>
    <row r="3302" spans="1:5" hidden="1" x14ac:dyDescent="0.4">
      <c r="A3302" t="s">
        <v>134</v>
      </c>
      <c r="C3302" s="1">
        <v>43874</v>
      </c>
      <c r="D3302">
        <v>45</v>
      </c>
    </row>
    <row r="3303" spans="1:5" hidden="1" x14ac:dyDescent="0.4">
      <c r="A3303" t="s">
        <v>134</v>
      </c>
      <c r="C3303" s="1">
        <v>43875</v>
      </c>
      <c r="D3303">
        <v>45</v>
      </c>
    </row>
    <row r="3304" spans="1:5" hidden="1" x14ac:dyDescent="0.4">
      <c r="A3304" t="s">
        <v>134</v>
      </c>
      <c r="C3304" s="1">
        <v>43876</v>
      </c>
      <c r="D3304">
        <v>45</v>
      </c>
    </row>
    <row r="3305" spans="1:5" hidden="1" x14ac:dyDescent="0.4">
      <c r="A3305" t="s">
        <v>134</v>
      </c>
      <c r="C3305" s="1">
        <v>43877</v>
      </c>
      <c r="D3305">
        <v>45</v>
      </c>
    </row>
    <row r="3306" spans="1:5" hidden="1" x14ac:dyDescent="0.4">
      <c r="A3306" t="s">
        <v>134</v>
      </c>
      <c r="C3306" s="1">
        <v>43878</v>
      </c>
      <c r="D3306">
        <v>46</v>
      </c>
    </row>
    <row r="3307" spans="1:5" hidden="1" x14ac:dyDescent="0.4">
      <c r="A3307" t="s">
        <v>134</v>
      </c>
      <c r="C3307" s="1">
        <v>43879</v>
      </c>
      <c r="D3307">
        <v>46</v>
      </c>
    </row>
    <row r="3308" spans="1:5" hidden="1" x14ac:dyDescent="0.4">
      <c r="A3308" t="s">
        <v>134</v>
      </c>
      <c r="C3308" s="1">
        <v>43880</v>
      </c>
      <c r="D3308">
        <v>46</v>
      </c>
    </row>
    <row r="3309" spans="1:5" hidden="1" x14ac:dyDescent="0.4">
      <c r="A3309" t="s">
        <v>134</v>
      </c>
      <c r="C3309" s="1">
        <v>43881</v>
      </c>
      <c r="D3309">
        <v>46</v>
      </c>
    </row>
    <row r="3310" spans="1:5" hidden="1" x14ac:dyDescent="0.4">
      <c r="A3310" t="s">
        <v>134</v>
      </c>
      <c r="C3310" s="1">
        <v>43882</v>
      </c>
      <c r="D3310">
        <v>46</v>
      </c>
    </row>
    <row r="3311" spans="1:5" hidden="1" x14ac:dyDescent="0.4">
      <c r="A3311" t="s">
        <v>134</v>
      </c>
      <c r="C3311" s="1">
        <v>43883</v>
      </c>
      <c r="D3311">
        <v>60</v>
      </c>
    </row>
    <row r="3312" spans="1:5" x14ac:dyDescent="0.4">
      <c r="A3312" t="s">
        <v>134</v>
      </c>
      <c r="C3312" s="1">
        <v>43884</v>
      </c>
      <c r="D3312">
        <v>122</v>
      </c>
      <c r="E3312">
        <v>0</v>
      </c>
    </row>
    <row r="3313" spans="1:5" x14ac:dyDescent="0.4">
      <c r="A3313" t="s">
        <v>134</v>
      </c>
      <c r="C3313" s="1">
        <v>43885</v>
      </c>
      <c r="D3313">
        <v>179</v>
      </c>
      <c r="E3313">
        <v>1</v>
      </c>
    </row>
    <row r="3314" spans="1:5" x14ac:dyDescent="0.4">
      <c r="A3314" t="s">
        <v>134</v>
      </c>
      <c r="C3314" s="1">
        <v>43886</v>
      </c>
      <c r="D3314">
        <v>277</v>
      </c>
      <c r="E3314">
        <v>2</v>
      </c>
    </row>
    <row r="3315" spans="1:5" x14ac:dyDescent="0.4">
      <c r="A3315" t="s">
        <v>134</v>
      </c>
      <c r="C3315" s="1">
        <v>43887</v>
      </c>
      <c r="D3315">
        <v>382</v>
      </c>
      <c r="E3315">
        <v>3</v>
      </c>
    </row>
    <row r="3316" spans="1:5" x14ac:dyDescent="0.4">
      <c r="A3316" t="s">
        <v>134</v>
      </c>
      <c r="C3316" s="1">
        <v>43888</v>
      </c>
      <c r="D3316">
        <v>480</v>
      </c>
      <c r="E3316">
        <v>4</v>
      </c>
    </row>
    <row r="3317" spans="1:5" x14ac:dyDescent="0.4">
      <c r="A3317" t="s">
        <v>134</v>
      </c>
      <c r="C3317" s="1">
        <v>43889</v>
      </c>
      <c r="D3317">
        <v>819</v>
      </c>
      <c r="E3317">
        <v>5</v>
      </c>
    </row>
    <row r="3318" spans="1:5" x14ac:dyDescent="0.4">
      <c r="A3318" t="s">
        <v>134</v>
      </c>
      <c r="C3318" s="1">
        <v>43890</v>
      </c>
      <c r="D3318">
        <v>1120</v>
      </c>
      <c r="E3318">
        <v>6</v>
      </c>
    </row>
    <row r="3319" spans="1:5" x14ac:dyDescent="0.4">
      <c r="A3319" t="s">
        <v>134</v>
      </c>
      <c r="C3319" s="1">
        <v>43891</v>
      </c>
      <c r="D3319">
        <v>1524</v>
      </c>
      <c r="E3319">
        <v>7</v>
      </c>
    </row>
    <row r="3320" spans="1:5" x14ac:dyDescent="0.4">
      <c r="A3320" t="s">
        <v>134</v>
      </c>
      <c r="C3320" s="1">
        <v>43892</v>
      </c>
      <c r="D3320">
        <v>2203</v>
      </c>
      <c r="E3320">
        <v>8</v>
      </c>
    </row>
    <row r="3321" spans="1:5" x14ac:dyDescent="0.4">
      <c r="A3321" t="s">
        <v>134</v>
      </c>
      <c r="C3321" s="1">
        <v>43893</v>
      </c>
      <c r="D3321">
        <v>2701</v>
      </c>
      <c r="E3321">
        <v>9</v>
      </c>
    </row>
    <row r="3322" spans="1:5" x14ac:dyDescent="0.4">
      <c r="A3322" t="s">
        <v>134</v>
      </c>
      <c r="C3322" s="1">
        <v>43894</v>
      </c>
      <c r="D3322">
        <v>3361</v>
      </c>
      <c r="E3322">
        <v>10</v>
      </c>
    </row>
    <row r="3323" spans="1:5" x14ac:dyDescent="0.4">
      <c r="A3323" t="s">
        <v>134</v>
      </c>
      <c r="C3323" s="1">
        <v>43895</v>
      </c>
      <c r="D3323">
        <v>4283</v>
      </c>
      <c r="E3323">
        <v>11</v>
      </c>
    </row>
    <row r="3324" spans="1:5" x14ac:dyDescent="0.4">
      <c r="A3324" t="s">
        <v>134</v>
      </c>
      <c r="C3324" s="1">
        <v>43896</v>
      </c>
      <c r="D3324">
        <v>5669</v>
      </c>
      <c r="E3324">
        <v>12</v>
      </c>
    </row>
    <row r="3325" spans="1:5" x14ac:dyDescent="0.4">
      <c r="A3325" t="s">
        <v>134</v>
      </c>
      <c r="C3325" s="1">
        <v>43897</v>
      </c>
      <c r="D3325">
        <v>7522</v>
      </c>
      <c r="E3325">
        <v>13</v>
      </c>
    </row>
    <row r="3326" spans="1:5" x14ac:dyDescent="0.4">
      <c r="A3326" t="s">
        <v>134</v>
      </c>
      <c r="C3326" s="1">
        <v>43898</v>
      </c>
      <c r="D3326">
        <v>9473</v>
      </c>
      <c r="E3326">
        <v>14</v>
      </c>
    </row>
    <row r="3327" spans="1:5" x14ac:dyDescent="0.4">
      <c r="A3327" t="s">
        <v>134</v>
      </c>
      <c r="C3327" s="1">
        <v>43899</v>
      </c>
      <c r="D3327">
        <v>11975</v>
      </c>
      <c r="E3327">
        <v>15</v>
      </c>
    </row>
    <row r="3328" spans="1:5" x14ac:dyDescent="0.4">
      <c r="A3328" t="s">
        <v>134</v>
      </c>
      <c r="C3328" s="1">
        <v>43900</v>
      </c>
      <c r="D3328">
        <v>15346</v>
      </c>
      <c r="E3328">
        <v>16</v>
      </c>
    </row>
    <row r="3329" spans="1:5" x14ac:dyDescent="0.4">
      <c r="A3329" t="s">
        <v>134</v>
      </c>
      <c r="C3329" s="1">
        <v>43901</v>
      </c>
      <c r="D3329">
        <v>18032</v>
      </c>
      <c r="E3329">
        <v>17</v>
      </c>
    </row>
    <row r="3330" spans="1:5" x14ac:dyDescent="0.4">
      <c r="A3330" t="s">
        <v>134</v>
      </c>
      <c r="C3330" s="1">
        <v>43902</v>
      </c>
      <c r="D3330">
        <v>22897</v>
      </c>
      <c r="E3330">
        <v>18</v>
      </c>
    </row>
    <row r="3331" spans="1:5" x14ac:dyDescent="0.4">
      <c r="A3331" t="s">
        <v>134</v>
      </c>
      <c r="C3331" s="1">
        <v>43903</v>
      </c>
      <c r="D3331">
        <v>29340</v>
      </c>
      <c r="E3331">
        <v>19</v>
      </c>
    </row>
    <row r="3332" spans="1:5" x14ac:dyDescent="0.4">
      <c r="A3332" t="s">
        <v>134</v>
      </c>
      <c r="C3332" s="1">
        <v>43904</v>
      </c>
      <c r="D3332">
        <v>36155</v>
      </c>
      <c r="E3332">
        <v>20</v>
      </c>
    </row>
    <row r="3333" spans="1:5" x14ac:dyDescent="0.4">
      <c r="A3333" t="s">
        <v>134</v>
      </c>
      <c r="C3333" s="1">
        <v>43905</v>
      </c>
      <c r="D3333">
        <v>44835</v>
      </c>
      <c r="E3333">
        <v>21</v>
      </c>
    </row>
    <row r="3334" spans="1:5" x14ac:dyDescent="0.4">
      <c r="A3334" t="s">
        <v>134</v>
      </c>
      <c r="C3334" s="1">
        <v>43906</v>
      </c>
      <c r="D3334">
        <v>54328</v>
      </c>
      <c r="E3334">
        <v>22</v>
      </c>
    </row>
    <row r="3335" spans="1:5" x14ac:dyDescent="0.4">
      <c r="A3335" t="s">
        <v>134</v>
      </c>
      <c r="C3335" s="1">
        <v>43907</v>
      </c>
      <c r="D3335">
        <v>63737</v>
      </c>
      <c r="E3335">
        <v>23</v>
      </c>
    </row>
    <row r="3336" spans="1:5" x14ac:dyDescent="0.4">
      <c r="A3336" t="s">
        <v>134</v>
      </c>
      <c r="C3336" s="1">
        <v>43908</v>
      </c>
      <c r="D3336">
        <v>74161</v>
      </c>
      <c r="E3336">
        <v>24</v>
      </c>
    </row>
    <row r="3337" spans="1:5" x14ac:dyDescent="0.4">
      <c r="A3337" t="s">
        <v>134</v>
      </c>
      <c r="C3337" s="1">
        <v>43909</v>
      </c>
      <c r="D3337">
        <v>86557</v>
      </c>
      <c r="E3337">
        <v>25</v>
      </c>
    </row>
    <row r="3338" spans="1:5" x14ac:dyDescent="0.4">
      <c r="A3338" t="s">
        <v>134</v>
      </c>
      <c r="C3338" s="1">
        <v>43910</v>
      </c>
      <c r="D3338">
        <v>107491</v>
      </c>
      <c r="E3338">
        <v>26</v>
      </c>
    </row>
    <row r="3339" spans="1:5" x14ac:dyDescent="0.4">
      <c r="A3339" t="s">
        <v>134</v>
      </c>
      <c r="C3339" s="1">
        <v>43911</v>
      </c>
      <c r="D3339">
        <v>126885</v>
      </c>
      <c r="E3339">
        <v>27</v>
      </c>
    </row>
    <row r="3340" spans="1:5" x14ac:dyDescent="0.4">
      <c r="A3340" t="s">
        <v>134</v>
      </c>
      <c r="C3340" s="1">
        <v>43912</v>
      </c>
      <c r="D3340">
        <v>149253</v>
      </c>
      <c r="E3340">
        <v>28</v>
      </c>
    </row>
    <row r="3341" spans="1:5" x14ac:dyDescent="0.4">
      <c r="A3341" t="s">
        <v>134</v>
      </c>
      <c r="C3341" s="1">
        <v>43913</v>
      </c>
      <c r="D3341">
        <v>168879</v>
      </c>
      <c r="E3341">
        <v>29</v>
      </c>
    </row>
    <row r="3342" spans="1:5" x14ac:dyDescent="0.4">
      <c r="A3342" t="s">
        <v>134</v>
      </c>
      <c r="C3342" s="1">
        <v>43914</v>
      </c>
      <c r="D3342">
        <v>192389</v>
      </c>
      <c r="E3342">
        <v>30</v>
      </c>
    </row>
    <row r="3343" spans="1:5" x14ac:dyDescent="0.4">
      <c r="A3343" t="s">
        <v>134</v>
      </c>
      <c r="C3343" s="1">
        <v>43915</v>
      </c>
      <c r="D3343">
        <v>215876</v>
      </c>
      <c r="E3343">
        <v>31</v>
      </c>
    </row>
    <row r="3344" spans="1:5" x14ac:dyDescent="0.4">
      <c r="A3344" t="s">
        <v>134</v>
      </c>
      <c r="C3344" s="1">
        <v>43916</v>
      </c>
      <c r="D3344">
        <v>244778</v>
      </c>
      <c r="E3344">
        <v>32</v>
      </c>
    </row>
    <row r="3345" spans="1:5" x14ac:dyDescent="0.4">
      <c r="A3345" t="s">
        <v>134</v>
      </c>
      <c r="C3345" s="1">
        <v>43917</v>
      </c>
      <c r="D3345">
        <v>279227</v>
      </c>
      <c r="E3345">
        <v>33</v>
      </c>
    </row>
    <row r="3346" spans="1:5" x14ac:dyDescent="0.4">
      <c r="A3346" t="s">
        <v>134</v>
      </c>
      <c r="C3346" s="1">
        <v>43918</v>
      </c>
      <c r="D3346">
        <v>314217</v>
      </c>
      <c r="E3346">
        <v>34</v>
      </c>
    </row>
    <row r="3347" spans="1:5" x14ac:dyDescent="0.4">
      <c r="A3347" t="s">
        <v>134</v>
      </c>
      <c r="C3347" s="1">
        <v>43919</v>
      </c>
      <c r="D3347">
        <v>348634</v>
      </c>
      <c r="E3347">
        <v>35</v>
      </c>
    </row>
    <row r="3348" spans="1:5" x14ac:dyDescent="0.4">
      <c r="A3348" t="s">
        <v>134</v>
      </c>
      <c r="C3348" s="1">
        <v>43920</v>
      </c>
      <c r="D3348">
        <v>378385</v>
      </c>
      <c r="E3348">
        <v>36</v>
      </c>
    </row>
    <row r="3349" spans="1:5" x14ac:dyDescent="0.4">
      <c r="A3349" t="s">
        <v>134</v>
      </c>
      <c r="C3349" s="1">
        <v>43921</v>
      </c>
      <c r="D3349">
        <v>407298</v>
      </c>
      <c r="E3349">
        <v>37</v>
      </c>
    </row>
    <row r="3350" spans="1:5" x14ac:dyDescent="0.4">
      <c r="A3350" t="s">
        <v>134</v>
      </c>
      <c r="C3350" s="1">
        <v>43922</v>
      </c>
      <c r="D3350">
        <v>444541</v>
      </c>
      <c r="E3350">
        <v>38</v>
      </c>
    </row>
    <row r="3351" spans="1:5" x14ac:dyDescent="0.4">
      <c r="A3351" t="s">
        <v>134</v>
      </c>
      <c r="C3351" s="1">
        <v>43923</v>
      </c>
      <c r="D3351">
        <v>480702</v>
      </c>
      <c r="E3351">
        <v>39</v>
      </c>
    </row>
    <row r="3352" spans="1:5" x14ac:dyDescent="0.4">
      <c r="A3352" t="s">
        <v>134</v>
      </c>
      <c r="C3352" s="1">
        <v>43924</v>
      </c>
      <c r="D3352">
        <v>515383</v>
      </c>
      <c r="E3352">
        <v>40</v>
      </c>
    </row>
    <row r="3353" spans="1:5" x14ac:dyDescent="0.4">
      <c r="A3353" t="s">
        <v>134</v>
      </c>
      <c r="C3353" s="1">
        <v>43925</v>
      </c>
      <c r="D3353">
        <v>553307</v>
      </c>
      <c r="E3353">
        <v>41</v>
      </c>
    </row>
    <row r="3354" spans="1:5" x14ac:dyDescent="0.4">
      <c r="A3354" t="s">
        <v>134</v>
      </c>
      <c r="C3354" s="1">
        <v>43926</v>
      </c>
      <c r="D3354">
        <v>587850</v>
      </c>
      <c r="E3354">
        <v>42</v>
      </c>
    </row>
    <row r="3355" spans="1:5" x14ac:dyDescent="0.4">
      <c r="A3355" t="s">
        <v>134</v>
      </c>
      <c r="C3355" s="1">
        <v>43927</v>
      </c>
      <c r="D3355">
        <v>618204</v>
      </c>
      <c r="E3355">
        <v>43</v>
      </c>
    </row>
    <row r="3356" spans="1:5" x14ac:dyDescent="0.4">
      <c r="A3356" t="s">
        <v>134</v>
      </c>
      <c r="C3356" s="1">
        <v>43928</v>
      </c>
      <c r="D3356">
        <v>645273</v>
      </c>
      <c r="E3356">
        <v>44</v>
      </c>
    </row>
    <row r="3357" spans="1:5" x14ac:dyDescent="0.4">
      <c r="A3357" t="s">
        <v>134</v>
      </c>
      <c r="C3357" s="1">
        <v>43929</v>
      </c>
      <c r="D3357">
        <v>674103</v>
      </c>
      <c r="E3357">
        <v>45</v>
      </c>
    </row>
    <row r="3358" spans="1:5" x14ac:dyDescent="0.4">
      <c r="A3358" t="s">
        <v>134</v>
      </c>
      <c r="C3358" s="1">
        <v>43930</v>
      </c>
      <c r="D3358">
        <v>707774</v>
      </c>
      <c r="E3358">
        <v>46</v>
      </c>
    </row>
    <row r="3359" spans="1:5" hidden="1" x14ac:dyDescent="0.4">
      <c r="A3359" t="s">
        <v>135</v>
      </c>
      <c r="C3359" s="1">
        <v>43830</v>
      </c>
      <c r="D3359">
        <v>0</v>
      </c>
    </row>
    <row r="3360" spans="1:5" hidden="1" x14ac:dyDescent="0.4">
      <c r="A3360" t="s">
        <v>135</v>
      </c>
      <c r="C3360" s="1">
        <v>43831</v>
      </c>
      <c r="D3360">
        <v>0</v>
      </c>
    </row>
    <row r="3361" spans="1:4" hidden="1" x14ac:dyDescent="0.4">
      <c r="A3361" t="s">
        <v>135</v>
      </c>
      <c r="C3361" s="1">
        <v>43832</v>
      </c>
      <c r="D3361">
        <v>0</v>
      </c>
    </row>
    <row r="3362" spans="1:4" hidden="1" x14ac:dyDescent="0.4">
      <c r="A3362" t="s">
        <v>135</v>
      </c>
      <c r="C3362" s="1">
        <v>43833</v>
      </c>
      <c r="D3362">
        <v>0</v>
      </c>
    </row>
    <row r="3363" spans="1:4" hidden="1" x14ac:dyDescent="0.4">
      <c r="A3363" t="s">
        <v>135</v>
      </c>
      <c r="C3363" s="1">
        <v>43834</v>
      </c>
      <c r="D3363">
        <v>0</v>
      </c>
    </row>
    <row r="3364" spans="1:4" hidden="1" x14ac:dyDescent="0.4">
      <c r="A3364" t="s">
        <v>135</v>
      </c>
      <c r="C3364" s="1">
        <v>43835</v>
      </c>
      <c r="D3364">
        <v>0</v>
      </c>
    </row>
    <row r="3365" spans="1:4" hidden="1" x14ac:dyDescent="0.4">
      <c r="A3365" t="s">
        <v>135</v>
      </c>
      <c r="C3365" s="1">
        <v>43836</v>
      </c>
      <c r="D3365">
        <v>0</v>
      </c>
    </row>
    <row r="3366" spans="1:4" hidden="1" x14ac:dyDescent="0.4">
      <c r="A3366" t="s">
        <v>135</v>
      </c>
      <c r="C3366" s="1">
        <v>43837</v>
      </c>
      <c r="D3366">
        <v>0</v>
      </c>
    </row>
    <row r="3367" spans="1:4" hidden="1" x14ac:dyDescent="0.4">
      <c r="A3367" t="s">
        <v>135</v>
      </c>
      <c r="C3367" s="1">
        <v>43838</v>
      </c>
      <c r="D3367">
        <v>0</v>
      </c>
    </row>
    <row r="3368" spans="1:4" hidden="1" x14ac:dyDescent="0.4">
      <c r="A3368" t="s">
        <v>135</v>
      </c>
      <c r="C3368" s="1">
        <v>43839</v>
      </c>
      <c r="D3368">
        <v>0</v>
      </c>
    </row>
    <row r="3369" spans="1:4" hidden="1" x14ac:dyDescent="0.4">
      <c r="A3369" t="s">
        <v>135</v>
      </c>
      <c r="C3369" s="1">
        <v>43840</v>
      </c>
      <c r="D3369">
        <v>0</v>
      </c>
    </row>
    <row r="3370" spans="1:4" hidden="1" x14ac:dyDescent="0.4">
      <c r="A3370" t="s">
        <v>135</v>
      </c>
      <c r="C3370" s="1">
        <v>43841</v>
      </c>
      <c r="D3370">
        <v>0</v>
      </c>
    </row>
    <row r="3371" spans="1:4" hidden="1" x14ac:dyDescent="0.4">
      <c r="A3371" t="s">
        <v>135</v>
      </c>
      <c r="C3371" s="1">
        <v>43842</v>
      </c>
      <c r="D3371">
        <v>0</v>
      </c>
    </row>
    <row r="3372" spans="1:4" hidden="1" x14ac:dyDescent="0.4">
      <c r="A3372" t="s">
        <v>135</v>
      </c>
      <c r="C3372" s="1">
        <v>43843</v>
      </c>
      <c r="D3372">
        <v>0</v>
      </c>
    </row>
    <row r="3373" spans="1:4" hidden="1" x14ac:dyDescent="0.4">
      <c r="A3373" t="s">
        <v>135</v>
      </c>
      <c r="C3373" s="1">
        <v>43844</v>
      </c>
      <c r="D3373">
        <v>0</v>
      </c>
    </row>
    <row r="3374" spans="1:4" hidden="1" x14ac:dyDescent="0.4">
      <c r="A3374" t="s">
        <v>135</v>
      </c>
      <c r="C3374" s="1">
        <v>43845</v>
      </c>
      <c r="D3374">
        <v>0</v>
      </c>
    </row>
    <row r="3375" spans="1:4" hidden="1" x14ac:dyDescent="0.4">
      <c r="A3375" t="s">
        <v>135</v>
      </c>
      <c r="C3375" s="1">
        <v>43846</v>
      </c>
      <c r="D3375">
        <v>0</v>
      </c>
    </row>
    <row r="3376" spans="1:4" hidden="1" x14ac:dyDescent="0.4">
      <c r="A3376" t="s">
        <v>135</v>
      </c>
      <c r="C3376" s="1">
        <v>43847</v>
      </c>
      <c r="D3376">
        <v>0</v>
      </c>
    </row>
    <row r="3377" spans="1:4" hidden="1" x14ac:dyDescent="0.4">
      <c r="A3377" t="s">
        <v>135</v>
      </c>
      <c r="C3377" s="1">
        <v>43848</v>
      </c>
      <c r="D3377">
        <v>0</v>
      </c>
    </row>
    <row r="3378" spans="1:4" hidden="1" x14ac:dyDescent="0.4">
      <c r="A3378" t="s">
        <v>135</v>
      </c>
      <c r="C3378" s="1">
        <v>43849</v>
      </c>
      <c r="D3378">
        <v>0</v>
      </c>
    </row>
    <row r="3379" spans="1:4" hidden="1" x14ac:dyDescent="0.4">
      <c r="A3379" t="s">
        <v>135</v>
      </c>
      <c r="C3379" s="1">
        <v>43850</v>
      </c>
      <c r="D3379">
        <v>0</v>
      </c>
    </row>
    <row r="3380" spans="1:4" hidden="1" x14ac:dyDescent="0.4">
      <c r="A3380" t="s">
        <v>135</v>
      </c>
      <c r="C3380" s="1">
        <v>43851</v>
      </c>
      <c r="D3380">
        <v>0</v>
      </c>
    </row>
    <row r="3381" spans="1:4" hidden="1" x14ac:dyDescent="0.4">
      <c r="A3381" t="s">
        <v>135</v>
      </c>
      <c r="C3381" s="1">
        <v>43852</v>
      </c>
      <c r="D3381">
        <v>0</v>
      </c>
    </row>
    <row r="3382" spans="1:4" hidden="1" x14ac:dyDescent="0.4">
      <c r="A3382" t="s">
        <v>135</v>
      </c>
      <c r="C3382" s="1">
        <v>43853</v>
      </c>
      <c r="D3382">
        <v>0</v>
      </c>
    </row>
    <row r="3383" spans="1:4" hidden="1" x14ac:dyDescent="0.4">
      <c r="A3383" t="s">
        <v>135</v>
      </c>
      <c r="C3383" s="1">
        <v>43854</v>
      </c>
      <c r="D3383">
        <v>0</v>
      </c>
    </row>
    <row r="3384" spans="1:4" hidden="1" x14ac:dyDescent="0.4">
      <c r="A3384" t="s">
        <v>135</v>
      </c>
      <c r="C3384" s="1">
        <v>43855</v>
      </c>
      <c r="D3384">
        <v>3</v>
      </c>
    </row>
    <row r="3385" spans="1:4" hidden="1" x14ac:dyDescent="0.4">
      <c r="A3385" t="s">
        <v>135</v>
      </c>
      <c r="C3385" s="1">
        <v>43856</v>
      </c>
      <c r="D3385">
        <v>3</v>
      </c>
    </row>
    <row r="3386" spans="1:4" hidden="1" x14ac:dyDescent="0.4">
      <c r="A3386" t="s">
        <v>135</v>
      </c>
      <c r="C3386" s="1">
        <v>43857</v>
      </c>
      <c r="D3386">
        <v>3</v>
      </c>
    </row>
    <row r="3387" spans="1:4" hidden="1" x14ac:dyDescent="0.4">
      <c r="A3387" t="s">
        <v>135</v>
      </c>
      <c r="C3387" s="1">
        <v>43858</v>
      </c>
      <c r="D3387">
        <v>4</v>
      </c>
    </row>
    <row r="3388" spans="1:4" hidden="1" x14ac:dyDescent="0.4">
      <c r="A3388" t="s">
        <v>135</v>
      </c>
      <c r="C3388" s="1">
        <v>43859</v>
      </c>
      <c r="D3388">
        <v>8</v>
      </c>
    </row>
    <row r="3389" spans="1:4" hidden="1" x14ac:dyDescent="0.4">
      <c r="A3389" t="s">
        <v>135</v>
      </c>
      <c r="C3389" s="1">
        <v>43860</v>
      </c>
      <c r="D3389">
        <v>10</v>
      </c>
    </row>
    <row r="3390" spans="1:4" hidden="1" x14ac:dyDescent="0.4">
      <c r="A3390" t="s">
        <v>135</v>
      </c>
      <c r="C3390" s="1">
        <v>43861</v>
      </c>
      <c r="D3390">
        <v>17</v>
      </c>
    </row>
    <row r="3391" spans="1:4" hidden="1" x14ac:dyDescent="0.4">
      <c r="A3391" t="s">
        <v>135</v>
      </c>
      <c r="C3391" s="1">
        <v>43862</v>
      </c>
      <c r="D3391">
        <v>21</v>
      </c>
    </row>
    <row r="3392" spans="1:4" hidden="1" x14ac:dyDescent="0.4">
      <c r="A3392" t="s">
        <v>135</v>
      </c>
      <c r="C3392" s="1">
        <v>43863</v>
      </c>
      <c r="D3392">
        <v>22</v>
      </c>
    </row>
    <row r="3393" spans="1:4" hidden="1" x14ac:dyDescent="0.4">
      <c r="A3393" t="s">
        <v>135</v>
      </c>
      <c r="C3393" s="1">
        <v>43864</v>
      </c>
      <c r="D3393">
        <v>23</v>
      </c>
    </row>
    <row r="3394" spans="1:4" hidden="1" x14ac:dyDescent="0.4">
      <c r="A3394" t="s">
        <v>135</v>
      </c>
      <c r="C3394" s="1">
        <v>43865</v>
      </c>
      <c r="D3394">
        <v>26</v>
      </c>
    </row>
    <row r="3395" spans="1:4" hidden="1" x14ac:dyDescent="0.4">
      <c r="A3395" t="s">
        <v>135</v>
      </c>
      <c r="C3395" s="1">
        <v>43866</v>
      </c>
      <c r="D3395">
        <v>26</v>
      </c>
    </row>
    <row r="3396" spans="1:4" hidden="1" x14ac:dyDescent="0.4">
      <c r="A3396" t="s">
        <v>135</v>
      </c>
      <c r="C3396" s="1">
        <v>43867</v>
      </c>
      <c r="D3396">
        <v>26</v>
      </c>
    </row>
    <row r="3397" spans="1:4" hidden="1" x14ac:dyDescent="0.4">
      <c r="A3397" t="s">
        <v>135</v>
      </c>
      <c r="C3397" s="1">
        <v>43868</v>
      </c>
      <c r="D3397">
        <v>28</v>
      </c>
    </row>
    <row r="3398" spans="1:4" hidden="1" x14ac:dyDescent="0.4">
      <c r="A3398" t="s">
        <v>135</v>
      </c>
      <c r="C3398" s="1">
        <v>43869</v>
      </c>
      <c r="D3398">
        <v>34</v>
      </c>
    </row>
    <row r="3399" spans="1:4" hidden="1" x14ac:dyDescent="0.4">
      <c r="A3399" t="s">
        <v>135</v>
      </c>
      <c r="C3399" s="1">
        <v>43870</v>
      </c>
      <c r="D3399">
        <v>35</v>
      </c>
    </row>
    <row r="3400" spans="1:4" hidden="1" x14ac:dyDescent="0.4">
      <c r="A3400" t="s">
        <v>135</v>
      </c>
      <c r="C3400" s="1">
        <v>43871</v>
      </c>
      <c r="D3400">
        <v>36</v>
      </c>
    </row>
    <row r="3401" spans="1:4" hidden="1" x14ac:dyDescent="0.4">
      <c r="A3401" t="s">
        <v>135</v>
      </c>
      <c r="C3401" s="1">
        <v>43872</v>
      </c>
      <c r="D3401">
        <v>40</v>
      </c>
    </row>
    <row r="3402" spans="1:4" hidden="1" x14ac:dyDescent="0.4">
      <c r="A3402" t="s">
        <v>135</v>
      </c>
      <c r="C3402" s="1">
        <v>43873</v>
      </c>
      <c r="D3402">
        <v>42</v>
      </c>
    </row>
    <row r="3403" spans="1:4" hidden="1" x14ac:dyDescent="0.4">
      <c r="A3403" t="s">
        <v>135</v>
      </c>
      <c r="C3403" s="1">
        <v>43874</v>
      </c>
      <c r="D3403">
        <v>43</v>
      </c>
    </row>
    <row r="3404" spans="1:4" hidden="1" x14ac:dyDescent="0.4">
      <c r="A3404" t="s">
        <v>135</v>
      </c>
      <c r="C3404" s="1">
        <v>43875</v>
      </c>
      <c r="D3404">
        <v>43</v>
      </c>
    </row>
    <row r="3405" spans="1:4" hidden="1" x14ac:dyDescent="0.4">
      <c r="A3405" t="s">
        <v>135</v>
      </c>
      <c r="C3405" s="1">
        <v>43876</v>
      </c>
      <c r="D3405">
        <v>43</v>
      </c>
    </row>
    <row r="3406" spans="1:4" hidden="1" x14ac:dyDescent="0.4">
      <c r="A3406" t="s">
        <v>135</v>
      </c>
      <c r="C3406" s="1">
        <v>43877</v>
      </c>
      <c r="D3406">
        <v>43</v>
      </c>
    </row>
    <row r="3407" spans="1:4" hidden="1" x14ac:dyDescent="0.4">
      <c r="A3407" t="s">
        <v>135</v>
      </c>
      <c r="C3407" s="1">
        <v>43878</v>
      </c>
      <c r="D3407">
        <v>44</v>
      </c>
    </row>
    <row r="3408" spans="1:4" hidden="1" x14ac:dyDescent="0.4">
      <c r="A3408" t="s">
        <v>135</v>
      </c>
      <c r="C3408" s="1">
        <v>43879</v>
      </c>
      <c r="D3408">
        <v>44</v>
      </c>
    </row>
    <row r="3409" spans="1:5" hidden="1" x14ac:dyDescent="0.4">
      <c r="A3409" t="s">
        <v>135</v>
      </c>
      <c r="C3409" s="1">
        <v>43880</v>
      </c>
      <c r="D3409">
        <v>44</v>
      </c>
    </row>
    <row r="3410" spans="1:5" hidden="1" x14ac:dyDescent="0.4">
      <c r="A3410" t="s">
        <v>135</v>
      </c>
      <c r="C3410" s="1">
        <v>43881</v>
      </c>
      <c r="D3410">
        <v>44</v>
      </c>
    </row>
    <row r="3411" spans="1:5" hidden="1" x14ac:dyDescent="0.4">
      <c r="A3411" t="s">
        <v>135</v>
      </c>
      <c r="C3411" s="1">
        <v>43882</v>
      </c>
      <c r="D3411">
        <v>44</v>
      </c>
    </row>
    <row r="3412" spans="1:5" hidden="1" x14ac:dyDescent="0.4">
      <c r="A3412" t="s">
        <v>135</v>
      </c>
      <c r="C3412" s="1">
        <v>43883</v>
      </c>
      <c r="D3412">
        <v>58</v>
      </c>
    </row>
    <row r="3413" spans="1:5" x14ac:dyDescent="0.4">
      <c r="A3413" t="s">
        <v>135</v>
      </c>
      <c r="C3413" s="1">
        <v>43884</v>
      </c>
      <c r="D3413">
        <v>120</v>
      </c>
      <c r="E3413">
        <v>0</v>
      </c>
    </row>
    <row r="3414" spans="1:5" x14ac:dyDescent="0.4">
      <c r="A3414" t="s">
        <v>135</v>
      </c>
      <c r="C3414" s="1">
        <v>43885</v>
      </c>
      <c r="D3414">
        <v>177</v>
      </c>
      <c r="E3414">
        <v>1</v>
      </c>
    </row>
    <row r="3415" spans="1:5" x14ac:dyDescent="0.4">
      <c r="A3415" t="s">
        <v>135</v>
      </c>
      <c r="C3415" s="1">
        <v>43886</v>
      </c>
      <c r="D3415">
        <v>275</v>
      </c>
      <c r="E3415">
        <v>2</v>
      </c>
    </row>
    <row r="3416" spans="1:5" x14ac:dyDescent="0.4">
      <c r="A3416" t="s">
        <v>135</v>
      </c>
      <c r="C3416" s="1">
        <v>43887</v>
      </c>
      <c r="D3416">
        <v>379</v>
      </c>
      <c r="E3416">
        <v>3</v>
      </c>
    </row>
    <row r="3417" spans="1:5" x14ac:dyDescent="0.4">
      <c r="A3417" t="s">
        <v>135</v>
      </c>
      <c r="C3417" s="1">
        <v>43888</v>
      </c>
      <c r="D3417">
        <v>475</v>
      </c>
      <c r="E3417">
        <v>4</v>
      </c>
    </row>
    <row r="3418" spans="1:5" x14ac:dyDescent="0.4">
      <c r="A3418" t="s">
        <v>135</v>
      </c>
      <c r="C3418" s="1">
        <v>43889</v>
      </c>
      <c r="D3418">
        <v>802</v>
      </c>
      <c r="E3418">
        <v>5</v>
      </c>
    </row>
    <row r="3419" spans="1:5" x14ac:dyDescent="0.4">
      <c r="A3419" t="s">
        <v>135</v>
      </c>
      <c r="C3419" s="1">
        <v>43890</v>
      </c>
      <c r="D3419">
        <v>1095</v>
      </c>
      <c r="E3419">
        <v>6</v>
      </c>
    </row>
    <row r="3420" spans="1:5" x14ac:dyDescent="0.4">
      <c r="A3420" t="s">
        <v>135</v>
      </c>
      <c r="C3420" s="1">
        <v>43891</v>
      </c>
      <c r="D3420">
        <v>1484</v>
      </c>
      <c r="E3420">
        <v>7</v>
      </c>
    </row>
    <row r="3421" spans="1:5" x14ac:dyDescent="0.4">
      <c r="A3421" t="s">
        <v>135</v>
      </c>
      <c r="C3421" s="1">
        <v>43892</v>
      </c>
      <c r="D3421">
        <v>2144</v>
      </c>
      <c r="E3421">
        <v>8</v>
      </c>
    </row>
    <row r="3422" spans="1:5" x14ac:dyDescent="0.4">
      <c r="A3422" t="s">
        <v>135</v>
      </c>
      <c r="C3422" s="1">
        <v>43893</v>
      </c>
      <c r="D3422">
        <v>2625</v>
      </c>
      <c r="E3422">
        <v>9</v>
      </c>
    </row>
    <row r="3423" spans="1:5" x14ac:dyDescent="0.4">
      <c r="A3423" t="s">
        <v>135</v>
      </c>
      <c r="C3423" s="1">
        <v>43894</v>
      </c>
      <c r="D3423">
        <v>3253</v>
      </c>
      <c r="E3423">
        <v>10</v>
      </c>
    </row>
    <row r="3424" spans="1:5" x14ac:dyDescent="0.4">
      <c r="A3424" t="s">
        <v>135</v>
      </c>
      <c r="C3424" s="1">
        <v>43895</v>
      </c>
      <c r="D3424">
        <v>4114</v>
      </c>
      <c r="E3424">
        <v>11</v>
      </c>
    </row>
    <row r="3425" spans="1:5" x14ac:dyDescent="0.4">
      <c r="A3425" t="s">
        <v>135</v>
      </c>
      <c r="C3425" s="1">
        <v>43896</v>
      </c>
      <c r="D3425">
        <v>5422</v>
      </c>
      <c r="E3425">
        <v>12</v>
      </c>
    </row>
    <row r="3426" spans="1:5" x14ac:dyDescent="0.4">
      <c r="A3426" t="s">
        <v>135</v>
      </c>
      <c r="C3426" s="1">
        <v>43897</v>
      </c>
      <c r="D3426">
        <v>7107</v>
      </c>
      <c r="E3426">
        <v>13</v>
      </c>
    </row>
    <row r="3427" spans="1:5" x14ac:dyDescent="0.4">
      <c r="A3427" t="s">
        <v>135</v>
      </c>
      <c r="C3427" s="1">
        <v>43898</v>
      </c>
      <c r="D3427">
        <v>8955</v>
      </c>
      <c r="E3427">
        <v>14</v>
      </c>
    </row>
    <row r="3428" spans="1:5" x14ac:dyDescent="0.4">
      <c r="A3428" t="s">
        <v>135</v>
      </c>
      <c r="C3428" s="1">
        <v>43899</v>
      </c>
      <c r="D3428">
        <v>11352</v>
      </c>
      <c r="E3428">
        <v>15</v>
      </c>
    </row>
    <row r="3429" spans="1:5" x14ac:dyDescent="0.4">
      <c r="A3429" t="s">
        <v>135</v>
      </c>
      <c r="C3429" s="1">
        <v>43900</v>
      </c>
      <c r="D3429">
        <v>14632</v>
      </c>
      <c r="E3429">
        <v>16</v>
      </c>
    </row>
    <row r="3430" spans="1:5" x14ac:dyDescent="0.4">
      <c r="A3430" t="s">
        <v>135</v>
      </c>
      <c r="C3430" s="1">
        <v>43901</v>
      </c>
      <c r="D3430">
        <v>17082</v>
      </c>
      <c r="E3430">
        <v>17</v>
      </c>
    </row>
    <row r="3431" spans="1:5" x14ac:dyDescent="0.4">
      <c r="A3431" t="s">
        <v>135</v>
      </c>
      <c r="C3431" s="1">
        <v>43902</v>
      </c>
      <c r="D3431">
        <v>21528</v>
      </c>
      <c r="E3431">
        <v>18</v>
      </c>
    </row>
    <row r="3432" spans="1:5" x14ac:dyDescent="0.4">
      <c r="A3432" t="s">
        <v>135</v>
      </c>
      <c r="C3432" s="1">
        <v>43903</v>
      </c>
      <c r="D3432">
        <v>27555</v>
      </c>
      <c r="E3432">
        <v>19</v>
      </c>
    </row>
    <row r="3433" spans="1:5" x14ac:dyDescent="0.4">
      <c r="A3433" t="s">
        <v>135</v>
      </c>
      <c r="C3433" s="1">
        <v>43904</v>
      </c>
      <c r="D3433">
        <v>34048</v>
      </c>
      <c r="E3433">
        <v>20</v>
      </c>
    </row>
    <row r="3434" spans="1:5" x14ac:dyDescent="0.4">
      <c r="A3434" t="s">
        <v>135</v>
      </c>
      <c r="C3434" s="1">
        <v>43905</v>
      </c>
      <c r="D3434">
        <v>42126</v>
      </c>
      <c r="E3434">
        <v>21</v>
      </c>
    </row>
    <row r="3435" spans="1:5" x14ac:dyDescent="0.4">
      <c r="A3435" t="s">
        <v>135</v>
      </c>
      <c r="C3435" s="1">
        <v>43906</v>
      </c>
      <c r="D3435">
        <v>50509</v>
      </c>
      <c r="E3435">
        <v>22</v>
      </c>
    </row>
    <row r="3436" spans="1:5" x14ac:dyDescent="0.4">
      <c r="A3436" t="s">
        <v>135</v>
      </c>
      <c r="C3436" s="1">
        <v>43907</v>
      </c>
      <c r="D3436">
        <v>59723</v>
      </c>
      <c r="E3436">
        <v>23</v>
      </c>
    </row>
    <row r="3437" spans="1:5" x14ac:dyDescent="0.4">
      <c r="A3437" t="s">
        <v>135</v>
      </c>
      <c r="C3437" s="1">
        <v>43908</v>
      </c>
      <c r="D3437">
        <v>69427</v>
      </c>
      <c r="E3437">
        <v>24</v>
      </c>
    </row>
    <row r="3438" spans="1:5" x14ac:dyDescent="0.4">
      <c r="A3438" t="s">
        <v>135</v>
      </c>
      <c r="C3438" s="1">
        <v>43909</v>
      </c>
      <c r="D3438">
        <v>81171</v>
      </c>
      <c r="E3438">
        <v>25</v>
      </c>
    </row>
    <row r="3439" spans="1:5" x14ac:dyDescent="0.4">
      <c r="A3439" t="s">
        <v>135</v>
      </c>
      <c r="C3439" s="1">
        <v>43910</v>
      </c>
      <c r="D3439">
        <v>100742</v>
      </c>
      <c r="E3439">
        <v>26</v>
      </c>
    </row>
    <row r="3440" spans="1:5" x14ac:dyDescent="0.4">
      <c r="A3440" t="s">
        <v>135</v>
      </c>
      <c r="C3440" s="1">
        <v>43911</v>
      </c>
      <c r="D3440">
        <v>118758</v>
      </c>
      <c r="E3440">
        <v>27</v>
      </c>
    </row>
    <row r="3441" spans="1:5" x14ac:dyDescent="0.4">
      <c r="A3441" t="s">
        <v>135</v>
      </c>
      <c r="C3441" s="1">
        <v>43912</v>
      </c>
      <c r="D3441">
        <v>139423</v>
      </c>
      <c r="E3441">
        <v>28</v>
      </c>
    </row>
    <row r="3442" spans="1:5" x14ac:dyDescent="0.4">
      <c r="A3442" t="s">
        <v>135</v>
      </c>
      <c r="C3442" s="1">
        <v>43913</v>
      </c>
      <c r="D3442">
        <v>157487</v>
      </c>
      <c r="E3442">
        <v>29</v>
      </c>
    </row>
    <row r="3443" spans="1:5" x14ac:dyDescent="0.4">
      <c r="A3443" t="s">
        <v>135</v>
      </c>
      <c r="C3443" s="1">
        <v>43914</v>
      </c>
      <c r="D3443">
        <v>179465</v>
      </c>
      <c r="E3443">
        <v>30</v>
      </c>
    </row>
    <row r="3444" spans="1:5" x14ac:dyDescent="0.4">
      <c r="A3444" t="s">
        <v>135</v>
      </c>
      <c r="C3444" s="1">
        <v>43915</v>
      </c>
      <c r="D3444">
        <v>201669</v>
      </c>
      <c r="E3444">
        <v>31</v>
      </c>
    </row>
    <row r="3445" spans="1:5" x14ac:dyDescent="0.4">
      <c r="A3445" t="s">
        <v>135</v>
      </c>
      <c r="C3445" s="1">
        <v>43916</v>
      </c>
      <c r="D3445">
        <v>228766</v>
      </c>
      <c r="E3445">
        <v>32</v>
      </c>
    </row>
    <row r="3446" spans="1:5" x14ac:dyDescent="0.4">
      <c r="A3446" t="s">
        <v>135</v>
      </c>
      <c r="C3446" s="1">
        <v>43917</v>
      </c>
      <c r="D3446">
        <v>261407</v>
      </c>
      <c r="E3446">
        <v>33</v>
      </c>
    </row>
    <row r="3447" spans="1:5" x14ac:dyDescent="0.4">
      <c r="A3447" t="s">
        <v>135</v>
      </c>
      <c r="C3447" s="1">
        <v>43918</v>
      </c>
      <c r="D3447">
        <v>293930</v>
      </c>
      <c r="E3447">
        <v>34</v>
      </c>
    </row>
    <row r="3448" spans="1:5" x14ac:dyDescent="0.4">
      <c r="A3448" t="s">
        <v>135</v>
      </c>
      <c r="C3448" s="1">
        <v>43919</v>
      </c>
      <c r="D3448">
        <v>326263</v>
      </c>
      <c r="E3448">
        <v>35</v>
      </c>
    </row>
    <row r="3449" spans="1:5" x14ac:dyDescent="0.4">
      <c r="A3449" t="s">
        <v>135</v>
      </c>
      <c r="C3449" s="1">
        <v>43920</v>
      </c>
      <c r="D3449">
        <v>353918</v>
      </c>
      <c r="E3449">
        <v>36</v>
      </c>
    </row>
    <row r="3450" spans="1:5" x14ac:dyDescent="0.4">
      <c r="A3450" t="s">
        <v>135</v>
      </c>
      <c r="C3450" s="1">
        <v>43921</v>
      </c>
      <c r="D3450">
        <v>380951</v>
      </c>
      <c r="E3450">
        <v>37</v>
      </c>
    </row>
    <row r="3451" spans="1:5" x14ac:dyDescent="0.4">
      <c r="A3451" t="s">
        <v>135</v>
      </c>
      <c r="C3451" s="1">
        <v>43922</v>
      </c>
      <c r="D3451">
        <v>416191</v>
      </c>
      <c r="E3451">
        <v>38</v>
      </c>
    </row>
    <row r="3452" spans="1:5" x14ac:dyDescent="0.4">
      <c r="A3452" t="s">
        <v>135</v>
      </c>
      <c r="C3452" s="1">
        <v>43923</v>
      </c>
      <c r="D3452">
        <v>450004</v>
      </c>
      <c r="E3452">
        <v>39</v>
      </c>
    </row>
    <row r="3453" spans="1:5" x14ac:dyDescent="0.4">
      <c r="A3453" t="s">
        <v>135</v>
      </c>
      <c r="C3453" s="1">
        <v>43924</v>
      </c>
      <c r="D3453">
        <v>481899</v>
      </c>
      <c r="E3453">
        <v>40</v>
      </c>
    </row>
    <row r="3454" spans="1:5" x14ac:dyDescent="0.4">
      <c r="A3454" t="s">
        <v>135</v>
      </c>
      <c r="C3454" s="1">
        <v>43925</v>
      </c>
      <c r="D3454">
        <v>516878</v>
      </c>
      <c r="E3454">
        <v>41</v>
      </c>
    </row>
    <row r="3455" spans="1:5" x14ac:dyDescent="0.4">
      <c r="A3455" t="s">
        <v>135</v>
      </c>
      <c r="C3455" s="1">
        <v>43926</v>
      </c>
      <c r="D3455">
        <v>548805</v>
      </c>
      <c r="E3455">
        <v>42</v>
      </c>
    </row>
    <row r="3456" spans="1:5" x14ac:dyDescent="0.4">
      <c r="A3456" t="s">
        <v>135</v>
      </c>
      <c r="C3456" s="1">
        <v>43927</v>
      </c>
      <c r="D3456">
        <v>576574</v>
      </c>
      <c r="E3456">
        <v>43</v>
      </c>
    </row>
    <row r="3457" spans="1:5" x14ac:dyDescent="0.4">
      <c r="A3457" t="s">
        <v>135</v>
      </c>
      <c r="C3457" s="1">
        <v>43928</v>
      </c>
      <c r="D3457">
        <v>601105</v>
      </c>
      <c r="E3457">
        <v>44</v>
      </c>
    </row>
    <row r="3458" spans="1:5" x14ac:dyDescent="0.4">
      <c r="A3458" t="s">
        <v>135</v>
      </c>
      <c r="C3458" s="1">
        <v>43929</v>
      </c>
      <c r="D3458">
        <v>627208</v>
      </c>
      <c r="E3458">
        <v>45</v>
      </c>
    </row>
    <row r="3459" spans="1:5" x14ac:dyDescent="0.4">
      <c r="A3459" t="s">
        <v>135</v>
      </c>
      <c r="C3459" s="1">
        <v>43930</v>
      </c>
      <c r="D3459">
        <v>658073</v>
      </c>
      <c r="E3459">
        <v>46</v>
      </c>
    </row>
    <row r="3460" spans="1:5" hidden="1" x14ac:dyDescent="0.4">
      <c r="A3460" t="s">
        <v>136</v>
      </c>
      <c r="B3460" t="s">
        <v>137</v>
      </c>
      <c r="C3460" s="1">
        <v>43910</v>
      </c>
      <c r="D3460">
        <v>72</v>
      </c>
    </row>
    <row r="3461" spans="1:5" hidden="1" x14ac:dyDescent="0.4">
      <c r="A3461" t="s">
        <v>136</v>
      </c>
      <c r="B3461" t="s">
        <v>137</v>
      </c>
      <c r="C3461" s="1">
        <v>43911</v>
      </c>
      <c r="D3461">
        <v>80</v>
      </c>
    </row>
    <row r="3462" spans="1:5" hidden="1" x14ac:dyDescent="0.4">
      <c r="A3462" t="s">
        <v>136</v>
      </c>
      <c r="B3462" t="s">
        <v>137</v>
      </c>
      <c r="C3462" s="1">
        <v>43912</v>
      </c>
      <c r="D3462">
        <v>92</v>
      </c>
    </row>
    <row r="3463" spans="1:5" x14ac:dyDescent="0.4">
      <c r="A3463" t="s">
        <v>136</v>
      </c>
      <c r="B3463" t="s">
        <v>137</v>
      </c>
      <c r="C3463" s="1">
        <v>43913</v>
      </c>
      <c r="D3463">
        <v>115</v>
      </c>
      <c r="E3463">
        <v>0</v>
      </c>
    </row>
    <row r="3464" spans="1:5" x14ac:dyDescent="0.4">
      <c r="A3464" t="s">
        <v>136</v>
      </c>
      <c r="B3464" t="s">
        <v>137</v>
      </c>
      <c r="C3464" s="1">
        <v>43914</v>
      </c>
      <c r="D3464">
        <v>118</v>
      </c>
      <c r="E3464">
        <v>1</v>
      </c>
    </row>
    <row r="3465" spans="1:5" x14ac:dyDescent="0.4">
      <c r="A3465" t="s">
        <v>136</v>
      </c>
      <c r="B3465" t="s">
        <v>137</v>
      </c>
      <c r="C3465" s="1">
        <v>43915</v>
      </c>
      <c r="D3465">
        <v>122</v>
      </c>
      <c r="E3465">
        <v>2</v>
      </c>
    </row>
    <row r="3466" spans="1:5" x14ac:dyDescent="0.4">
      <c r="A3466" t="s">
        <v>136</v>
      </c>
      <c r="B3466" t="s">
        <v>137</v>
      </c>
      <c r="C3466" s="1">
        <v>43916</v>
      </c>
      <c r="D3466">
        <v>132</v>
      </c>
      <c r="E3466">
        <v>3</v>
      </c>
    </row>
    <row r="3467" spans="1:5" x14ac:dyDescent="0.4">
      <c r="A3467" t="s">
        <v>136</v>
      </c>
      <c r="B3467" t="s">
        <v>137</v>
      </c>
      <c r="C3467" s="1">
        <v>43917</v>
      </c>
      <c r="D3467">
        <v>140</v>
      </c>
      <c r="E3467">
        <v>4</v>
      </c>
    </row>
    <row r="3468" spans="1:5" x14ac:dyDescent="0.4">
      <c r="A3468" t="s">
        <v>136</v>
      </c>
      <c r="B3468" t="s">
        <v>137</v>
      </c>
      <c r="C3468" s="1">
        <v>43918</v>
      </c>
      <c r="D3468">
        <v>144</v>
      </c>
      <c r="E3468">
        <v>5</v>
      </c>
    </row>
    <row r="3469" spans="1:5" x14ac:dyDescent="0.4">
      <c r="A3469" t="s">
        <v>136</v>
      </c>
      <c r="B3469" t="s">
        <v>137</v>
      </c>
      <c r="C3469" s="1">
        <v>43919</v>
      </c>
      <c r="D3469">
        <v>155</v>
      </c>
      <c r="E3469">
        <v>6</v>
      </c>
    </row>
    <row r="3470" spans="1:5" x14ac:dyDescent="0.4">
      <c r="A3470" t="s">
        <v>136</v>
      </c>
      <c r="B3470" t="s">
        <v>137</v>
      </c>
      <c r="C3470" s="1">
        <v>43920</v>
      </c>
      <c r="D3470">
        <v>159</v>
      </c>
      <c r="E3470">
        <v>7</v>
      </c>
    </row>
    <row r="3471" spans="1:5" x14ac:dyDescent="0.4">
      <c r="A3471" t="s">
        <v>136</v>
      </c>
      <c r="B3471" t="s">
        <v>137</v>
      </c>
      <c r="C3471" s="1">
        <v>43921</v>
      </c>
      <c r="D3471">
        <v>168</v>
      </c>
      <c r="E3471">
        <v>8</v>
      </c>
    </row>
    <row r="3472" spans="1:5" x14ac:dyDescent="0.4">
      <c r="A3472" t="s">
        <v>136</v>
      </c>
      <c r="B3472" t="s">
        <v>137</v>
      </c>
      <c r="C3472" s="1">
        <v>43922</v>
      </c>
      <c r="D3472">
        <v>169</v>
      </c>
      <c r="E3472">
        <v>9</v>
      </c>
    </row>
    <row r="3473" spans="1:5" x14ac:dyDescent="0.4">
      <c r="A3473" t="s">
        <v>136</v>
      </c>
      <c r="B3473" t="s">
        <v>137</v>
      </c>
      <c r="C3473" s="1">
        <v>43923</v>
      </c>
      <c r="D3473">
        <v>173</v>
      </c>
      <c r="E3473">
        <v>10</v>
      </c>
    </row>
    <row r="3474" spans="1:5" x14ac:dyDescent="0.4">
      <c r="A3474" t="s">
        <v>136</v>
      </c>
      <c r="B3474" t="s">
        <v>137</v>
      </c>
      <c r="C3474" s="1">
        <v>43924</v>
      </c>
      <c r="D3474">
        <v>177</v>
      </c>
      <c r="E3474">
        <v>11</v>
      </c>
    </row>
    <row r="3475" spans="1:5" x14ac:dyDescent="0.4">
      <c r="A3475" t="s">
        <v>136</v>
      </c>
      <c r="B3475" t="s">
        <v>137</v>
      </c>
      <c r="C3475" s="1">
        <v>43925</v>
      </c>
      <c r="D3475">
        <v>179</v>
      </c>
      <c r="E3475">
        <v>12</v>
      </c>
    </row>
    <row r="3476" spans="1:5" x14ac:dyDescent="0.4">
      <c r="A3476" t="s">
        <v>136</v>
      </c>
      <c r="B3476" t="s">
        <v>137</v>
      </c>
      <c r="C3476" s="1">
        <v>43926</v>
      </c>
      <c r="D3476">
        <v>181</v>
      </c>
      <c r="E3476">
        <v>13</v>
      </c>
    </row>
    <row r="3477" spans="1:5" x14ac:dyDescent="0.4">
      <c r="A3477" t="s">
        <v>136</v>
      </c>
      <c r="B3477" t="s">
        <v>137</v>
      </c>
      <c r="C3477" s="1">
        <v>43927</v>
      </c>
      <c r="D3477">
        <v>181</v>
      </c>
      <c r="E3477">
        <v>14</v>
      </c>
    </row>
    <row r="3478" spans="1:5" x14ac:dyDescent="0.4">
      <c r="A3478" t="s">
        <v>136</v>
      </c>
      <c r="B3478" t="s">
        <v>137</v>
      </c>
      <c r="C3478" s="1">
        <v>43928</v>
      </c>
      <c r="D3478">
        <v>183</v>
      </c>
      <c r="E3478">
        <v>15</v>
      </c>
    </row>
    <row r="3479" spans="1:5" x14ac:dyDescent="0.4">
      <c r="A3479" t="s">
        <v>136</v>
      </c>
      <c r="B3479" t="s">
        <v>137</v>
      </c>
      <c r="C3479" s="1">
        <v>43929</v>
      </c>
      <c r="D3479">
        <v>184</v>
      </c>
      <c r="E3479">
        <v>16</v>
      </c>
    </row>
    <row r="3480" spans="1:5" x14ac:dyDescent="0.4">
      <c r="A3480" t="s">
        <v>136</v>
      </c>
      <c r="B3480" t="s">
        <v>137</v>
      </c>
      <c r="C3480" s="1">
        <v>43930</v>
      </c>
      <c r="D3480">
        <v>184</v>
      </c>
      <c r="E3480">
        <v>17</v>
      </c>
    </row>
    <row r="3481" spans="1:5" hidden="1" x14ac:dyDescent="0.4">
      <c r="A3481" t="s">
        <v>138</v>
      </c>
      <c r="B3481" t="s">
        <v>139</v>
      </c>
      <c r="C3481" s="1">
        <v>43925</v>
      </c>
      <c r="D3481">
        <v>1</v>
      </c>
    </row>
    <row r="3482" spans="1:5" hidden="1" x14ac:dyDescent="0.4">
      <c r="A3482" t="s">
        <v>138</v>
      </c>
      <c r="B3482" t="s">
        <v>139</v>
      </c>
      <c r="C3482" s="1">
        <v>43926</v>
      </c>
      <c r="D3482">
        <v>1</v>
      </c>
    </row>
    <row r="3483" spans="1:5" hidden="1" x14ac:dyDescent="0.4">
      <c r="A3483" t="s">
        <v>138</v>
      </c>
      <c r="B3483" t="s">
        <v>139</v>
      </c>
      <c r="C3483" s="1">
        <v>43927</v>
      </c>
      <c r="D3483">
        <v>2</v>
      </c>
    </row>
    <row r="3484" spans="1:5" hidden="1" x14ac:dyDescent="0.4">
      <c r="A3484" t="s">
        <v>138</v>
      </c>
      <c r="B3484" t="s">
        <v>139</v>
      </c>
      <c r="C3484" s="1">
        <v>43928</v>
      </c>
      <c r="D3484">
        <v>2</v>
      </c>
    </row>
    <row r="3485" spans="1:5" hidden="1" x14ac:dyDescent="0.4">
      <c r="A3485" t="s">
        <v>138</v>
      </c>
      <c r="B3485" t="s">
        <v>139</v>
      </c>
      <c r="C3485" s="1">
        <v>43929</v>
      </c>
      <c r="D3485">
        <v>5</v>
      </c>
    </row>
    <row r="3486" spans="1:5" hidden="1" x14ac:dyDescent="0.4">
      <c r="A3486" t="s">
        <v>138</v>
      </c>
      <c r="B3486" t="s">
        <v>139</v>
      </c>
      <c r="C3486" s="1">
        <v>43930</v>
      </c>
      <c r="D3486">
        <v>5</v>
      </c>
    </row>
    <row r="3487" spans="1:5" hidden="1" x14ac:dyDescent="0.4">
      <c r="A3487" t="s">
        <v>140</v>
      </c>
      <c r="B3487" t="s">
        <v>141</v>
      </c>
      <c r="C3487" s="1">
        <v>43910</v>
      </c>
      <c r="D3487">
        <v>1</v>
      </c>
    </row>
    <row r="3488" spans="1:5" hidden="1" x14ac:dyDescent="0.4">
      <c r="A3488" t="s">
        <v>140</v>
      </c>
      <c r="B3488" t="s">
        <v>141</v>
      </c>
      <c r="C3488" s="1">
        <v>43911</v>
      </c>
      <c r="D3488">
        <v>1</v>
      </c>
    </row>
    <row r="3489" spans="1:4" hidden="1" x14ac:dyDescent="0.4">
      <c r="A3489" t="s">
        <v>140</v>
      </c>
      <c r="B3489" t="s">
        <v>141</v>
      </c>
      <c r="C3489" s="1">
        <v>43912</v>
      </c>
      <c r="D3489">
        <v>2</v>
      </c>
    </row>
    <row r="3490" spans="1:4" hidden="1" x14ac:dyDescent="0.4">
      <c r="A3490" t="s">
        <v>140</v>
      </c>
      <c r="B3490" t="s">
        <v>141</v>
      </c>
      <c r="C3490" s="1">
        <v>43913</v>
      </c>
      <c r="D3490">
        <v>3</v>
      </c>
    </row>
    <row r="3491" spans="1:4" hidden="1" x14ac:dyDescent="0.4">
      <c r="A3491" t="s">
        <v>140</v>
      </c>
      <c r="B3491" t="s">
        <v>141</v>
      </c>
      <c r="C3491" s="1">
        <v>43914</v>
      </c>
      <c r="D3491">
        <v>4</v>
      </c>
    </row>
    <row r="3492" spans="1:4" hidden="1" x14ac:dyDescent="0.4">
      <c r="A3492" t="s">
        <v>140</v>
      </c>
      <c r="B3492" t="s">
        <v>141</v>
      </c>
      <c r="C3492" s="1">
        <v>43915</v>
      </c>
      <c r="D3492">
        <v>5</v>
      </c>
    </row>
    <row r="3493" spans="1:4" hidden="1" x14ac:dyDescent="0.4">
      <c r="A3493" t="s">
        <v>140</v>
      </c>
      <c r="B3493" t="s">
        <v>141</v>
      </c>
      <c r="C3493" s="1">
        <v>43916</v>
      </c>
      <c r="D3493">
        <v>5</v>
      </c>
    </row>
    <row r="3494" spans="1:4" hidden="1" x14ac:dyDescent="0.4">
      <c r="A3494" t="s">
        <v>140</v>
      </c>
      <c r="B3494" t="s">
        <v>141</v>
      </c>
      <c r="C3494" s="1">
        <v>43917</v>
      </c>
      <c r="D3494">
        <v>5</v>
      </c>
    </row>
    <row r="3495" spans="1:4" hidden="1" x14ac:dyDescent="0.4">
      <c r="A3495" t="s">
        <v>140</v>
      </c>
      <c r="B3495" t="s">
        <v>141</v>
      </c>
      <c r="C3495" s="1">
        <v>43918</v>
      </c>
      <c r="D3495">
        <v>5</v>
      </c>
    </row>
    <row r="3496" spans="1:4" hidden="1" x14ac:dyDescent="0.4">
      <c r="A3496" t="s">
        <v>140</v>
      </c>
      <c r="B3496" t="s">
        <v>141</v>
      </c>
      <c r="C3496" s="1">
        <v>43919</v>
      </c>
      <c r="D3496">
        <v>5</v>
      </c>
    </row>
    <row r="3497" spans="1:4" hidden="1" x14ac:dyDescent="0.4">
      <c r="A3497" t="s">
        <v>140</v>
      </c>
      <c r="B3497" t="s">
        <v>141</v>
      </c>
      <c r="C3497" s="1">
        <v>43920</v>
      </c>
      <c r="D3497">
        <v>5</v>
      </c>
    </row>
    <row r="3498" spans="1:4" hidden="1" x14ac:dyDescent="0.4">
      <c r="A3498" t="s">
        <v>140</v>
      </c>
      <c r="B3498" t="s">
        <v>141</v>
      </c>
      <c r="C3498" s="1">
        <v>43921</v>
      </c>
      <c r="D3498">
        <v>5</v>
      </c>
    </row>
    <row r="3499" spans="1:4" hidden="1" x14ac:dyDescent="0.4">
      <c r="A3499" t="s">
        <v>140</v>
      </c>
      <c r="B3499" t="s">
        <v>141</v>
      </c>
      <c r="C3499" s="1">
        <v>43922</v>
      </c>
      <c r="D3499">
        <v>5</v>
      </c>
    </row>
    <row r="3500" spans="1:4" hidden="1" x14ac:dyDescent="0.4">
      <c r="A3500" t="s">
        <v>140</v>
      </c>
      <c r="B3500" t="s">
        <v>141</v>
      </c>
      <c r="C3500" s="1">
        <v>43923</v>
      </c>
      <c r="D3500">
        <v>7</v>
      </c>
    </row>
    <row r="3501" spans="1:4" hidden="1" x14ac:dyDescent="0.4">
      <c r="A3501" t="s">
        <v>140</v>
      </c>
      <c r="B3501" t="s">
        <v>141</v>
      </c>
      <c r="C3501" s="1">
        <v>43924</v>
      </c>
      <c r="D3501">
        <v>7</v>
      </c>
    </row>
    <row r="3502" spans="1:4" hidden="1" x14ac:dyDescent="0.4">
      <c r="A3502" t="s">
        <v>140</v>
      </c>
      <c r="B3502" t="s">
        <v>141</v>
      </c>
      <c r="C3502" s="1">
        <v>43925</v>
      </c>
      <c r="D3502">
        <v>12</v>
      </c>
    </row>
    <row r="3503" spans="1:4" hidden="1" x14ac:dyDescent="0.4">
      <c r="A3503" t="s">
        <v>140</v>
      </c>
      <c r="B3503" t="s">
        <v>141</v>
      </c>
      <c r="C3503" s="1">
        <v>43926</v>
      </c>
      <c r="D3503">
        <v>12</v>
      </c>
    </row>
    <row r="3504" spans="1:4" hidden="1" x14ac:dyDescent="0.4">
      <c r="A3504" t="s">
        <v>140</v>
      </c>
      <c r="B3504" t="s">
        <v>141</v>
      </c>
      <c r="C3504" s="1">
        <v>43927</v>
      </c>
      <c r="D3504">
        <v>14</v>
      </c>
    </row>
    <row r="3505" spans="1:4" hidden="1" x14ac:dyDescent="0.4">
      <c r="A3505" t="s">
        <v>140</v>
      </c>
      <c r="B3505" t="s">
        <v>141</v>
      </c>
      <c r="C3505" s="1">
        <v>43928</v>
      </c>
      <c r="D3505">
        <v>14</v>
      </c>
    </row>
    <row r="3506" spans="1:4" hidden="1" x14ac:dyDescent="0.4">
      <c r="A3506" t="s">
        <v>140</v>
      </c>
      <c r="B3506" t="s">
        <v>141</v>
      </c>
      <c r="C3506" s="1">
        <v>43929</v>
      </c>
      <c r="D3506">
        <v>15</v>
      </c>
    </row>
    <row r="3507" spans="1:4" hidden="1" x14ac:dyDescent="0.4">
      <c r="A3507" t="s">
        <v>140</v>
      </c>
      <c r="B3507" t="s">
        <v>141</v>
      </c>
      <c r="C3507" s="1">
        <v>43930</v>
      </c>
      <c r="D3507">
        <v>15</v>
      </c>
    </row>
    <row r="3508" spans="1:4" hidden="1" x14ac:dyDescent="0.4">
      <c r="A3508" t="s">
        <v>142</v>
      </c>
      <c r="B3508" t="s">
        <v>143</v>
      </c>
      <c r="C3508" s="1">
        <v>43830</v>
      </c>
      <c r="D3508">
        <v>0</v>
      </c>
    </row>
    <row r="3509" spans="1:4" hidden="1" x14ac:dyDescent="0.4">
      <c r="A3509" t="s">
        <v>142</v>
      </c>
      <c r="B3509" t="s">
        <v>143</v>
      </c>
      <c r="C3509" s="1">
        <v>43831</v>
      </c>
      <c r="D3509">
        <v>0</v>
      </c>
    </row>
    <row r="3510" spans="1:4" hidden="1" x14ac:dyDescent="0.4">
      <c r="A3510" t="s">
        <v>142</v>
      </c>
      <c r="B3510" t="s">
        <v>143</v>
      </c>
      <c r="C3510" s="1">
        <v>43832</v>
      </c>
      <c r="D3510">
        <v>0</v>
      </c>
    </row>
    <row r="3511" spans="1:4" hidden="1" x14ac:dyDescent="0.4">
      <c r="A3511" t="s">
        <v>142</v>
      </c>
      <c r="B3511" t="s">
        <v>143</v>
      </c>
      <c r="C3511" s="1">
        <v>43833</v>
      </c>
      <c r="D3511">
        <v>0</v>
      </c>
    </row>
    <row r="3512" spans="1:4" hidden="1" x14ac:dyDescent="0.4">
      <c r="A3512" t="s">
        <v>142</v>
      </c>
      <c r="B3512" t="s">
        <v>143</v>
      </c>
      <c r="C3512" s="1">
        <v>43834</v>
      </c>
      <c r="D3512">
        <v>0</v>
      </c>
    </row>
    <row r="3513" spans="1:4" hidden="1" x14ac:dyDescent="0.4">
      <c r="A3513" t="s">
        <v>142</v>
      </c>
      <c r="B3513" t="s">
        <v>143</v>
      </c>
      <c r="C3513" s="1">
        <v>43835</v>
      </c>
      <c r="D3513">
        <v>0</v>
      </c>
    </row>
    <row r="3514" spans="1:4" hidden="1" x14ac:dyDescent="0.4">
      <c r="A3514" t="s">
        <v>142</v>
      </c>
      <c r="B3514" t="s">
        <v>143</v>
      </c>
      <c r="C3514" s="1">
        <v>43836</v>
      </c>
      <c r="D3514">
        <v>0</v>
      </c>
    </row>
    <row r="3515" spans="1:4" hidden="1" x14ac:dyDescent="0.4">
      <c r="A3515" t="s">
        <v>142</v>
      </c>
      <c r="B3515" t="s">
        <v>143</v>
      </c>
      <c r="C3515" s="1">
        <v>43837</v>
      </c>
      <c r="D3515">
        <v>0</v>
      </c>
    </row>
    <row r="3516" spans="1:4" hidden="1" x14ac:dyDescent="0.4">
      <c r="A3516" t="s">
        <v>142</v>
      </c>
      <c r="B3516" t="s">
        <v>143</v>
      </c>
      <c r="C3516" s="1">
        <v>43838</v>
      </c>
      <c r="D3516">
        <v>0</v>
      </c>
    </row>
    <row r="3517" spans="1:4" hidden="1" x14ac:dyDescent="0.4">
      <c r="A3517" t="s">
        <v>142</v>
      </c>
      <c r="B3517" t="s">
        <v>143</v>
      </c>
      <c r="C3517" s="1">
        <v>43839</v>
      </c>
      <c r="D3517">
        <v>0</v>
      </c>
    </row>
    <row r="3518" spans="1:4" hidden="1" x14ac:dyDescent="0.4">
      <c r="A3518" t="s">
        <v>142</v>
      </c>
      <c r="B3518" t="s">
        <v>143</v>
      </c>
      <c r="C3518" s="1">
        <v>43840</v>
      </c>
      <c r="D3518">
        <v>0</v>
      </c>
    </row>
    <row r="3519" spans="1:4" hidden="1" x14ac:dyDescent="0.4">
      <c r="A3519" t="s">
        <v>142</v>
      </c>
      <c r="B3519" t="s">
        <v>143</v>
      </c>
      <c r="C3519" s="1">
        <v>43841</v>
      </c>
      <c r="D3519">
        <v>0</v>
      </c>
    </row>
    <row r="3520" spans="1:4" hidden="1" x14ac:dyDescent="0.4">
      <c r="A3520" t="s">
        <v>142</v>
      </c>
      <c r="B3520" t="s">
        <v>143</v>
      </c>
      <c r="C3520" s="1">
        <v>43842</v>
      </c>
      <c r="D3520">
        <v>0</v>
      </c>
    </row>
    <row r="3521" spans="1:4" hidden="1" x14ac:dyDescent="0.4">
      <c r="A3521" t="s">
        <v>142</v>
      </c>
      <c r="B3521" t="s">
        <v>143</v>
      </c>
      <c r="C3521" s="1">
        <v>43843</v>
      </c>
      <c r="D3521">
        <v>0</v>
      </c>
    </row>
    <row r="3522" spans="1:4" hidden="1" x14ac:dyDescent="0.4">
      <c r="A3522" t="s">
        <v>142</v>
      </c>
      <c r="B3522" t="s">
        <v>143</v>
      </c>
      <c r="C3522" s="1">
        <v>43844</v>
      </c>
      <c r="D3522">
        <v>0</v>
      </c>
    </row>
    <row r="3523" spans="1:4" hidden="1" x14ac:dyDescent="0.4">
      <c r="A3523" t="s">
        <v>142</v>
      </c>
      <c r="B3523" t="s">
        <v>143</v>
      </c>
      <c r="C3523" s="1">
        <v>43845</v>
      </c>
      <c r="D3523">
        <v>0</v>
      </c>
    </row>
    <row r="3524" spans="1:4" hidden="1" x14ac:dyDescent="0.4">
      <c r="A3524" t="s">
        <v>142</v>
      </c>
      <c r="B3524" t="s">
        <v>143</v>
      </c>
      <c r="C3524" s="1">
        <v>43846</v>
      </c>
      <c r="D3524">
        <v>0</v>
      </c>
    </row>
    <row r="3525" spans="1:4" hidden="1" x14ac:dyDescent="0.4">
      <c r="A3525" t="s">
        <v>142</v>
      </c>
      <c r="B3525" t="s">
        <v>143</v>
      </c>
      <c r="C3525" s="1">
        <v>43847</v>
      </c>
      <c r="D3525">
        <v>0</v>
      </c>
    </row>
    <row r="3526" spans="1:4" hidden="1" x14ac:dyDescent="0.4">
      <c r="A3526" t="s">
        <v>142</v>
      </c>
      <c r="B3526" t="s">
        <v>143</v>
      </c>
      <c r="C3526" s="1">
        <v>43848</v>
      </c>
      <c r="D3526">
        <v>0</v>
      </c>
    </row>
    <row r="3527" spans="1:4" hidden="1" x14ac:dyDescent="0.4">
      <c r="A3527" t="s">
        <v>142</v>
      </c>
      <c r="B3527" t="s">
        <v>143</v>
      </c>
      <c r="C3527" s="1">
        <v>43849</v>
      </c>
      <c r="D3527">
        <v>0</v>
      </c>
    </row>
    <row r="3528" spans="1:4" hidden="1" x14ac:dyDescent="0.4">
      <c r="A3528" t="s">
        <v>142</v>
      </c>
      <c r="B3528" t="s">
        <v>143</v>
      </c>
      <c r="C3528" s="1">
        <v>43850</v>
      </c>
      <c r="D3528">
        <v>0</v>
      </c>
    </row>
    <row r="3529" spans="1:4" hidden="1" x14ac:dyDescent="0.4">
      <c r="A3529" t="s">
        <v>142</v>
      </c>
      <c r="B3529" t="s">
        <v>143</v>
      </c>
      <c r="C3529" s="1">
        <v>43851</v>
      </c>
      <c r="D3529">
        <v>0</v>
      </c>
    </row>
    <row r="3530" spans="1:4" hidden="1" x14ac:dyDescent="0.4">
      <c r="A3530" t="s">
        <v>142</v>
      </c>
      <c r="B3530" t="s">
        <v>143</v>
      </c>
      <c r="C3530" s="1">
        <v>43852</v>
      </c>
      <c r="D3530">
        <v>0</v>
      </c>
    </row>
    <row r="3531" spans="1:4" hidden="1" x14ac:dyDescent="0.4">
      <c r="A3531" t="s">
        <v>142</v>
      </c>
      <c r="B3531" t="s">
        <v>143</v>
      </c>
      <c r="C3531" s="1">
        <v>43853</v>
      </c>
      <c r="D3531">
        <v>0</v>
      </c>
    </row>
    <row r="3532" spans="1:4" hidden="1" x14ac:dyDescent="0.4">
      <c r="A3532" t="s">
        <v>142</v>
      </c>
      <c r="B3532" t="s">
        <v>143</v>
      </c>
      <c r="C3532" s="1">
        <v>43854</v>
      </c>
      <c r="D3532">
        <v>0</v>
      </c>
    </row>
    <row r="3533" spans="1:4" hidden="1" x14ac:dyDescent="0.4">
      <c r="A3533" t="s">
        <v>142</v>
      </c>
      <c r="B3533" t="s">
        <v>143</v>
      </c>
      <c r="C3533" s="1">
        <v>43855</v>
      </c>
      <c r="D3533">
        <v>0</v>
      </c>
    </row>
    <row r="3534" spans="1:4" hidden="1" x14ac:dyDescent="0.4">
      <c r="A3534" t="s">
        <v>142</v>
      </c>
      <c r="B3534" t="s">
        <v>143</v>
      </c>
      <c r="C3534" s="1">
        <v>43856</v>
      </c>
      <c r="D3534">
        <v>0</v>
      </c>
    </row>
    <row r="3535" spans="1:4" hidden="1" x14ac:dyDescent="0.4">
      <c r="A3535" t="s">
        <v>142</v>
      </c>
      <c r="B3535" t="s">
        <v>143</v>
      </c>
      <c r="C3535" s="1">
        <v>43857</v>
      </c>
      <c r="D3535">
        <v>0</v>
      </c>
    </row>
    <row r="3536" spans="1:4" hidden="1" x14ac:dyDescent="0.4">
      <c r="A3536" t="s">
        <v>142</v>
      </c>
      <c r="B3536" t="s">
        <v>143</v>
      </c>
      <c r="C3536" s="1">
        <v>43858</v>
      </c>
      <c r="D3536">
        <v>0</v>
      </c>
    </row>
    <row r="3537" spans="1:4" hidden="1" x14ac:dyDescent="0.4">
      <c r="A3537" t="s">
        <v>142</v>
      </c>
      <c r="B3537" t="s">
        <v>143</v>
      </c>
      <c r="C3537" s="1">
        <v>43859</v>
      </c>
      <c r="D3537">
        <v>0</v>
      </c>
    </row>
    <row r="3538" spans="1:4" hidden="1" x14ac:dyDescent="0.4">
      <c r="A3538" t="s">
        <v>142</v>
      </c>
      <c r="B3538" t="s">
        <v>143</v>
      </c>
      <c r="C3538" s="1">
        <v>43860</v>
      </c>
      <c r="D3538">
        <v>1</v>
      </c>
    </row>
    <row r="3539" spans="1:4" hidden="1" x14ac:dyDescent="0.4">
      <c r="A3539" t="s">
        <v>142</v>
      </c>
      <c r="B3539" t="s">
        <v>143</v>
      </c>
      <c r="C3539" s="1">
        <v>43861</v>
      </c>
      <c r="D3539">
        <v>1</v>
      </c>
    </row>
    <row r="3540" spans="1:4" hidden="1" x14ac:dyDescent="0.4">
      <c r="A3540" t="s">
        <v>142</v>
      </c>
      <c r="B3540" t="s">
        <v>143</v>
      </c>
      <c r="C3540" s="1">
        <v>43862</v>
      </c>
      <c r="D3540">
        <v>1</v>
      </c>
    </row>
    <row r="3541" spans="1:4" hidden="1" x14ac:dyDescent="0.4">
      <c r="A3541" t="s">
        <v>142</v>
      </c>
      <c r="B3541" t="s">
        <v>143</v>
      </c>
      <c r="C3541" s="1">
        <v>43863</v>
      </c>
      <c r="D3541">
        <v>1</v>
      </c>
    </row>
    <row r="3542" spans="1:4" hidden="1" x14ac:dyDescent="0.4">
      <c r="A3542" t="s">
        <v>142</v>
      </c>
      <c r="B3542" t="s">
        <v>143</v>
      </c>
      <c r="C3542" s="1">
        <v>43864</v>
      </c>
      <c r="D3542">
        <v>1</v>
      </c>
    </row>
    <row r="3543" spans="1:4" hidden="1" x14ac:dyDescent="0.4">
      <c r="A3543" t="s">
        <v>142</v>
      </c>
      <c r="B3543" t="s">
        <v>143</v>
      </c>
      <c r="C3543" s="1">
        <v>43865</v>
      </c>
      <c r="D3543">
        <v>1</v>
      </c>
    </row>
    <row r="3544" spans="1:4" hidden="1" x14ac:dyDescent="0.4">
      <c r="A3544" t="s">
        <v>142</v>
      </c>
      <c r="B3544" t="s">
        <v>143</v>
      </c>
      <c r="C3544" s="1">
        <v>43866</v>
      </c>
      <c r="D3544">
        <v>1</v>
      </c>
    </row>
    <row r="3545" spans="1:4" hidden="1" x14ac:dyDescent="0.4">
      <c r="A3545" t="s">
        <v>142</v>
      </c>
      <c r="B3545" t="s">
        <v>143</v>
      </c>
      <c r="C3545" s="1">
        <v>43867</v>
      </c>
      <c r="D3545">
        <v>1</v>
      </c>
    </row>
    <row r="3546" spans="1:4" hidden="1" x14ac:dyDescent="0.4">
      <c r="A3546" t="s">
        <v>142</v>
      </c>
      <c r="B3546" t="s">
        <v>143</v>
      </c>
      <c r="C3546" s="1">
        <v>43868</v>
      </c>
      <c r="D3546">
        <v>1</v>
      </c>
    </row>
    <row r="3547" spans="1:4" hidden="1" x14ac:dyDescent="0.4">
      <c r="A3547" t="s">
        <v>142</v>
      </c>
      <c r="B3547" t="s">
        <v>143</v>
      </c>
      <c r="C3547" s="1">
        <v>43869</v>
      </c>
      <c r="D3547">
        <v>1</v>
      </c>
    </row>
    <row r="3548" spans="1:4" hidden="1" x14ac:dyDescent="0.4">
      <c r="A3548" t="s">
        <v>142</v>
      </c>
      <c r="B3548" t="s">
        <v>143</v>
      </c>
      <c r="C3548" s="1">
        <v>43870</v>
      </c>
      <c r="D3548">
        <v>1</v>
      </c>
    </row>
    <row r="3549" spans="1:4" hidden="1" x14ac:dyDescent="0.4">
      <c r="A3549" t="s">
        <v>142</v>
      </c>
      <c r="B3549" t="s">
        <v>143</v>
      </c>
      <c r="C3549" s="1">
        <v>43871</v>
      </c>
      <c r="D3549">
        <v>1</v>
      </c>
    </row>
    <row r="3550" spans="1:4" hidden="1" x14ac:dyDescent="0.4">
      <c r="A3550" t="s">
        <v>142</v>
      </c>
      <c r="B3550" t="s">
        <v>143</v>
      </c>
      <c r="C3550" s="1">
        <v>43872</v>
      </c>
      <c r="D3550">
        <v>1</v>
      </c>
    </row>
    <row r="3551" spans="1:4" hidden="1" x14ac:dyDescent="0.4">
      <c r="A3551" t="s">
        <v>142</v>
      </c>
      <c r="B3551" t="s">
        <v>143</v>
      </c>
      <c r="C3551" s="1">
        <v>43873</v>
      </c>
      <c r="D3551">
        <v>1</v>
      </c>
    </row>
    <row r="3552" spans="1:4" hidden="1" x14ac:dyDescent="0.4">
      <c r="A3552" t="s">
        <v>142</v>
      </c>
      <c r="B3552" t="s">
        <v>143</v>
      </c>
      <c r="C3552" s="1">
        <v>43874</v>
      </c>
      <c r="D3552">
        <v>1</v>
      </c>
    </row>
    <row r="3553" spans="1:4" hidden="1" x14ac:dyDescent="0.4">
      <c r="A3553" t="s">
        <v>142</v>
      </c>
      <c r="B3553" t="s">
        <v>143</v>
      </c>
      <c r="C3553" s="1">
        <v>43875</v>
      </c>
      <c r="D3553">
        <v>1</v>
      </c>
    </row>
    <row r="3554" spans="1:4" hidden="1" x14ac:dyDescent="0.4">
      <c r="A3554" t="s">
        <v>142</v>
      </c>
      <c r="B3554" t="s">
        <v>143</v>
      </c>
      <c r="C3554" s="1">
        <v>43876</v>
      </c>
      <c r="D3554">
        <v>1</v>
      </c>
    </row>
    <row r="3555" spans="1:4" hidden="1" x14ac:dyDescent="0.4">
      <c r="A3555" t="s">
        <v>142</v>
      </c>
      <c r="B3555" t="s">
        <v>143</v>
      </c>
      <c r="C3555" s="1">
        <v>43877</v>
      </c>
      <c r="D3555">
        <v>1</v>
      </c>
    </row>
    <row r="3556" spans="1:4" hidden="1" x14ac:dyDescent="0.4">
      <c r="A3556" t="s">
        <v>142</v>
      </c>
      <c r="B3556" t="s">
        <v>143</v>
      </c>
      <c r="C3556" s="1">
        <v>43878</v>
      </c>
      <c r="D3556">
        <v>1</v>
      </c>
    </row>
    <row r="3557" spans="1:4" hidden="1" x14ac:dyDescent="0.4">
      <c r="A3557" t="s">
        <v>142</v>
      </c>
      <c r="B3557" t="s">
        <v>143</v>
      </c>
      <c r="C3557" s="1">
        <v>43879</v>
      </c>
      <c r="D3557">
        <v>1</v>
      </c>
    </row>
    <row r="3558" spans="1:4" hidden="1" x14ac:dyDescent="0.4">
      <c r="A3558" t="s">
        <v>142</v>
      </c>
      <c r="B3558" t="s">
        <v>143</v>
      </c>
      <c r="C3558" s="1">
        <v>43880</v>
      </c>
      <c r="D3558">
        <v>1</v>
      </c>
    </row>
    <row r="3559" spans="1:4" hidden="1" x14ac:dyDescent="0.4">
      <c r="A3559" t="s">
        <v>142</v>
      </c>
      <c r="B3559" t="s">
        <v>143</v>
      </c>
      <c r="C3559" s="1">
        <v>43881</v>
      </c>
      <c r="D3559">
        <v>1</v>
      </c>
    </row>
    <row r="3560" spans="1:4" hidden="1" x14ac:dyDescent="0.4">
      <c r="A3560" t="s">
        <v>142</v>
      </c>
      <c r="B3560" t="s">
        <v>143</v>
      </c>
      <c r="C3560" s="1">
        <v>43882</v>
      </c>
      <c r="D3560">
        <v>1</v>
      </c>
    </row>
    <row r="3561" spans="1:4" hidden="1" x14ac:dyDescent="0.4">
      <c r="A3561" t="s">
        <v>142</v>
      </c>
      <c r="B3561" t="s">
        <v>143</v>
      </c>
      <c r="C3561" s="1">
        <v>43883</v>
      </c>
      <c r="D3561">
        <v>1</v>
      </c>
    </row>
    <row r="3562" spans="1:4" hidden="1" x14ac:dyDescent="0.4">
      <c r="A3562" t="s">
        <v>142</v>
      </c>
      <c r="B3562" t="s">
        <v>143</v>
      </c>
      <c r="C3562" s="1">
        <v>43884</v>
      </c>
      <c r="D3562">
        <v>1</v>
      </c>
    </row>
    <row r="3563" spans="1:4" hidden="1" x14ac:dyDescent="0.4">
      <c r="A3563" t="s">
        <v>142</v>
      </c>
      <c r="B3563" t="s">
        <v>143</v>
      </c>
      <c r="C3563" s="1">
        <v>43885</v>
      </c>
      <c r="D3563">
        <v>1</v>
      </c>
    </row>
    <row r="3564" spans="1:4" hidden="1" x14ac:dyDescent="0.4">
      <c r="A3564" t="s">
        <v>142</v>
      </c>
      <c r="B3564" t="s">
        <v>143</v>
      </c>
      <c r="C3564" s="1">
        <v>43886</v>
      </c>
      <c r="D3564">
        <v>1</v>
      </c>
    </row>
    <row r="3565" spans="1:4" hidden="1" x14ac:dyDescent="0.4">
      <c r="A3565" t="s">
        <v>142</v>
      </c>
      <c r="B3565" t="s">
        <v>143</v>
      </c>
      <c r="C3565" s="1">
        <v>43887</v>
      </c>
      <c r="D3565">
        <v>1</v>
      </c>
    </row>
    <row r="3566" spans="1:4" hidden="1" x14ac:dyDescent="0.4">
      <c r="A3566" t="s">
        <v>142</v>
      </c>
      <c r="B3566" t="s">
        <v>143</v>
      </c>
      <c r="C3566" s="1">
        <v>43888</v>
      </c>
      <c r="D3566">
        <v>2</v>
      </c>
    </row>
    <row r="3567" spans="1:4" hidden="1" x14ac:dyDescent="0.4">
      <c r="A3567" t="s">
        <v>142</v>
      </c>
      <c r="B3567" t="s">
        <v>143</v>
      </c>
      <c r="C3567" s="1">
        <v>43889</v>
      </c>
      <c r="D3567">
        <v>2</v>
      </c>
    </row>
    <row r="3568" spans="1:4" hidden="1" x14ac:dyDescent="0.4">
      <c r="A3568" t="s">
        <v>142</v>
      </c>
      <c r="B3568" t="s">
        <v>143</v>
      </c>
      <c r="C3568" s="1">
        <v>43890</v>
      </c>
      <c r="D3568">
        <v>3</v>
      </c>
    </row>
    <row r="3569" spans="1:5" hidden="1" x14ac:dyDescent="0.4">
      <c r="A3569" t="s">
        <v>142</v>
      </c>
      <c r="B3569" t="s">
        <v>143</v>
      </c>
      <c r="C3569" s="1">
        <v>43891</v>
      </c>
      <c r="D3569">
        <v>3</v>
      </c>
    </row>
    <row r="3570" spans="1:5" hidden="1" x14ac:dyDescent="0.4">
      <c r="A3570" t="s">
        <v>142</v>
      </c>
      <c r="B3570" t="s">
        <v>143</v>
      </c>
      <c r="C3570" s="1">
        <v>43892</v>
      </c>
      <c r="D3570">
        <v>6</v>
      </c>
    </row>
    <row r="3571" spans="1:5" hidden="1" x14ac:dyDescent="0.4">
      <c r="A3571" t="s">
        <v>142</v>
      </c>
      <c r="B3571" t="s">
        <v>143</v>
      </c>
      <c r="C3571" s="1">
        <v>43894</v>
      </c>
      <c r="D3571">
        <v>7</v>
      </c>
    </row>
    <row r="3572" spans="1:5" hidden="1" x14ac:dyDescent="0.4">
      <c r="A3572" t="s">
        <v>142</v>
      </c>
      <c r="B3572" t="s">
        <v>143</v>
      </c>
      <c r="C3572" s="1">
        <v>43896</v>
      </c>
      <c r="D3572">
        <v>12</v>
      </c>
    </row>
    <row r="3573" spans="1:5" hidden="1" x14ac:dyDescent="0.4">
      <c r="A3573" t="s">
        <v>142</v>
      </c>
      <c r="B3573" t="s">
        <v>143</v>
      </c>
      <c r="C3573" s="1">
        <v>43897</v>
      </c>
      <c r="D3573">
        <v>19</v>
      </c>
    </row>
    <row r="3574" spans="1:5" hidden="1" x14ac:dyDescent="0.4">
      <c r="A3574" t="s">
        <v>142</v>
      </c>
      <c r="B3574" t="s">
        <v>143</v>
      </c>
      <c r="C3574" s="1">
        <v>43899</v>
      </c>
      <c r="D3574">
        <v>30</v>
      </c>
    </row>
    <row r="3575" spans="1:5" hidden="1" x14ac:dyDescent="0.4">
      <c r="A3575" t="s">
        <v>142</v>
      </c>
      <c r="B3575" t="s">
        <v>143</v>
      </c>
      <c r="C3575" s="1">
        <v>43900</v>
      </c>
      <c r="D3575">
        <v>40</v>
      </c>
    </row>
    <row r="3576" spans="1:5" hidden="1" x14ac:dyDescent="0.4">
      <c r="A3576" t="s">
        <v>142</v>
      </c>
      <c r="B3576" t="s">
        <v>143</v>
      </c>
      <c r="C3576" s="1">
        <v>43902</v>
      </c>
      <c r="D3576">
        <v>59</v>
      </c>
    </row>
    <row r="3577" spans="1:5" x14ac:dyDescent="0.4">
      <c r="A3577" t="s">
        <v>142</v>
      </c>
      <c r="B3577" t="s">
        <v>143</v>
      </c>
      <c r="C3577" s="1">
        <v>43903</v>
      </c>
      <c r="D3577">
        <v>155</v>
      </c>
      <c r="E3577">
        <v>0</v>
      </c>
    </row>
    <row r="3578" spans="1:5" x14ac:dyDescent="0.4">
      <c r="A3578" t="s">
        <v>142</v>
      </c>
      <c r="B3578" t="s">
        <v>143</v>
      </c>
      <c r="C3578" s="1">
        <v>43904</v>
      </c>
      <c r="E3578">
        <v>1</v>
      </c>
    </row>
    <row r="3579" spans="1:5" x14ac:dyDescent="0.4">
      <c r="A3579" t="s">
        <v>142</v>
      </c>
      <c r="B3579" t="s">
        <v>143</v>
      </c>
      <c r="C3579" s="1">
        <v>43905</v>
      </c>
      <c r="D3579">
        <v>210</v>
      </c>
      <c r="E3579">
        <v>2</v>
      </c>
    </row>
    <row r="3580" spans="1:5" x14ac:dyDescent="0.4">
      <c r="A3580" t="s">
        <v>142</v>
      </c>
      <c r="B3580" t="s">
        <v>143</v>
      </c>
      <c r="C3580" s="1">
        <v>43906</v>
      </c>
      <c r="D3580">
        <v>267</v>
      </c>
      <c r="E3580">
        <v>3</v>
      </c>
    </row>
    <row r="3581" spans="1:5" x14ac:dyDescent="0.4">
      <c r="A3581" t="s">
        <v>142</v>
      </c>
      <c r="B3581" t="s">
        <v>143</v>
      </c>
      <c r="C3581" s="1">
        <v>43907</v>
      </c>
      <c r="D3581">
        <v>272</v>
      </c>
      <c r="E3581">
        <v>4</v>
      </c>
    </row>
    <row r="3582" spans="1:5" x14ac:dyDescent="0.4">
      <c r="A3582" t="s">
        <v>142</v>
      </c>
      <c r="B3582" t="s">
        <v>143</v>
      </c>
      <c r="C3582" s="1">
        <v>43908</v>
      </c>
      <c r="D3582">
        <v>319</v>
      </c>
      <c r="E3582">
        <v>5</v>
      </c>
    </row>
    <row r="3583" spans="1:5" x14ac:dyDescent="0.4">
      <c r="A3583" t="s">
        <v>142</v>
      </c>
      <c r="B3583" t="s">
        <v>143</v>
      </c>
      <c r="C3583" s="1">
        <v>43909</v>
      </c>
      <c r="D3583">
        <v>369</v>
      </c>
      <c r="E3583">
        <v>6</v>
      </c>
    </row>
    <row r="3584" spans="1:5" x14ac:dyDescent="0.4">
      <c r="A3584" t="s">
        <v>142</v>
      </c>
      <c r="B3584" t="s">
        <v>143</v>
      </c>
      <c r="C3584" s="1">
        <v>43910</v>
      </c>
      <c r="D3584">
        <v>400</v>
      </c>
      <c r="E3584">
        <v>7</v>
      </c>
    </row>
    <row r="3585" spans="1:5" x14ac:dyDescent="0.4">
      <c r="A3585" t="s">
        <v>142</v>
      </c>
      <c r="B3585" t="s">
        <v>143</v>
      </c>
      <c r="C3585" s="1">
        <v>43911</v>
      </c>
      <c r="D3585">
        <v>450</v>
      </c>
      <c r="E3585">
        <v>8</v>
      </c>
    </row>
    <row r="3586" spans="1:5" x14ac:dyDescent="0.4">
      <c r="A3586" t="s">
        <v>142</v>
      </c>
      <c r="B3586" t="s">
        <v>143</v>
      </c>
      <c r="C3586" s="1">
        <v>43912</v>
      </c>
      <c r="D3586">
        <v>521</v>
      </c>
      <c r="E3586">
        <v>9</v>
      </c>
    </row>
    <row r="3587" spans="1:5" x14ac:dyDescent="0.4">
      <c r="A3587" t="s">
        <v>142</v>
      </c>
      <c r="B3587" t="s">
        <v>143</v>
      </c>
      <c r="C3587" s="1">
        <v>43913</v>
      </c>
      <c r="D3587">
        <v>626</v>
      </c>
      <c r="E3587">
        <v>10</v>
      </c>
    </row>
    <row r="3588" spans="1:5" x14ac:dyDescent="0.4">
      <c r="A3588" t="s">
        <v>142</v>
      </c>
      <c r="B3588" t="s">
        <v>143</v>
      </c>
      <c r="C3588" s="1">
        <v>43914</v>
      </c>
      <c r="D3588">
        <v>700</v>
      </c>
      <c r="E3588">
        <v>11</v>
      </c>
    </row>
    <row r="3589" spans="1:5" x14ac:dyDescent="0.4">
      <c r="A3589" t="s">
        <v>142</v>
      </c>
      <c r="B3589" t="s">
        <v>143</v>
      </c>
      <c r="C3589" s="1">
        <v>43915</v>
      </c>
      <c r="D3589">
        <v>792</v>
      </c>
      <c r="E3589">
        <v>12</v>
      </c>
    </row>
    <row r="3590" spans="1:5" x14ac:dyDescent="0.4">
      <c r="A3590" t="s">
        <v>142</v>
      </c>
      <c r="B3590" t="s">
        <v>143</v>
      </c>
      <c r="C3590" s="1">
        <v>43916</v>
      </c>
      <c r="D3590">
        <v>880</v>
      </c>
      <c r="E3590">
        <v>13</v>
      </c>
    </row>
    <row r="3591" spans="1:5" x14ac:dyDescent="0.4">
      <c r="A3591" t="s">
        <v>142</v>
      </c>
      <c r="B3591" t="s">
        <v>143</v>
      </c>
      <c r="C3591" s="1">
        <v>43917</v>
      </c>
      <c r="D3591">
        <v>958</v>
      </c>
      <c r="E3591">
        <v>14</v>
      </c>
    </row>
    <row r="3592" spans="1:5" x14ac:dyDescent="0.4">
      <c r="A3592" t="s">
        <v>142</v>
      </c>
      <c r="B3592" t="s">
        <v>143</v>
      </c>
      <c r="C3592" s="1">
        <v>43918</v>
      </c>
      <c r="D3592">
        <v>1025</v>
      </c>
      <c r="E3592">
        <v>15</v>
      </c>
    </row>
    <row r="3593" spans="1:5" x14ac:dyDescent="0.4">
      <c r="A3593" t="s">
        <v>142</v>
      </c>
      <c r="B3593" t="s">
        <v>143</v>
      </c>
      <c r="C3593" s="1">
        <v>43919</v>
      </c>
      <c r="D3593">
        <v>1218</v>
      </c>
      <c r="E3593">
        <v>16</v>
      </c>
    </row>
    <row r="3594" spans="1:5" x14ac:dyDescent="0.4">
      <c r="A3594" t="s">
        <v>142</v>
      </c>
      <c r="B3594" t="s">
        <v>143</v>
      </c>
      <c r="C3594" s="1">
        <v>43920</v>
      </c>
      <c r="D3594">
        <v>1218</v>
      </c>
      <c r="E3594">
        <v>17</v>
      </c>
    </row>
    <row r="3595" spans="1:5" x14ac:dyDescent="0.4">
      <c r="A3595" t="s">
        <v>142</v>
      </c>
      <c r="B3595" t="s">
        <v>143</v>
      </c>
      <c r="C3595" s="1">
        <v>43921</v>
      </c>
      <c r="D3595">
        <v>1313</v>
      </c>
      <c r="E3595">
        <v>18</v>
      </c>
    </row>
    <row r="3596" spans="1:5" x14ac:dyDescent="0.4">
      <c r="A3596" t="s">
        <v>142</v>
      </c>
      <c r="B3596" t="s">
        <v>143</v>
      </c>
      <c r="C3596" s="1">
        <v>43922</v>
      </c>
      <c r="D3596">
        <v>1384</v>
      </c>
      <c r="E3596">
        <v>19</v>
      </c>
    </row>
    <row r="3597" spans="1:5" x14ac:dyDescent="0.4">
      <c r="A3597" t="s">
        <v>142</v>
      </c>
      <c r="B3597" t="s">
        <v>143</v>
      </c>
      <c r="C3597" s="1">
        <v>43923</v>
      </c>
      <c r="D3597">
        <v>1446</v>
      </c>
      <c r="E3597">
        <v>20</v>
      </c>
    </row>
    <row r="3598" spans="1:5" x14ac:dyDescent="0.4">
      <c r="A3598" t="s">
        <v>142</v>
      </c>
      <c r="B3598" t="s">
        <v>143</v>
      </c>
      <c r="C3598" s="1">
        <v>43924</v>
      </c>
      <c r="D3598">
        <v>1518</v>
      </c>
      <c r="E3598">
        <v>21</v>
      </c>
    </row>
    <row r="3599" spans="1:5" x14ac:dyDescent="0.4">
      <c r="A3599" t="s">
        <v>142</v>
      </c>
      <c r="B3599" t="s">
        <v>143</v>
      </c>
      <c r="C3599" s="1">
        <v>43925</v>
      </c>
      <c r="D3599">
        <v>1615</v>
      </c>
      <c r="E3599">
        <v>22</v>
      </c>
    </row>
    <row r="3600" spans="1:5" x14ac:dyDescent="0.4">
      <c r="A3600" t="s">
        <v>142</v>
      </c>
      <c r="B3600" t="s">
        <v>143</v>
      </c>
      <c r="C3600" s="1">
        <v>43926</v>
      </c>
      <c r="D3600">
        <v>1882</v>
      </c>
      <c r="E3600">
        <v>23</v>
      </c>
    </row>
    <row r="3601" spans="1:5" x14ac:dyDescent="0.4">
      <c r="A3601" t="s">
        <v>142</v>
      </c>
      <c r="B3601" t="s">
        <v>143</v>
      </c>
      <c r="C3601" s="1">
        <v>43927</v>
      </c>
      <c r="D3601">
        <v>1927</v>
      </c>
      <c r="E3601">
        <v>24</v>
      </c>
    </row>
    <row r="3602" spans="1:5" x14ac:dyDescent="0.4">
      <c r="A3602" t="s">
        <v>142</v>
      </c>
      <c r="B3602" t="s">
        <v>143</v>
      </c>
      <c r="C3602" s="1">
        <v>43928</v>
      </c>
      <c r="D3602">
        <v>2176</v>
      </c>
      <c r="E3602">
        <v>25</v>
      </c>
    </row>
    <row r="3603" spans="1:5" x14ac:dyDescent="0.4">
      <c r="A3603" t="s">
        <v>142</v>
      </c>
      <c r="B3603" t="s">
        <v>143</v>
      </c>
      <c r="C3603" s="1">
        <v>43929</v>
      </c>
      <c r="D3603">
        <v>2308</v>
      </c>
      <c r="E3603">
        <v>26</v>
      </c>
    </row>
    <row r="3604" spans="1:5" x14ac:dyDescent="0.4">
      <c r="A3604" t="s">
        <v>142</v>
      </c>
      <c r="B3604" t="s">
        <v>143</v>
      </c>
      <c r="C3604" s="1">
        <v>43930</v>
      </c>
      <c r="D3604">
        <v>2487</v>
      </c>
      <c r="E3604">
        <v>27</v>
      </c>
    </row>
    <row r="3605" spans="1:5" hidden="1" x14ac:dyDescent="0.4">
      <c r="A3605" t="s">
        <v>144</v>
      </c>
      <c r="B3605" t="s">
        <v>145</v>
      </c>
      <c r="C3605" s="1">
        <v>43830</v>
      </c>
      <c r="D3605">
        <v>0</v>
      </c>
    </row>
    <row r="3606" spans="1:5" hidden="1" x14ac:dyDescent="0.4">
      <c r="A3606" t="s">
        <v>144</v>
      </c>
      <c r="B3606" t="s">
        <v>145</v>
      </c>
      <c r="C3606" s="1">
        <v>43831</v>
      </c>
      <c r="D3606">
        <v>0</v>
      </c>
    </row>
    <row r="3607" spans="1:5" hidden="1" x14ac:dyDescent="0.4">
      <c r="A3607" t="s">
        <v>144</v>
      </c>
      <c r="B3607" t="s">
        <v>145</v>
      </c>
      <c r="C3607" s="1">
        <v>43832</v>
      </c>
      <c r="D3607">
        <v>0</v>
      </c>
    </row>
    <row r="3608" spans="1:5" hidden="1" x14ac:dyDescent="0.4">
      <c r="A3608" t="s">
        <v>144</v>
      </c>
      <c r="B3608" t="s">
        <v>145</v>
      </c>
      <c r="C3608" s="1">
        <v>43833</v>
      </c>
      <c r="D3608">
        <v>0</v>
      </c>
    </row>
    <row r="3609" spans="1:5" hidden="1" x14ac:dyDescent="0.4">
      <c r="A3609" t="s">
        <v>144</v>
      </c>
      <c r="B3609" t="s">
        <v>145</v>
      </c>
      <c r="C3609" s="1">
        <v>43834</v>
      </c>
      <c r="D3609">
        <v>0</v>
      </c>
    </row>
    <row r="3610" spans="1:5" hidden="1" x14ac:dyDescent="0.4">
      <c r="A3610" t="s">
        <v>144</v>
      </c>
      <c r="B3610" t="s">
        <v>145</v>
      </c>
      <c r="C3610" s="1">
        <v>43835</v>
      </c>
      <c r="D3610">
        <v>0</v>
      </c>
    </row>
    <row r="3611" spans="1:5" hidden="1" x14ac:dyDescent="0.4">
      <c r="A3611" t="s">
        <v>144</v>
      </c>
      <c r="B3611" t="s">
        <v>145</v>
      </c>
      <c r="C3611" s="1">
        <v>43836</v>
      </c>
      <c r="D3611">
        <v>0</v>
      </c>
    </row>
    <row r="3612" spans="1:5" hidden="1" x14ac:dyDescent="0.4">
      <c r="A3612" t="s">
        <v>144</v>
      </c>
      <c r="B3612" t="s">
        <v>145</v>
      </c>
      <c r="C3612" s="1">
        <v>43837</v>
      </c>
      <c r="D3612">
        <v>0</v>
      </c>
    </row>
    <row r="3613" spans="1:5" hidden="1" x14ac:dyDescent="0.4">
      <c r="A3613" t="s">
        <v>144</v>
      </c>
      <c r="B3613" t="s">
        <v>145</v>
      </c>
      <c r="C3613" s="1">
        <v>43838</v>
      </c>
      <c r="D3613">
        <v>0</v>
      </c>
    </row>
    <row r="3614" spans="1:5" hidden="1" x14ac:dyDescent="0.4">
      <c r="A3614" t="s">
        <v>144</v>
      </c>
      <c r="B3614" t="s">
        <v>145</v>
      </c>
      <c r="C3614" s="1">
        <v>43839</v>
      </c>
      <c r="D3614">
        <v>0</v>
      </c>
    </row>
    <row r="3615" spans="1:5" hidden="1" x14ac:dyDescent="0.4">
      <c r="A3615" t="s">
        <v>144</v>
      </c>
      <c r="B3615" t="s">
        <v>145</v>
      </c>
      <c r="C3615" s="1">
        <v>43840</v>
      </c>
      <c r="D3615">
        <v>0</v>
      </c>
    </row>
    <row r="3616" spans="1:5" hidden="1" x14ac:dyDescent="0.4">
      <c r="A3616" t="s">
        <v>144</v>
      </c>
      <c r="B3616" t="s">
        <v>145</v>
      </c>
      <c r="C3616" s="1">
        <v>43841</v>
      </c>
      <c r="D3616">
        <v>0</v>
      </c>
    </row>
    <row r="3617" spans="1:4" hidden="1" x14ac:dyDescent="0.4">
      <c r="A3617" t="s">
        <v>144</v>
      </c>
      <c r="B3617" t="s">
        <v>145</v>
      </c>
      <c r="C3617" s="1">
        <v>43842</v>
      </c>
      <c r="D3617">
        <v>0</v>
      </c>
    </row>
    <row r="3618" spans="1:4" hidden="1" x14ac:dyDescent="0.4">
      <c r="A3618" t="s">
        <v>144</v>
      </c>
      <c r="B3618" t="s">
        <v>145</v>
      </c>
      <c r="C3618" s="1">
        <v>43843</v>
      </c>
      <c r="D3618">
        <v>0</v>
      </c>
    </row>
    <row r="3619" spans="1:4" hidden="1" x14ac:dyDescent="0.4">
      <c r="A3619" t="s">
        <v>144</v>
      </c>
      <c r="B3619" t="s">
        <v>145</v>
      </c>
      <c r="C3619" s="1">
        <v>43844</v>
      </c>
      <c r="D3619">
        <v>0</v>
      </c>
    </row>
    <row r="3620" spans="1:4" hidden="1" x14ac:dyDescent="0.4">
      <c r="A3620" t="s">
        <v>144</v>
      </c>
      <c r="B3620" t="s">
        <v>145</v>
      </c>
      <c r="C3620" s="1">
        <v>43845</v>
      </c>
      <c r="D3620">
        <v>0</v>
      </c>
    </row>
    <row r="3621" spans="1:4" hidden="1" x14ac:dyDescent="0.4">
      <c r="A3621" t="s">
        <v>144</v>
      </c>
      <c r="B3621" t="s">
        <v>145</v>
      </c>
      <c r="C3621" s="1">
        <v>43846</v>
      </c>
      <c r="D3621">
        <v>0</v>
      </c>
    </row>
    <row r="3622" spans="1:4" hidden="1" x14ac:dyDescent="0.4">
      <c r="A3622" t="s">
        <v>144</v>
      </c>
      <c r="B3622" t="s">
        <v>145</v>
      </c>
      <c r="C3622" s="1">
        <v>43847</v>
      </c>
      <c r="D3622">
        <v>0</v>
      </c>
    </row>
    <row r="3623" spans="1:4" hidden="1" x14ac:dyDescent="0.4">
      <c r="A3623" t="s">
        <v>144</v>
      </c>
      <c r="B3623" t="s">
        <v>145</v>
      </c>
      <c r="C3623" s="1">
        <v>43848</v>
      </c>
      <c r="D3623">
        <v>0</v>
      </c>
    </row>
    <row r="3624" spans="1:4" hidden="1" x14ac:dyDescent="0.4">
      <c r="A3624" t="s">
        <v>144</v>
      </c>
      <c r="B3624" t="s">
        <v>145</v>
      </c>
      <c r="C3624" s="1">
        <v>43849</v>
      </c>
      <c r="D3624">
        <v>0</v>
      </c>
    </row>
    <row r="3625" spans="1:4" hidden="1" x14ac:dyDescent="0.4">
      <c r="A3625" t="s">
        <v>144</v>
      </c>
      <c r="B3625" t="s">
        <v>145</v>
      </c>
      <c r="C3625" s="1">
        <v>43850</v>
      </c>
      <c r="D3625">
        <v>0</v>
      </c>
    </row>
    <row r="3626" spans="1:4" hidden="1" x14ac:dyDescent="0.4">
      <c r="A3626" t="s">
        <v>144</v>
      </c>
      <c r="B3626" t="s">
        <v>145</v>
      </c>
      <c r="C3626" s="1">
        <v>43851</v>
      </c>
      <c r="D3626">
        <v>0</v>
      </c>
    </row>
    <row r="3627" spans="1:4" hidden="1" x14ac:dyDescent="0.4">
      <c r="A3627" t="s">
        <v>144</v>
      </c>
      <c r="B3627" t="s">
        <v>145</v>
      </c>
      <c r="C3627" s="1">
        <v>43852</v>
      </c>
      <c r="D3627">
        <v>0</v>
      </c>
    </row>
    <row r="3628" spans="1:4" hidden="1" x14ac:dyDescent="0.4">
      <c r="A3628" t="s">
        <v>144</v>
      </c>
      <c r="B3628" t="s">
        <v>145</v>
      </c>
      <c r="C3628" s="1">
        <v>43853</v>
      </c>
      <c r="D3628">
        <v>0</v>
      </c>
    </row>
    <row r="3629" spans="1:4" hidden="1" x14ac:dyDescent="0.4">
      <c r="A3629" t="s">
        <v>144</v>
      </c>
      <c r="B3629" t="s">
        <v>145</v>
      </c>
      <c r="C3629" s="1">
        <v>43854</v>
      </c>
      <c r="D3629">
        <v>0</v>
      </c>
    </row>
    <row r="3630" spans="1:4" hidden="1" x14ac:dyDescent="0.4">
      <c r="A3630" t="s">
        <v>144</v>
      </c>
      <c r="B3630" t="s">
        <v>145</v>
      </c>
      <c r="C3630" s="1">
        <v>43855</v>
      </c>
      <c r="D3630">
        <v>3</v>
      </c>
    </row>
    <row r="3631" spans="1:4" hidden="1" x14ac:dyDescent="0.4">
      <c r="A3631" t="s">
        <v>144</v>
      </c>
      <c r="B3631" t="s">
        <v>145</v>
      </c>
      <c r="C3631" s="1">
        <v>43856</v>
      </c>
      <c r="D3631">
        <v>3</v>
      </c>
    </row>
    <row r="3632" spans="1:4" hidden="1" x14ac:dyDescent="0.4">
      <c r="A3632" t="s">
        <v>144</v>
      </c>
      <c r="B3632" t="s">
        <v>145</v>
      </c>
      <c r="C3632" s="1">
        <v>43857</v>
      </c>
      <c r="D3632">
        <v>3</v>
      </c>
    </row>
    <row r="3633" spans="1:4" hidden="1" x14ac:dyDescent="0.4">
      <c r="A3633" t="s">
        <v>144</v>
      </c>
      <c r="B3633" t="s">
        <v>145</v>
      </c>
      <c r="C3633" s="1">
        <v>43858</v>
      </c>
      <c r="D3633">
        <v>3</v>
      </c>
    </row>
    <row r="3634" spans="1:4" hidden="1" x14ac:dyDescent="0.4">
      <c r="A3634" t="s">
        <v>144</v>
      </c>
      <c r="B3634" t="s">
        <v>145</v>
      </c>
      <c r="C3634" s="1">
        <v>43859</v>
      </c>
      <c r="D3634">
        <v>4</v>
      </c>
    </row>
    <row r="3635" spans="1:4" hidden="1" x14ac:dyDescent="0.4">
      <c r="A3635" t="s">
        <v>144</v>
      </c>
      <c r="B3635" t="s">
        <v>145</v>
      </c>
      <c r="C3635" s="1">
        <v>43860</v>
      </c>
      <c r="D3635">
        <v>5</v>
      </c>
    </row>
    <row r="3636" spans="1:4" hidden="1" x14ac:dyDescent="0.4">
      <c r="A3636" t="s">
        <v>144</v>
      </c>
      <c r="B3636" t="s">
        <v>145</v>
      </c>
      <c r="C3636" s="1">
        <v>43861</v>
      </c>
      <c r="D3636">
        <v>6</v>
      </c>
    </row>
    <row r="3637" spans="1:4" hidden="1" x14ac:dyDescent="0.4">
      <c r="A3637" t="s">
        <v>144</v>
      </c>
      <c r="B3637" t="s">
        <v>145</v>
      </c>
      <c r="C3637" s="1">
        <v>43862</v>
      </c>
      <c r="D3637">
        <v>6</v>
      </c>
    </row>
    <row r="3638" spans="1:4" hidden="1" x14ac:dyDescent="0.4">
      <c r="A3638" t="s">
        <v>144</v>
      </c>
      <c r="B3638" t="s">
        <v>145</v>
      </c>
      <c r="C3638" s="1">
        <v>43863</v>
      </c>
      <c r="D3638">
        <v>6</v>
      </c>
    </row>
    <row r="3639" spans="1:4" hidden="1" x14ac:dyDescent="0.4">
      <c r="A3639" t="s">
        <v>144</v>
      </c>
      <c r="B3639" t="s">
        <v>145</v>
      </c>
      <c r="C3639" s="1">
        <v>43864</v>
      </c>
      <c r="D3639">
        <v>6</v>
      </c>
    </row>
    <row r="3640" spans="1:4" hidden="1" x14ac:dyDescent="0.4">
      <c r="A3640" t="s">
        <v>144</v>
      </c>
      <c r="B3640" t="s">
        <v>145</v>
      </c>
      <c r="C3640" s="1">
        <v>43865</v>
      </c>
      <c r="D3640">
        <v>6</v>
      </c>
    </row>
    <row r="3641" spans="1:4" hidden="1" x14ac:dyDescent="0.4">
      <c r="A3641" t="s">
        <v>144</v>
      </c>
      <c r="B3641" t="s">
        <v>145</v>
      </c>
      <c r="C3641" s="1">
        <v>43866</v>
      </c>
      <c r="D3641">
        <v>6</v>
      </c>
    </row>
    <row r="3642" spans="1:4" hidden="1" x14ac:dyDescent="0.4">
      <c r="A3642" t="s">
        <v>144</v>
      </c>
      <c r="B3642" t="s">
        <v>145</v>
      </c>
      <c r="C3642" s="1">
        <v>43867</v>
      </c>
      <c r="D3642">
        <v>6</v>
      </c>
    </row>
    <row r="3643" spans="1:4" hidden="1" x14ac:dyDescent="0.4">
      <c r="A3643" t="s">
        <v>144</v>
      </c>
      <c r="B3643" t="s">
        <v>145</v>
      </c>
      <c r="C3643" s="1">
        <v>43868</v>
      </c>
      <c r="D3643">
        <v>6</v>
      </c>
    </row>
    <row r="3644" spans="1:4" hidden="1" x14ac:dyDescent="0.4">
      <c r="A3644" t="s">
        <v>144</v>
      </c>
      <c r="B3644" t="s">
        <v>145</v>
      </c>
      <c r="C3644" s="1">
        <v>43869</v>
      </c>
      <c r="D3644">
        <v>11</v>
      </c>
    </row>
    <row r="3645" spans="1:4" hidden="1" x14ac:dyDescent="0.4">
      <c r="A3645" t="s">
        <v>144</v>
      </c>
      <c r="B3645" t="s">
        <v>145</v>
      </c>
      <c r="C3645" s="1">
        <v>43870</v>
      </c>
      <c r="D3645">
        <v>11</v>
      </c>
    </row>
    <row r="3646" spans="1:4" hidden="1" x14ac:dyDescent="0.4">
      <c r="A3646" t="s">
        <v>144</v>
      </c>
      <c r="B3646" t="s">
        <v>145</v>
      </c>
      <c r="C3646" s="1">
        <v>43871</v>
      </c>
      <c r="D3646">
        <v>11</v>
      </c>
    </row>
    <row r="3647" spans="1:4" hidden="1" x14ac:dyDescent="0.4">
      <c r="A3647" t="s">
        <v>144</v>
      </c>
      <c r="B3647" t="s">
        <v>145</v>
      </c>
      <c r="C3647" s="1">
        <v>43872</v>
      </c>
      <c r="D3647">
        <v>11</v>
      </c>
    </row>
    <row r="3648" spans="1:4" hidden="1" x14ac:dyDescent="0.4">
      <c r="A3648" t="s">
        <v>144</v>
      </c>
      <c r="B3648" t="s">
        <v>145</v>
      </c>
      <c r="C3648" s="1">
        <v>43873</v>
      </c>
      <c r="D3648">
        <v>11</v>
      </c>
    </row>
    <row r="3649" spans="1:4" hidden="1" x14ac:dyDescent="0.4">
      <c r="A3649" t="s">
        <v>144</v>
      </c>
      <c r="B3649" t="s">
        <v>145</v>
      </c>
      <c r="C3649" s="1">
        <v>43874</v>
      </c>
      <c r="D3649">
        <v>11</v>
      </c>
    </row>
    <row r="3650" spans="1:4" hidden="1" x14ac:dyDescent="0.4">
      <c r="A3650" t="s">
        <v>144</v>
      </c>
      <c r="B3650" t="s">
        <v>145</v>
      </c>
      <c r="C3650" s="1">
        <v>43875</v>
      </c>
      <c r="D3650">
        <v>11</v>
      </c>
    </row>
    <row r="3651" spans="1:4" hidden="1" x14ac:dyDescent="0.4">
      <c r="A3651" t="s">
        <v>144</v>
      </c>
      <c r="B3651" t="s">
        <v>145</v>
      </c>
      <c r="C3651" s="1">
        <v>43876</v>
      </c>
      <c r="D3651">
        <v>11</v>
      </c>
    </row>
    <row r="3652" spans="1:4" hidden="1" x14ac:dyDescent="0.4">
      <c r="A3652" t="s">
        <v>144</v>
      </c>
      <c r="B3652" t="s">
        <v>145</v>
      </c>
      <c r="C3652" s="1">
        <v>43877</v>
      </c>
      <c r="D3652">
        <v>11</v>
      </c>
    </row>
    <row r="3653" spans="1:4" hidden="1" x14ac:dyDescent="0.4">
      <c r="A3653" t="s">
        <v>144</v>
      </c>
      <c r="B3653" t="s">
        <v>145</v>
      </c>
      <c r="C3653" s="1">
        <v>43878</v>
      </c>
      <c r="D3653">
        <v>12</v>
      </c>
    </row>
    <row r="3654" spans="1:4" hidden="1" x14ac:dyDescent="0.4">
      <c r="A3654" t="s">
        <v>144</v>
      </c>
      <c r="B3654" t="s">
        <v>145</v>
      </c>
      <c r="C3654" s="1">
        <v>43879</v>
      </c>
      <c r="D3654">
        <v>12</v>
      </c>
    </row>
    <row r="3655" spans="1:4" hidden="1" x14ac:dyDescent="0.4">
      <c r="A3655" t="s">
        <v>144</v>
      </c>
      <c r="B3655" t="s">
        <v>145</v>
      </c>
      <c r="C3655" s="1">
        <v>43880</v>
      </c>
      <c r="D3655">
        <v>12</v>
      </c>
    </row>
    <row r="3656" spans="1:4" hidden="1" x14ac:dyDescent="0.4">
      <c r="A3656" t="s">
        <v>144</v>
      </c>
      <c r="B3656" t="s">
        <v>145</v>
      </c>
      <c r="C3656" s="1">
        <v>43881</v>
      </c>
      <c r="D3656">
        <v>12</v>
      </c>
    </row>
    <row r="3657" spans="1:4" hidden="1" x14ac:dyDescent="0.4">
      <c r="A3657" t="s">
        <v>144</v>
      </c>
      <c r="B3657" t="s">
        <v>145</v>
      </c>
      <c r="C3657" s="1">
        <v>43882</v>
      </c>
      <c r="D3657">
        <v>12</v>
      </c>
    </row>
    <row r="3658" spans="1:4" hidden="1" x14ac:dyDescent="0.4">
      <c r="A3658" t="s">
        <v>144</v>
      </c>
      <c r="B3658" t="s">
        <v>145</v>
      </c>
      <c r="C3658" s="1">
        <v>43883</v>
      </c>
      <c r="D3658">
        <v>12</v>
      </c>
    </row>
    <row r="3659" spans="1:4" hidden="1" x14ac:dyDescent="0.4">
      <c r="A3659" t="s">
        <v>144</v>
      </c>
      <c r="B3659" t="s">
        <v>145</v>
      </c>
      <c r="C3659" s="1">
        <v>43884</v>
      </c>
      <c r="D3659">
        <v>12</v>
      </c>
    </row>
    <row r="3660" spans="1:4" hidden="1" x14ac:dyDescent="0.4">
      <c r="A3660" t="s">
        <v>144</v>
      </c>
      <c r="B3660" t="s">
        <v>145</v>
      </c>
      <c r="C3660" s="1">
        <v>43885</v>
      </c>
      <c r="D3660">
        <v>12</v>
      </c>
    </row>
    <row r="3661" spans="1:4" hidden="1" x14ac:dyDescent="0.4">
      <c r="A3661" t="s">
        <v>144</v>
      </c>
      <c r="B3661" t="s">
        <v>145</v>
      </c>
      <c r="C3661" s="1">
        <v>43886</v>
      </c>
      <c r="D3661">
        <v>12</v>
      </c>
    </row>
    <row r="3662" spans="1:4" hidden="1" x14ac:dyDescent="0.4">
      <c r="A3662" t="s">
        <v>144</v>
      </c>
      <c r="B3662" t="s">
        <v>145</v>
      </c>
      <c r="C3662" s="1">
        <v>43887</v>
      </c>
      <c r="D3662">
        <v>14</v>
      </c>
    </row>
    <row r="3663" spans="1:4" hidden="1" x14ac:dyDescent="0.4">
      <c r="A3663" t="s">
        <v>144</v>
      </c>
      <c r="B3663" t="s">
        <v>145</v>
      </c>
      <c r="C3663" s="1">
        <v>43888</v>
      </c>
      <c r="D3663">
        <v>17</v>
      </c>
    </row>
    <row r="3664" spans="1:4" hidden="1" x14ac:dyDescent="0.4">
      <c r="A3664" t="s">
        <v>144</v>
      </c>
      <c r="B3664" t="s">
        <v>145</v>
      </c>
      <c r="C3664" s="1">
        <v>43889</v>
      </c>
      <c r="D3664">
        <v>38</v>
      </c>
    </row>
    <row r="3665" spans="1:5" hidden="1" x14ac:dyDescent="0.4">
      <c r="A3665" t="s">
        <v>144</v>
      </c>
      <c r="B3665" t="s">
        <v>145</v>
      </c>
      <c r="C3665" s="1">
        <v>43890</v>
      </c>
      <c r="D3665">
        <v>57</v>
      </c>
    </row>
    <row r="3666" spans="1:5" x14ac:dyDescent="0.4">
      <c r="A3666" t="s">
        <v>144</v>
      </c>
      <c r="B3666" t="s">
        <v>145</v>
      </c>
      <c r="C3666" s="1">
        <v>43891</v>
      </c>
      <c r="D3666">
        <v>100</v>
      </c>
      <c r="E3666">
        <v>0</v>
      </c>
    </row>
    <row r="3667" spans="1:5" x14ac:dyDescent="0.4">
      <c r="A3667" t="s">
        <v>144</v>
      </c>
      <c r="B3667" t="s">
        <v>145</v>
      </c>
      <c r="C3667" s="1">
        <v>43892</v>
      </c>
      <c r="D3667">
        <v>130</v>
      </c>
      <c r="E3667">
        <v>1</v>
      </c>
    </row>
    <row r="3668" spans="1:5" x14ac:dyDescent="0.4">
      <c r="A3668" t="s">
        <v>144</v>
      </c>
      <c r="B3668" t="s">
        <v>145</v>
      </c>
      <c r="C3668" s="1">
        <v>43893</v>
      </c>
      <c r="D3668">
        <v>178</v>
      </c>
      <c r="E3668">
        <v>2</v>
      </c>
    </row>
    <row r="3669" spans="1:5" x14ac:dyDescent="0.4">
      <c r="A3669" t="s">
        <v>144</v>
      </c>
      <c r="B3669" t="s">
        <v>145</v>
      </c>
      <c r="C3669" s="1">
        <v>43894</v>
      </c>
      <c r="D3669">
        <v>212</v>
      </c>
      <c r="E3669">
        <v>3</v>
      </c>
    </row>
    <row r="3670" spans="1:5" x14ac:dyDescent="0.4">
      <c r="A3670" t="s">
        <v>144</v>
      </c>
      <c r="B3670" t="s">
        <v>145</v>
      </c>
      <c r="C3670" s="1">
        <v>43895</v>
      </c>
      <c r="D3670">
        <v>285</v>
      </c>
      <c r="E3670">
        <v>4</v>
      </c>
    </row>
    <row r="3671" spans="1:5" x14ac:dyDescent="0.4">
      <c r="A3671" t="s">
        <v>144</v>
      </c>
      <c r="B3671" t="s">
        <v>145</v>
      </c>
      <c r="C3671" s="1">
        <v>43896</v>
      </c>
      <c r="D3671">
        <v>423</v>
      </c>
      <c r="E3671">
        <v>5</v>
      </c>
    </row>
    <row r="3672" spans="1:5" x14ac:dyDescent="0.4">
      <c r="A3672" t="s">
        <v>144</v>
      </c>
      <c r="B3672" t="s">
        <v>145</v>
      </c>
      <c r="C3672" s="1">
        <v>43897</v>
      </c>
      <c r="D3672">
        <v>613</v>
      </c>
      <c r="E3672">
        <v>6</v>
      </c>
    </row>
    <row r="3673" spans="1:5" x14ac:dyDescent="0.4">
      <c r="A3673" t="s">
        <v>144</v>
      </c>
      <c r="B3673" t="s">
        <v>145</v>
      </c>
      <c r="C3673" s="1">
        <v>43898</v>
      </c>
      <c r="D3673">
        <v>716</v>
      </c>
      <c r="E3673">
        <v>7</v>
      </c>
    </row>
    <row r="3674" spans="1:5" x14ac:dyDescent="0.4">
      <c r="A3674" t="s">
        <v>144</v>
      </c>
      <c r="B3674" t="s">
        <v>145</v>
      </c>
      <c r="C3674" s="1">
        <v>43899</v>
      </c>
      <c r="D3674">
        <v>1126</v>
      </c>
      <c r="E3674">
        <v>8</v>
      </c>
    </row>
    <row r="3675" spans="1:5" x14ac:dyDescent="0.4">
      <c r="A3675" t="s">
        <v>144</v>
      </c>
      <c r="B3675" t="s">
        <v>145</v>
      </c>
      <c r="C3675" s="1">
        <v>43900</v>
      </c>
      <c r="D3675">
        <v>1412</v>
      </c>
      <c r="E3675">
        <v>9</v>
      </c>
    </row>
    <row r="3676" spans="1:5" x14ac:dyDescent="0.4">
      <c r="A3676" t="s">
        <v>144</v>
      </c>
      <c r="B3676" t="s">
        <v>145</v>
      </c>
      <c r="C3676" s="1">
        <v>43901</v>
      </c>
      <c r="D3676">
        <v>1784</v>
      </c>
      <c r="E3676">
        <v>10</v>
      </c>
    </row>
    <row r="3677" spans="1:5" x14ac:dyDescent="0.4">
      <c r="A3677" t="s">
        <v>144</v>
      </c>
      <c r="B3677" t="s">
        <v>145</v>
      </c>
      <c r="C3677" s="1">
        <v>43902</v>
      </c>
      <c r="D3677">
        <v>2281</v>
      </c>
      <c r="E3677">
        <v>11</v>
      </c>
    </row>
    <row r="3678" spans="1:5" x14ac:dyDescent="0.4">
      <c r="A3678" t="s">
        <v>144</v>
      </c>
      <c r="B3678" t="s">
        <v>145</v>
      </c>
      <c r="C3678" s="1">
        <v>43903</v>
      </c>
      <c r="D3678">
        <v>2876</v>
      </c>
      <c r="E3678">
        <v>12</v>
      </c>
    </row>
    <row r="3679" spans="1:5" x14ac:dyDescent="0.4">
      <c r="A3679" t="s">
        <v>144</v>
      </c>
      <c r="B3679" t="s">
        <v>145</v>
      </c>
      <c r="C3679" s="1">
        <v>43904</v>
      </c>
      <c r="D3679">
        <v>3661</v>
      </c>
      <c r="E3679">
        <v>13</v>
      </c>
    </row>
    <row r="3680" spans="1:5" x14ac:dyDescent="0.4">
      <c r="A3680" t="s">
        <v>144</v>
      </c>
      <c r="B3680" t="s">
        <v>145</v>
      </c>
      <c r="C3680" s="1">
        <v>43905</v>
      </c>
      <c r="D3680">
        <v>4499</v>
      </c>
      <c r="E3680">
        <v>14</v>
      </c>
    </row>
    <row r="3681" spans="1:5" x14ac:dyDescent="0.4">
      <c r="A3681" t="s">
        <v>144</v>
      </c>
      <c r="B3681" t="s">
        <v>145</v>
      </c>
      <c r="C3681" s="1">
        <v>43906</v>
      </c>
      <c r="D3681">
        <v>5423</v>
      </c>
      <c r="E3681">
        <v>15</v>
      </c>
    </row>
    <row r="3682" spans="1:5" x14ac:dyDescent="0.4">
      <c r="A3682" t="s">
        <v>144</v>
      </c>
      <c r="B3682" t="s">
        <v>145</v>
      </c>
      <c r="C3682" s="1">
        <v>43907</v>
      </c>
      <c r="D3682">
        <v>6633</v>
      </c>
      <c r="E3682">
        <v>16</v>
      </c>
    </row>
    <row r="3683" spans="1:5" x14ac:dyDescent="0.4">
      <c r="A3683" t="s">
        <v>144</v>
      </c>
      <c r="B3683" t="s">
        <v>145</v>
      </c>
      <c r="C3683" s="1">
        <v>43908</v>
      </c>
      <c r="D3683">
        <v>7730</v>
      </c>
      <c r="E3683">
        <v>17</v>
      </c>
    </row>
    <row r="3684" spans="1:5" x14ac:dyDescent="0.4">
      <c r="A3684" t="s">
        <v>144</v>
      </c>
      <c r="B3684" t="s">
        <v>145</v>
      </c>
      <c r="C3684" s="1">
        <v>43909</v>
      </c>
      <c r="D3684">
        <v>9134</v>
      </c>
      <c r="E3684">
        <v>18</v>
      </c>
    </row>
    <row r="3685" spans="1:5" x14ac:dyDescent="0.4">
      <c r="A3685" t="s">
        <v>144</v>
      </c>
      <c r="B3685" t="s">
        <v>145</v>
      </c>
      <c r="C3685" s="1">
        <v>43910</v>
      </c>
      <c r="D3685">
        <v>10995</v>
      </c>
      <c r="E3685">
        <v>19</v>
      </c>
    </row>
    <row r="3686" spans="1:5" x14ac:dyDescent="0.4">
      <c r="A3686" t="s">
        <v>144</v>
      </c>
      <c r="B3686" t="s">
        <v>145</v>
      </c>
      <c r="C3686" s="1">
        <v>43911</v>
      </c>
      <c r="D3686">
        <v>12612</v>
      </c>
      <c r="E3686">
        <v>20</v>
      </c>
    </row>
    <row r="3687" spans="1:5" x14ac:dyDescent="0.4">
      <c r="A3687" t="s">
        <v>144</v>
      </c>
      <c r="B3687" t="s">
        <v>145</v>
      </c>
      <c r="C3687" s="1">
        <v>43912</v>
      </c>
      <c r="D3687">
        <v>14459</v>
      </c>
      <c r="E3687">
        <v>21</v>
      </c>
    </row>
    <row r="3688" spans="1:5" x14ac:dyDescent="0.4">
      <c r="A3688" t="s">
        <v>144</v>
      </c>
      <c r="B3688" t="s">
        <v>145</v>
      </c>
      <c r="C3688" s="1">
        <v>43913</v>
      </c>
      <c r="D3688">
        <v>16018</v>
      </c>
      <c r="E3688">
        <v>22</v>
      </c>
    </row>
    <row r="3689" spans="1:5" x14ac:dyDescent="0.4">
      <c r="A3689" t="s">
        <v>144</v>
      </c>
      <c r="B3689" t="s">
        <v>145</v>
      </c>
      <c r="C3689" s="1">
        <v>43914</v>
      </c>
      <c r="D3689">
        <v>19856</v>
      </c>
      <c r="E3689">
        <v>23</v>
      </c>
    </row>
    <row r="3690" spans="1:5" x14ac:dyDescent="0.4">
      <c r="A3690" t="s">
        <v>144</v>
      </c>
      <c r="B3690" t="s">
        <v>145</v>
      </c>
      <c r="C3690" s="1">
        <v>43915</v>
      </c>
      <c r="D3690">
        <v>22302</v>
      </c>
      <c r="E3690">
        <v>24</v>
      </c>
    </row>
    <row r="3691" spans="1:5" x14ac:dyDescent="0.4">
      <c r="A3691" t="s">
        <v>144</v>
      </c>
      <c r="B3691" t="s">
        <v>145</v>
      </c>
      <c r="C3691" s="1">
        <v>43916</v>
      </c>
      <c r="D3691">
        <v>25233</v>
      </c>
      <c r="E3691">
        <v>25</v>
      </c>
    </row>
    <row r="3692" spans="1:5" x14ac:dyDescent="0.4">
      <c r="A3692" t="s">
        <v>144</v>
      </c>
      <c r="B3692" t="s">
        <v>145</v>
      </c>
      <c r="C3692" s="1">
        <v>43917</v>
      </c>
      <c r="D3692">
        <v>29155</v>
      </c>
      <c r="E3692">
        <v>26</v>
      </c>
    </row>
    <row r="3693" spans="1:5" x14ac:dyDescent="0.4">
      <c r="A3693" t="s">
        <v>144</v>
      </c>
      <c r="B3693" t="s">
        <v>145</v>
      </c>
      <c r="C3693" s="1">
        <v>43918</v>
      </c>
      <c r="D3693">
        <v>32964</v>
      </c>
      <c r="E3693">
        <v>27</v>
      </c>
    </row>
    <row r="3694" spans="1:5" x14ac:dyDescent="0.4">
      <c r="A3694" t="s">
        <v>144</v>
      </c>
      <c r="B3694" t="s">
        <v>145</v>
      </c>
      <c r="C3694" s="1">
        <v>43919</v>
      </c>
      <c r="D3694">
        <v>37575</v>
      </c>
      <c r="E3694">
        <v>28</v>
      </c>
    </row>
    <row r="3695" spans="1:5" x14ac:dyDescent="0.4">
      <c r="A3695" t="s">
        <v>144</v>
      </c>
      <c r="B3695" t="s">
        <v>145</v>
      </c>
      <c r="C3695" s="1">
        <v>43920</v>
      </c>
      <c r="D3695">
        <v>40174</v>
      </c>
      <c r="E3695">
        <v>29</v>
      </c>
    </row>
    <row r="3696" spans="1:5" x14ac:dyDescent="0.4">
      <c r="A3696" t="s">
        <v>144</v>
      </c>
      <c r="B3696" t="s">
        <v>145</v>
      </c>
      <c r="C3696" s="1">
        <v>43921</v>
      </c>
      <c r="D3696">
        <v>44550</v>
      </c>
      <c r="E3696">
        <v>30</v>
      </c>
    </row>
    <row r="3697" spans="1:5" x14ac:dyDescent="0.4">
      <c r="A3697" t="s">
        <v>144</v>
      </c>
      <c r="B3697" t="s">
        <v>145</v>
      </c>
      <c r="C3697" s="1">
        <v>43922</v>
      </c>
      <c r="D3697">
        <v>52128</v>
      </c>
      <c r="E3697">
        <v>31</v>
      </c>
    </row>
    <row r="3698" spans="1:5" x14ac:dyDescent="0.4">
      <c r="A3698" t="s">
        <v>144</v>
      </c>
      <c r="B3698" t="s">
        <v>145</v>
      </c>
      <c r="C3698" s="1">
        <v>43923</v>
      </c>
      <c r="D3698">
        <v>56989</v>
      </c>
      <c r="E3698">
        <v>32</v>
      </c>
    </row>
    <row r="3699" spans="1:5" x14ac:dyDescent="0.4">
      <c r="A3699" t="s">
        <v>144</v>
      </c>
      <c r="B3699" t="s">
        <v>145</v>
      </c>
      <c r="C3699" s="1">
        <v>43924</v>
      </c>
      <c r="D3699">
        <v>59105</v>
      </c>
      <c r="E3699">
        <v>33</v>
      </c>
    </row>
    <row r="3700" spans="1:5" x14ac:dyDescent="0.4">
      <c r="A3700" t="s">
        <v>144</v>
      </c>
      <c r="B3700" t="s">
        <v>145</v>
      </c>
      <c r="C3700" s="1">
        <v>43925</v>
      </c>
      <c r="D3700">
        <v>64338</v>
      </c>
      <c r="E3700">
        <v>34</v>
      </c>
    </row>
    <row r="3701" spans="1:5" x14ac:dyDescent="0.4">
      <c r="A3701" t="s">
        <v>144</v>
      </c>
      <c r="B3701" t="s">
        <v>145</v>
      </c>
      <c r="C3701" s="1">
        <v>43926</v>
      </c>
      <c r="D3701">
        <v>68605</v>
      </c>
      <c r="E3701">
        <v>35</v>
      </c>
    </row>
    <row r="3702" spans="1:5" x14ac:dyDescent="0.4">
      <c r="A3702" t="s">
        <v>144</v>
      </c>
      <c r="B3702" t="s">
        <v>145</v>
      </c>
      <c r="C3702" s="1">
        <v>43927</v>
      </c>
      <c r="D3702">
        <v>70478</v>
      </c>
      <c r="E3702">
        <v>36</v>
      </c>
    </row>
    <row r="3703" spans="1:5" x14ac:dyDescent="0.4">
      <c r="A3703" t="s">
        <v>144</v>
      </c>
      <c r="B3703" t="s">
        <v>145</v>
      </c>
      <c r="C3703" s="1">
        <v>43928</v>
      </c>
      <c r="D3703">
        <v>74390</v>
      </c>
      <c r="E3703">
        <v>37</v>
      </c>
    </row>
    <row r="3704" spans="1:5" x14ac:dyDescent="0.4">
      <c r="A3704" t="s">
        <v>144</v>
      </c>
      <c r="B3704" t="s">
        <v>145</v>
      </c>
      <c r="C3704" s="1">
        <v>43929</v>
      </c>
      <c r="D3704">
        <v>78167</v>
      </c>
      <c r="E3704">
        <v>38</v>
      </c>
    </row>
    <row r="3705" spans="1:5" x14ac:dyDescent="0.4">
      <c r="A3705" t="s">
        <v>144</v>
      </c>
      <c r="B3705" t="s">
        <v>145</v>
      </c>
      <c r="C3705" s="1">
        <v>43930</v>
      </c>
      <c r="D3705">
        <v>82048</v>
      </c>
      <c r="E3705">
        <v>39</v>
      </c>
    </row>
    <row r="3706" spans="1:5" hidden="1" x14ac:dyDescent="0.4">
      <c r="A3706" t="s">
        <v>146</v>
      </c>
      <c r="B3706" t="s">
        <v>147</v>
      </c>
      <c r="C3706" s="1">
        <v>43909</v>
      </c>
      <c r="D3706">
        <v>3</v>
      </c>
    </row>
    <row r="3707" spans="1:5" hidden="1" x14ac:dyDescent="0.4">
      <c r="A3707" t="s">
        <v>146</v>
      </c>
      <c r="B3707" t="s">
        <v>147</v>
      </c>
      <c r="C3707" s="1">
        <v>43910</v>
      </c>
      <c r="D3707">
        <v>3</v>
      </c>
    </row>
    <row r="3708" spans="1:5" hidden="1" x14ac:dyDescent="0.4">
      <c r="A3708" t="s">
        <v>146</v>
      </c>
      <c r="B3708" t="s">
        <v>147</v>
      </c>
      <c r="C3708" s="1">
        <v>43911</v>
      </c>
      <c r="D3708">
        <v>15</v>
      </c>
    </row>
    <row r="3709" spans="1:5" hidden="1" x14ac:dyDescent="0.4">
      <c r="A3709" t="s">
        <v>146</v>
      </c>
      <c r="B3709" t="s">
        <v>147</v>
      </c>
      <c r="C3709" s="1">
        <v>43912</v>
      </c>
      <c r="D3709">
        <v>17</v>
      </c>
    </row>
    <row r="3710" spans="1:5" hidden="1" x14ac:dyDescent="0.4">
      <c r="A3710" t="s">
        <v>146</v>
      </c>
      <c r="B3710" t="s">
        <v>147</v>
      </c>
      <c r="C3710" s="1">
        <v>43913</v>
      </c>
      <c r="D3710">
        <v>18</v>
      </c>
    </row>
    <row r="3711" spans="1:5" hidden="1" x14ac:dyDescent="0.4">
      <c r="A3711" t="s">
        <v>146</v>
      </c>
      <c r="B3711" t="s">
        <v>147</v>
      </c>
      <c r="C3711" s="1">
        <v>43914</v>
      </c>
      <c r="D3711">
        <v>23</v>
      </c>
    </row>
    <row r="3712" spans="1:5" hidden="1" x14ac:dyDescent="0.4">
      <c r="A3712" t="s">
        <v>146</v>
      </c>
      <c r="B3712" t="s">
        <v>147</v>
      </c>
      <c r="C3712" s="1">
        <v>43915</v>
      </c>
      <c r="D3712">
        <v>25</v>
      </c>
    </row>
    <row r="3713" spans="1:4" hidden="1" x14ac:dyDescent="0.4">
      <c r="A3713" t="s">
        <v>146</v>
      </c>
      <c r="B3713" t="s">
        <v>147</v>
      </c>
      <c r="C3713" s="1">
        <v>43916</v>
      </c>
      <c r="D3713">
        <v>25</v>
      </c>
    </row>
    <row r="3714" spans="1:4" hidden="1" x14ac:dyDescent="0.4">
      <c r="A3714" t="s">
        <v>146</v>
      </c>
      <c r="B3714" t="s">
        <v>147</v>
      </c>
      <c r="C3714" s="1">
        <v>43917</v>
      </c>
      <c r="D3714">
        <v>30</v>
      </c>
    </row>
    <row r="3715" spans="1:4" hidden="1" x14ac:dyDescent="0.4">
      <c r="A3715" t="s">
        <v>146</v>
      </c>
      <c r="B3715" t="s">
        <v>147</v>
      </c>
      <c r="C3715" s="1">
        <v>43918</v>
      </c>
      <c r="D3715">
        <v>30</v>
      </c>
    </row>
    <row r="3716" spans="1:4" hidden="1" x14ac:dyDescent="0.4">
      <c r="A3716" t="s">
        <v>146</v>
      </c>
      <c r="B3716" t="s">
        <v>147</v>
      </c>
      <c r="C3716" s="1">
        <v>43919</v>
      </c>
      <c r="D3716">
        <v>34</v>
      </c>
    </row>
    <row r="3717" spans="1:4" hidden="1" x14ac:dyDescent="0.4">
      <c r="A3717" t="s">
        <v>146</v>
      </c>
      <c r="B3717" t="s">
        <v>147</v>
      </c>
      <c r="C3717" s="1">
        <v>43920</v>
      </c>
      <c r="D3717">
        <v>35</v>
      </c>
    </row>
    <row r="3718" spans="1:4" hidden="1" x14ac:dyDescent="0.4">
      <c r="A3718" t="s">
        <v>146</v>
      </c>
      <c r="B3718" t="s">
        <v>147</v>
      </c>
      <c r="C3718" s="1">
        <v>43921</v>
      </c>
      <c r="D3718">
        <v>36</v>
      </c>
    </row>
    <row r="3719" spans="1:4" hidden="1" x14ac:dyDescent="0.4">
      <c r="A3719" t="s">
        <v>146</v>
      </c>
      <c r="B3719" t="s">
        <v>147</v>
      </c>
      <c r="C3719" s="1">
        <v>43922</v>
      </c>
      <c r="D3719">
        <v>37</v>
      </c>
    </row>
    <row r="3720" spans="1:4" hidden="1" x14ac:dyDescent="0.4">
      <c r="A3720" t="s">
        <v>146</v>
      </c>
      <c r="B3720" t="s">
        <v>147</v>
      </c>
      <c r="C3720" s="1">
        <v>43923</v>
      </c>
      <c r="D3720">
        <v>37</v>
      </c>
    </row>
    <row r="3721" spans="1:4" hidden="1" x14ac:dyDescent="0.4">
      <c r="A3721" t="s">
        <v>146</v>
      </c>
      <c r="B3721" t="s">
        <v>147</v>
      </c>
      <c r="C3721" s="1">
        <v>43924</v>
      </c>
      <c r="D3721">
        <v>37</v>
      </c>
    </row>
    <row r="3722" spans="1:4" hidden="1" x14ac:dyDescent="0.4">
      <c r="A3722" t="s">
        <v>146</v>
      </c>
      <c r="B3722" t="s">
        <v>147</v>
      </c>
      <c r="C3722" s="1">
        <v>43925</v>
      </c>
      <c r="D3722">
        <v>39</v>
      </c>
    </row>
    <row r="3723" spans="1:4" hidden="1" x14ac:dyDescent="0.4">
      <c r="A3723" t="s">
        <v>146</v>
      </c>
      <c r="B3723" t="s">
        <v>147</v>
      </c>
      <c r="C3723" s="1">
        <v>43926</v>
      </c>
      <c r="D3723">
        <v>40</v>
      </c>
    </row>
    <row r="3724" spans="1:4" hidden="1" x14ac:dyDescent="0.4">
      <c r="A3724" t="s">
        <v>146</v>
      </c>
      <c r="B3724" t="s">
        <v>147</v>
      </c>
      <c r="C3724" s="1">
        <v>43927</v>
      </c>
      <c r="D3724">
        <v>41</v>
      </c>
    </row>
    <row r="3725" spans="1:4" hidden="1" x14ac:dyDescent="0.4">
      <c r="A3725" t="s">
        <v>146</v>
      </c>
      <c r="B3725" t="s">
        <v>147</v>
      </c>
      <c r="C3725" s="1">
        <v>43928</v>
      </c>
      <c r="D3725">
        <v>41</v>
      </c>
    </row>
    <row r="3726" spans="1:4" hidden="1" x14ac:dyDescent="0.4">
      <c r="A3726" t="s">
        <v>146</v>
      </c>
      <c r="B3726" t="s">
        <v>147</v>
      </c>
      <c r="C3726" s="1">
        <v>43929</v>
      </c>
      <c r="D3726">
        <v>47</v>
      </c>
    </row>
    <row r="3727" spans="1:4" hidden="1" x14ac:dyDescent="0.4">
      <c r="A3727" t="s">
        <v>146</v>
      </c>
      <c r="B3727" t="s">
        <v>147</v>
      </c>
      <c r="C3727" s="1">
        <v>43930</v>
      </c>
      <c r="D3727">
        <v>51</v>
      </c>
    </row>
    <row r="3728" spans="1:4" hidden="1" x14ac:dyDescent="0.4">
      <c r="A3728" t="s">
        <v>148</v>
      </c>
      <c r="B3728" t="s">
        <v>149</v>
      </c>
      <c r="C3728" s="1">
        <v>43903</v>
      </c>
      <c r="D3728">
        <v>1</v>
      </c>
    </row>
    <row r="3729" spans="1:4" hidden="1" x14ac:dyDescent="0.4">
      <c r="A3729" t="s">
        <v>148</v>
      </c>
      <c r="B3729" t="s">
        <v>149</v>
      </c>
      <c r="C3729" s="1">
        <v>43905</v>
      </c>
      <c r="D3729">
        <v>1</v>
      </c>
    </row>
    <row r="3730" spans="1:4" hidden="1" x14ac:dyDescent="0.4">
      <c r="A3730" t="s">
        <v>148</v>
      </c>
      <c r="B3730" t="s">
        <v>149</v>
      </c>
      <c r="C3730" s="1">
        <v>43906</v>
      </c>
      <c r="D3730">
        <v>1</v>
      </c>
    </row>
    <row r="3731" spans="1:4" hidden="1" x14ac:dyDescent="0.4">
      <c r="A3731" t="s">
        <v>148</v>
      </c>
      <c r="B3731" t="s">
        <v>149</v>
      </c>
      <c r="C3731" s="1">
        <v>43907</v>
      </c>
      <c r="D3731">
        <v>1</v>
      </c>
    </row>
    <row r="3732" spans="1:4" hidden="1" x14ac:dyDescent="0.4">
      <c r="A3732" t="s">
        <v>148</v>
      </c>
      <c r="B3732" t="s">
        <v>149</v>
      </c>
      <c r="C3732" s="1">
        <v>43908</v>
      </c>
      <c r="D3732">
        <v>1</v>
      </c>
    </row>
    <row r="3733" spans="1:4" hidden="1" x14ac:dyDescent="0.4">
      <c r="A3733" t="s">
        <v>148</v>
      </c>
      <c r="B3733" t="s">
        <v>149</v>
      </c>
      <c r="C3733" s="1">
        <v>43909</v>
      </c>
      <c r="D3733">
        <v>3</v>
      </c>
    </row>
    <row r="3734" spans="1:4" hidden="1" x14ac:dyDescent="0.4">
      <c r="A3734" t="s">
        <v>148</v>
      </c>
      <c r="B3734" t="s">
        <v>149</v>
      </c>
      <c r="C3734" s="1">
        <v>43910</v>
      </c>
      <c r="D3734">
        <v>3</v>
      </c>
    </row>
    <row r="3735" spans="1:4" hidden="1" x14ac:dyDescent="0.4">
      <c r="A3735" t="s">
        <v>148</v>
      </c>
      <c r="B3735" t="s">
        <v>149</v>
      </c>
      <c r="C3735" s="1">
        <v>43911</v>
      </c>
      <c r="D3735">
        <v>3</v>
      </c>
    </row>
    <row r="3736" spans="1:4" hidden="1" x14ac:dyDescent="0.4">
      <c r="A3736" t="s">
        <v>148</v>
      </c>
      <c r="B3736" t="s">
        <v>149</v>
      </c>
      <c r="C3736" s="1">
        <v>43912</v>
      </c>
      <c r="D3736">
        <v>3</v>
      </c>
    </row>
    <row r="3737" spans="1:4" hidden="1" x14ac:dyDescent="0.4">
      <c r="A3737" t="s">
        <v>148</v>
      </c>
      <c r="B3737" t="s">
        <v>149</v>
      </c>
      <c r="C3737" s="1">
        <v>43913</v>
      </c>
      <c r="D3737">
        <v>6</v>
      </c>
    </row>
    <row r="3738" spans="1:4" hidden="1" x14ac:dyDescent="0.4">
      <c r="A3738" t="s">
        <v>148</v>
      </c>
      <c r="B3738" t="s">
        <v>149</v>
      </c>
      <c r="C3738" s="1">
        <v>43914</v>
      </c>
      <c r="D3738">
        <v>6</v>
      </c>
    </row>
    <row r="3739" spans="1:4" hidden="1" x14ac:dyDescent="0.4">
      <c r="A3739" t="s">
        <v>148</v>
      </c>
      <c r="B3739" t="s">
        <v>149</v>
      </c>
      <c r="C3739" s="1">
        <v>43915</v>
      </c>
      <c r="D3739">
        <v>6</v>
      </c>
    </row>
    <row r="3740" spans="1:4" hidden="1" x14ac:dyDescent="0.4">
      <c r="A3740" t="s">
        <v>148</v>
      </c>
      <c r="B3740" t="s">
        <v>149</v>
      </c>
      <c r="C3740" s="1">
        <v>43916</v>
      </c>
      <c r="D3740">
        <v>6</v>
      </c>
    </row>
    <row r="3741" spans="1:4" hidden="1" x14ac:dyDescent="0.4">
      <c r="A3741" t="s">
        <v>148</v>
      </c>
      <c r="B3741" t="s">
        <v>149</v>
      </c>
      <c r="C3741" s="1">
        <v>43917</v>
      </c>
      <c r="D3741">
        <v>7</v>
      </c>
    </row>
    <row r="3742" spans="1:4" hidden="1" x14ac:dyDescent="0.4">
      <c r="A3742" t="s">
        <v>148</v>
      </c>
      <c r="B3742" t="s">
        <v>149</v>
      </c>
      <c r="C3742" s="1">
        <v>43918</v>
      </c>
      <c r="D3742">
        <v>7</v>
      </c>
    </row>
    <row r="3743" spans="1:4" hidden="1" x14ac:dyDescent="0.4">
      <c r="A3743" t="s">
        <v>148</v>
      </c>
      <c r="B3743" t="s">
        <v>149</v>
      </c>
      <c r="C3743" s="1">
        <v>43919</v>
      </c>
      <c r="D3743">
        <v>7</v>
      </c>
    </row>
    <row r="3744" spans="1:4" hidden="1" x14ac:dyDescent="0.4">
      <c r="A3744" t="s">
        <v>148</v>
      </c>
      <c r="B3744" t="s">
        <v>149</v>
      </c>
      <c r="C3744" s="1">
        <v>43920</v>
      </c>
      <c r="D3744">
        <v>7</v>
      </c>
    </row>
    <row r="3745" spans="1:4" hidden="1" x14ac:dyDescent="0.4">
      <c r="A3745" t="s">
        <v>148</v>
      </c>
      <c r="B3745" t="s">
        <v>149</v>
      </c>
      <c r="C3745" s="1">
        <v>43921</v>
      </c>
      <c r="D3745">
        <v>7</v>
      </c>
    </row>
    <row r="3746" spans="1:4" hidden="1" x14ac:dyDescent="0.4">
      <c r="A3746" t="s">
        <v>148</v>
      </c>
      <c r="B3746" t="s">
        <v>149</v>
      </c>
      <c r="C3746" s="1">
        <v>43922</v>
      </c>
      <c r="D3746">
        <v>16</v>
      </c>
    </row>
    <row r="3747" spans="1:4" hidden="1" x14ac:dyDescent="0.4">
      <c r="A3747" t="s">
        <v>148</v>
      </c>
      <c r="B3747" t="s">
        <v>149</v>
      </c>
      <c r="C3747" s="1">
        <v>43923</v>
      </c>
      <c r="D3747">
        <v>18</v>
      </c>
    </row>
    <row r="3748" spans="1:4" hidden="1" x14ac:dyDescent="0.4">
      <c r="A3748" t="s">
        <v>148</v>
      </c>
      <c r="B3748" t="s">
        <v>149</v>
      </c>
      <c r="C3748" s="1">
        <v>43924</v>
      </c>
      <c r="D3748">
        <v>18</v>
      </c>
    </row>
    <row r="3749" spans="1:4" hidden="1" x14ac:dyDescent="0.4">
      <c r="A3749" t="s">
        <v>148</v>
      </c>
      <c r="B3749" t="s">
        <v>149</v>
      </c>
      <c r="C3749" s="1">
        <v>43925</v>
      </c>
      <c r="D3749">
        <v>21</v>
      </c>
    </row>
    <row r="3750" spans="1:4" hidden="1" x14ac:dyDescent="0.4">
      <c r="A3750" t="s">
        <v>148</v>
      </c>
      <c r="B3750" t="s">
        <v>149</v>
      </c>
      <c r="C3750" s="1">
        <v>43926</v>
      </c>
      <c r="D3750">
        <v>21</v>
      </c>
    </row>
    <row r="3751" spans="1:4" hidden="1" x14ac:dyDescent="0.4">
      <c r="A3751" t="s">
        <v>148</v>
      </c>
      <c r="B3751" t="s">
        <v>149</v>
      </c>
      <c r="C3751" s="1">
        <v>43927</v>
      </c>
      <c r="D3751">
        <v>21</v>
      </c>
    </row>
    <row r="3752" spans="1:4" hidden="1" x14ac:dyDescent="0.4">
      <c r="A3752" t="s">
        <v>148</v>
      </c>
      <c r="B3752" t="s">
        <v>149</v>
      </c>
      <c r="C3752" s="1">
        <v>43928</v>
      </c>
      <c r="D3752">
        <v>21</v>
      </c>
    </row>
    <row r="3753" spans="1:4" hidden="1" x14ac:dyDescent="0.4">
      <c r="A3753" t="s">
        <v>148</v>
      </c>
      <c r="B3753" t="s">
        <v>149</v>
      </c>
      <c r="C3753" s="1">
        <v>43929</v>
      </c>
      <c r="D3753">
        <v>30</v>
      </c>
    </row>
    <row r="3754" spans="1:4" hidden="1" x14ac:dyDescent="0.4">
      <c r="A3754" t="s">
        <v>148</v>
      </c>
      <c r="B3754" t="s">
        <v>149</v>
      </c>
      <c r="C3754" s="1">
        <v>43930</v>
      </c>
      <c r="D3754">
        <v>33</v>
      </c>
    </row>
    <row r="3755" spans="1:4" hidden="1" x14ac:dyDescent="0.4">
      <c r="A3755" t="s">
        <v>150</v>
      </c>
      <c r="B3755" t="s">
        <v>151</v>
      </c>
      <c r="C3755" s="1">
        <v>43908</v>
      </c>
      <c r="D3755">
        <v>1</v>
      </c>
    </row>
    <row r="3756" spans="1:4" hidden="1" x14ac:dyDescent="0.4">
      <c r="A3756" t="s">
        <v>150</v>
      </c>
      <c r="B3756" t="s">
        <v>151</v>
      </c>
      <c r="C3756" s="1">
        <v>43909</v>
      </c>
      <c r="D3756">
        <v>1</v>
      </c>
    </row>
    <row r="3757" spans="1:4" hidden="1" x14ac:dyDescent="0.4">
      <c r="A3757" t="s">
        <v>150</v>
      </c>
      <c r="B3757" t="s">
        <v>151</v>
      </c>
      <c r="C3757" s="1">
        <v>43910</v>
      </c>
      <c r="D3757">
        <v>1</v>
      </c>
    </row>
    <row r="3758" spans="1:4" hidden="1" x14ac:dyDescent="0.4">
      <c r="A3758" t="s">
        <v>150</v>
      </c>
      <c r="B3758" t="s">
        <v>151</v>
      </c>
      <c r="C3758" s="1">
        <v>43911</v>
      </c>
      <c r="D3758">
        <v>1</v>
      </c>
    </row>
    <row r="3759" spans="1:4" hidden="1" x14ac:dyDescent="0.4">
      <c r="A3759" t="s">
        <v>150</v>
      </c>
      <c r="B3759" t="s">
        <v>151</v>
      </c>
      <c r="C3759" s="1">
        <v>43912</v>
      </c>
      <c r="D3759">
        <v>1</v>
      </c>
    </row>
    <row r="3760" spans="1:4" hidden="1" x14ac:dyDescent="0.4">
      <c r="A3760" t="s">
        <v>150</v>
      </c>
      <c r="B3760" t="s">
        <v>151</v>
      </c>
      <c r="C3760" s="1">
        <v>43913</v>
      </c>
      <c r="D3760">
        <v>1</v>
      </c>
    </row>
    <row r="3761" spans="1:4" hidden="1" x14ac:dyDescent="0.4">
      <c r="A3761" t="s">
        <v>150</v>
      </c>
      <c r="B3761" t="s">
        <v>151</v>
      </c>
      <c r="C3761" s="1">
        <v>43914</v>
      </c>
      <c r="D3761">
        <v>2</v>
      </c>
    </row>
    <row r="3762" spans="1:4" hidden="1" x14ac:dyDescent="0.4">
      <c r="A3762" t="s">
        <v>150</v>
      </c>
      <c r="B3762" t="s">
        <v>151</v>
      </c>
      <c r="C3762" s="1">
        <v>43915</v>
      </c>
      <c r="D3762">
        <v>3</v>
      </c>
    </row>
    <row r="3763" spans="1:4" hidden="1" x14ac:dyDescent="0.4">
      <c r="A3763" t="s">
        <v>150</v>
      </c>
      <c r="B3763" t="s">
        <v>151</v>
      </c>
      <c r="C3763" s="1">
        <v>43916</v>
      </c>
      <c r="D3763">
        <v>3</v>
      </c>
    </row>
    <row r="3764" spans="1:4" hidden="1" x14ac:dyDescent="0.4">
      <c r="A3764" t="s">
        <v>150</v>
      </c>
      <c r="B3764" t="s">
        <v>151</v>
      </c>
      <c r="C3764" s="1">
        <v>43917</v>
      </c>
      <c r="D3764">
        <v>3</v>
      </c>
    </row>
    <row r="3765" spans="1:4" hidden="1" x14ac:dyDescent="0.4">
      <c r="A3765" t="s">
        <v>150</v>
      </c>
      <c r="B3765" t="s">
        <v>151</v>
      </c>
      <c r="C3765" s="1">
        <v>43918</v>
      </c>
      <c r="D3765">
        <v>3</v>
      </c>
    </row>
    <row r="3766" spans="1:4" hidden="1" x14ac:dyDescent="0.4">
      <c r="A3766" t="s">
        <v>150</v>
      </c>
      <c r="B3766" t="s">
        <v>151</v>
      </c>
      <c r="C3766" s="1">
        <v>43919</v>
      </c>
      <c r="D3766">
        <v>3</v>
      </c>
    </row>
    <row r="3767" spans="1:4" hidden="1" x14ac:dyDescent="0.4">
      <c r="A3767" t="s">
        <v>150</v>
      </c>
      <c r="B3767" t="s">
        <v>151</v>
      </c>
      <c r="C3767" s="1">
        <v>43920</v>
      </c>
      <c r="D3767">
        <v>3</v>
      </c>
    </row>
    <row r="3768" spans="1:4" hidden="1" x14ac:dyDescent="0.4">
      <c r="A3768" t="s">
        <v>150</v>
      </c>
      <c r="B3768" t="s">
        <v>151</v>
      </c>
      <c r="C3768" s="1">
        <v>43921</v>
      </c>
      <c r="D3768">
        <v>4</v>
      </c>
    </row>
    <row r="3769" spans="1:4" hidden="1" x14ac:dyDescent="0.4">
      <c r="A3769" t="s">
        <v>150</v>
      </c>
      <c r="B3769" t="s">
        <v>151</v>
      </c>
      <c r="C3769" s="1">
        <v>43922</v>
      </c>
      <c r="D3769">
        <v>4</v>
      </c>
    </row>
    <row r="3770" spans="1:4" hidden="1" x14ac:dyDescent="0.4">
      <c r="A3770" t="s">
        <v>150</v>
      </c>
      <c r="B3770" t="s">
        <v>151</v>
      </c>
      <c r="C3770" s="1">
        <v>43923</v>
      </c>
      <c r="D3770">
        <v>4</v>
      </c>
    </row>
    <row r="3771" spans="1:4" hidden="1" x14ac:dyDescent="0.4">
      <c r="A3771" t="s">
        <v>150</v>
      </c>
      <c r="B3771" t="s">
        <v>151</v>
      </c>
      <c r="C3771" s="1">
        <v>43924</v>
      </c>
      <c r="D3771">
        <v>4</v>
      </c>
    </row>
    <row r="3772" spans="1:4" hidden="1" x14ac:dyDescent="0.4">
      <c r="A3772" t="s">
        <v>150</v>
      </c>
      <c r="B3772" t="s">
        <v>151</v>
      </c>
      <c r="C3772" s="1">
        <v>43925</v>
      </c>
      <c r="D3772">
        <v>4</v>
      </c>
    </row>
    <row r="3773" spans="1:4" hidden="1" x14ac:dyDescent="0.4">
      <c r="A3773" t="s">
        <v>150</v>
      </c>
      <c r="B3773" t="s">
        <v>151</v>
      </c>
      <c r="C3773" s="1">
        <v>43926</v>
      </c>
      <c r="D3773">
        <v>4</v>
      </c>
    </row>
    <row r="3774" spans="1:4" hidden="1" x14ac:dyDescent="0.4">
      <c r="A3774" t="s">
        <v>150</v>
      </c>
      <c r="B3774" t="s">
        <v>151</v>
      </c>
      <c r="C3774" s="1">
        <v>43927</v>
      </c>
      <c r="D3774">
        <v>4</v>
      </c>
    </row>
    <row r="3775" spans="1:4" hidden="1" x14ac:dyDescent="0.4">
      <c r="A3775" t="s">
        <v>150</v>
      </c>
      <c r="B3775" t="s">
        <v>151</v>
      </c>
      <c r="C3775" s="1">
        <v>43928</v>
      </c>
      <c r="D3775">
        <v>4</v>
      </c>
    </row>
    <row r="3776" spans="1:4" hidden="1" x14ac:dyDescent="0.4">
      <c r="A3776" t="s">
        <v>150</v>
      </c>
      <c r="B3776" t="s">
        <v>151</v>
      </c>
      <c r="C3776" s="1">
        <v>43929</v>
      </c>
      <c r="D3776">
        <v>4</v>
      </c>
    </row>
    <row r="3777" spans="1:4" hidden="1" x14ac:dyDescent="0.4">
      <c r="A3777" t="s">
        <v>150</v>
      </c>
      <c r="B3777" t="s">
        <v>151</v>
      </c>
      <c r="C3777" s="1">
        <v>43930</v>
      </c>
      <c r="D3777">
        <v>4</v>
      </c>
    </row>
    <row r="3778" spans="1:4" hidden="1" x14ac:dyDescent="0.4">
      <c r="A3778" t="s">
        <v>152</v>
      </c>
      <c r="B3778" t="s">
        <v>153</v>
      </c>
      <c r="C3778" s="1">
        <v>43830</v>
      </c>
      <c r="D3778">
        <v>0</v>
      </c>
    </row>
    <row r="3779" spans="1:4" hidden="1" x14ac:dyDescent="0.4">
      <c r="A3779" t="s">
        <v>152</v>
      </c>
      <c r="B3779" t="s">
        <v>153</v>
      </c>
      <c r="C3779" s="1">
        <v>43831</v>
      </c>
      <c r="D3779">
        <v>0</v>
      </c>
    </row>
    <row r="3780" spans="1:4" hidden="1" x14ac:dyDescent="0.4">
      <c r="A3780" t="s">
        <v>152</v>
      </c>
      <c r="B3780" t="s">
        <v>153</v>
      </c>
      <c r="C3780" s="1">
        <v>43832</v>
      </c>
      <c r="D3780">
        <v>0</v>
      </c>
    </row>
    <row r="3781" spans="1:4" hidden="1" x14ac:dyDescent="0.4">
      <c r="A3781" t="s">
        <v>152</v>
      </c>
      <c r="B3781" t="s">
        <v>153</v>
      </c>
      <c r="C3781" s="1">
        <v>43833</v>
      </c>
      <c r="D3781">
        <v>0</v>
      </c>
    </row>
    <row r="3782" spans="1:4" hidden="1" x14ac:dyDescent="0.4">
      <c r="A3782" t="s">
        <v>152</v>
      </c>
      <c r="B3782" t="s">
        <v>153</v>
      </c>
      <c r="C3782" s="1">
        <v>43834</v>
      </c>
      <c r="D3782">
        <v>0</v>
      </c>
    </row>
    <row r="3783" spans="1:4" hidden="1" x14ac:dyDescent="0.4">
      <c r="A3783" t="s">
        <v>152</v>
      </c>
      <c r="B3783" t="s">
        <v>153</v>
      </c>
      <c r="C3783" s="1">
        <v>43835</v>
      </c>
      <c r="D3783">
        <v>0</v>
      </c>
    </row>
    <row r="3784" spans="1:4" hidden="1" x14ac:dyDescent="0.4">
      <c r="A3784" t="s">
        <v>152</v>
      </c>
      <c r="B3784" t="s">
        <v>153</v>
      </c>
      <c r="C3784" s="1">
        <v>43836</v>
      </c>
      <c r="D3784">
        <v>0</v>
      </c>
    </row>
    <row r="3785" spans="1:4" hidden="1" x14ac:dyDescent="0.4">
      <c r="A3785" t="s">
        <v>152</v>
      </c>
      <c r="B3785" t="s">
        <v>153</v>
      </c>
      <c r="C3785" s="1">
        <v>43837</v>
      </c>
      <c r="D3785">
        <v>0</v>
      </c>
    </row>
    <row r="3786" spans="1:4" hidden="1" x14ac:dyDescent="0.4">
      <c r="A3786" t="s">
        <v>152</v>
      </c>
      <c r="B3786" t="s">
        <v>153</v>
      </c>
      <c r="C3786" s="1">
        <v>43838</v>
      </c>
      <c r="D3786">
        <v>0</v>
      </c>
    </row>
    <row r="3787" spans="1:4" hidden="1" x14ac:dyDescent="0.4">
      <c r="A3787" t="s">
        <v>152</v>
      </c>
      <c r="B3787" t="s">
        <v>153</v>
      </c>
      <c r="C3787" s="1">
        <v>43839</v>
      </c>
      <c r="D3787">
        <v>0</v>
      </c>
    </row>
    <row r="3788" spans="1:4" hidden="1" x14ac:dyDescent="0.4">
      <c r="A3788" t="s">
        <v>152</v>
      </c>
      <c r="B3788" t="s">
        <v>153</v>
      </c>
      <c r="C3788" s="1">
        <v>43840</v>
      </c>
      <c r="D3788">
        <v>0</v>
      </c>
    </row>
    <row r="3789" spans="1:4" hidden="1" x14ac:dyDescent="0.4">
      <c r="A3789" t="s">
        <v>152</v>
      </c>
      <c r="B3789" t="s">
        <v>153</v>
      </c>
      <c r="C3789" s="1">
        <v>43841</v>
      </c>
      <c r="D3789">
        <v>0</v>
      </c>
    </row>
    <row r="3790" spans="1:4" hidden="1" x14ac:dyDescent="0.4">
      <c r="A3790" t="s">
        <v>152</v>
      </c>
      <c r="B3790" t="s">
        <v>153</v>
      </c>
      <c r="C3790" s="1">
        <v>43842</v>
      </c>
      <c r="D3790">
        <v>0</v>
      </c>
    </row>
    <row r="3791" spans="1:4" hidden="1" x14ac:dyDescent="0.4">
      <c r="A3791" t="s">
        <v>152</v>
      </c>
      <c r="B3791" t="s">
        <v>153</v>
      </c>
      <c r="C3791" s="1">
        <v>43843</v>
      </c>
      <c r="D3791">
        <v>0</v>
      </c>
    </row>
    <row r="3792" spans="1:4" hidden="1" x14ac:dyDescent="0.4">
      <c r="A3792" t="s">
        <v>152</v>
      </c>
      <c r="B3792" t="s">
        <v>153</v>
      </c>
      <c r="C3792" s="1">
        <v>43844</v>
      </c>
      <c r="D3792">
        <v>0</v>
      </c>
    </row>
    <row r="3793" spans="1:4" hidden="1" x14ac:dyDescent="0.4">
      <c r="A3793" t="s">
        <v>152</v>
      </c>
      <c r="B3793" t="s">
        <v>153</v>
      </c>
      <c r="C3793" s="1">
        <v>43845</v>
      </c>
      <c r="D3793">
        <v>0</v>
      </c>
    </row>
    <row r="3794" spans="1:4" hidden="1" x14ac:dyDescent="0.4">
      <c r="A3794" t="s">
        <v>152</v>
      </c>
      <c r="B3794" t="s">
        <v>153</v>
      </c>
      <c r="C3794" s="1">
        <v>43846</v>
      </c>
      <c r="D3794">
        <v>0</v>
      </c>
    </row>
    <row r="3795" spans="1:4" hidden="1" x14ac:dyDescent="0.4">
      <c r="A3795" t="s">
        <v>152</v>
      </c>
      <c r="B3795" t="s">
        <v>153</v>
      </c>
      <c r="C3795" s="1">
        <v>43847</v>
      </c>
      <c r="D3795">
        <v>0</v>
      </c>
    </row>
    <row r="3796" spans="1:4" hidden="1" x14ac:dyDescent="0.4">
      <c r="A3796" t="s">
        <v>152</v>
      </c>
      <c r="B3796" t="s">
        <v>153</v>
      </c>
      <c r="C3796" s="1">
        <v>43848</v>
      </c>
      <c r="D3796">
        <v>0</v>
      </c>
    </row>
    <row r="3797" spans="1:4" hidden="1" x14ac:dyDescent="0.4">
      <c r="A3797" t="s">
        <v>152</v>
      </c>
      <c r="B3797" t="s">
        <v>153</v>
      </c>
      <c r="C3797" s="1">
        <v>43849</v>
      </c>
      <c r="D3797">
        <v>0</v>
      </c>
    </row>
    <row r="3798" spans="1:4" hidden="1" x14ac:dyDescent="0.4">
      <c r="A3798" t="s">
        <v>152</v>
      </c>
      <c r="B3798" t="s">
        <v>153</v>
      </c>
      <c r="C3798" s="1">
        <v>43850</v>
      </c>
      <c r="D3798">
        <v>0</v>
      </c>
    </row>
    <row r="3799" spans="1:4" hidden="1" x14ac:dyDescent="0.4">
      <c r="A3799" t="s">
        <v>152</v>
      </c>
      <c r="B3799" t="s">
        <v>153</v>
      </c>
      <c r="C3799" s="1">
        <v>43851</v>
      </c>
      <c r="D3799">
        <v>0</v>
      </c>
    </row>
    <row r="3800" spans="1:4" hidden="1" x14ac:dyDescent="0.4">
      <c r="A3800" t="s">
        <v>152</v>
      </c>
      <c r="B3800" t="s">
        <v>153</v>
      </c>
      <c r="C3800" s="1">
        <v>43852</v>
      </c>
      <c r="D3800">
        <v>0</v>
      </c>
    </row>
    <row r="3801" spans="1:4" hidden="1" x14ac:dyDescent="0.4">
      <c r="A3801" t="s">
        <v>152</v>
      </c>
      <c r="B3801" t="s">
        <v>153</v>
      </c>
      <c r="C3801" s="1">
        <v>43853</v>
      </c>
      <c r="D3801">
        <v>0</v>
      </c>
    </row>
    <row r="3802" spans="1:4" hidden="1" x14ac:dyDescent="0.4">
      <c r="A3802" t="s">
        <v>152</v>
      </c>
      <c r="B3802" t="s">
        <v>153</v>
      </c>
      <c r="C3802" s="1">
        <v>43854</v>
      </c>
      <c r="D3802">
        <v>0</v>
      </c>
    </row>
    <row r="3803" spans="1:4" hidden="1" x14ac:dyDescent="0.4">
      <c r="A3803" t="s">
        <v>152</v>
      </c>
      <c r="B3803" t="s">
        <v>153</v>
      </c>
      <c r="C3803" s="1">
        <v>43855</v>
      </c>
      <c r="D3803">
        <v>0</v>
      </c>
    </row>
    <row r="3804" spans="1:4" hidden="1" x14ac:dyDescent="0.4">
      <c r="A3804" t="s">
        <v>152</v>
      </c>
      <c r="B3804" t="s">
        <v>153</v>
      </c>
      <c r="C3804" s="1">
        <v>43856</v>
      </c>
      <c r="D3804">
        <v>0</v>
      </c>
    </row>
    <row r="3805" spans="1:4" hidden="1" x14ac:dyDescent="0.4">
      <c r="A3805" t="s">
        <v>152</v>
      </c>
      <c r="B3805" t="s">
        <v>153</v>
      </c>
      <c r="C3805" s="1">
        <v>43857</v>
      </c>
      <c r="D3805">
        <v>0</v>
      </c>
    </row>
    <row r="3806" spans="1:4" hidden="1" x14ac:dyDescent="0.4">
      <c r="A3806" t="s">
        <v>152</v>
      </c>
      <c r="B3806" t="s">
        <v>153</v>
      </c>
      <c r="C3806" s="1">
        <v>43858</v>
      </c>
      <c r="D3806">
        <v>0</v>
      </c>
    </row>
    <row r="3807" spans="1:4" hidden="1" x14ac:dyDescent="0.4">
      <c r="A3807" t="s">
        <v>152</v>
      </c>
      <c r="B3807" t="s">
        <v>153</v>
      </c>
      <c r="C3807" s="1">
        <v>43859</v>
      </c>
      <c r="D3807">
        <v>0</v>
      </c>
    </row>
    <row r="3808" spans="1:4" hidden="1" x14ac:dyDescent="0.4">
      <c r="A3808" t="s">
        <v>152</v>
      </c>
      <c r="B3808" t="s">
        <v>153</v>
      </c>
      <c r="C3808" s="1">
        <v>43860</v>
      </c>
      <c r="D3808">
        <v>0</v>
      </c>
    </row>
    <row r="3809" spans="1:4" hidden="1" x14ac:dyDescent="0.4">
      <c r="A3809" t="s">
        <v>152</v>
      </c>
      <c r="B3809" t="s">
        <v>153</v>
      </c>
      <c r="C3809" s="1">
        <v>43861</v>
      </c>
      <c r="D3809">
        <v>0</v>
      </c>
    </row>
    <row r="3810" spans="1:4" hidden="1" x14ac:dyDescent="0.4">
      <c r="A3810" t="s">
        <v>152</v>
      </c>
      <c r="B3810" t="s">
        <v>153</v>
      </c>
      <c r="C3810" s="1">
        <v>43862</v>
      </c>
      <c r="D3810">
        <v>0</v>
      </c>
    </row>
    <row r="3811" spans="1:4" hidden="1" x14ac:dyDescent="0.4">
      <c r="A3811" t="s">
        <v>152</v>
      </c>
      <c r="B3811" t="s">
        <v>153</v>
      </c>
      <c r="C3811" s="1">
        <v>43863</v>
      </c>
      <c r="D3811">
        <v>0</v>
      </c>
    </row>
    <row r="3812" spans="1:4" hidden="1" x14ac:dyDescent="0.4">
      <c r="A3812" t="s">
        <v>152</v>
      </c>
      <c r="B3812" t="s">
        <v>153</v>
      </c>
      <c r="C3812" s="1">
        <v>43864</v>
      </c>
      <c r="D3812">
        <v>0</v>
      </c>
    </row>
    <row r="3813" spans="1:4" hidden="1" x14ac:dyDescent="0.4">
      <c r="A3813" t="s">
        <v>152</v>
      </c>
      <c r="B3813" t="s">
        <v>153</v>
      </c>
      <c r="C3813" s="1">
        <v>43865</v>
      </c>
      <c r="D3813">
        <v>0</v>
      </c>
    </row>
    <row r="3814" spans="1:4" hidden="1" x14ac:dyDescent="0.4">
      <c r="A3814" t="s">
        <v>152</v>
      </c>
      <c r="B3814" t="s">
        <v>153</v>
      </c>
      <c r="C3814" s="1">
        <v>43866</v>
      </c>
      <c r="D3814">
        <v>0</v>
      </c>
    </row>
    <row r="3815" spans="1:4" hidden="1" x14ac:dyDescent="0.4">
      <c r="A3815" t="s">
        <v>152</v>
      </c>
      <c r="B3815" t="s">
        <v>153</v>
      </c>
      <c r="C3815" s="1">
        <v>43867</v>
      </c>
      <c r="D3815">
        <v>0</v>
      </c>
    </row>
    <row r="3816" spans="1:4" hidden="1" x14ac:dyDescent="0.4">
      <c r="A3816" t="s">
        <v>152</v>
      </c>
      <c r="B3816" t="s">
        <v>153</v>
      </c>
      <c r="C3816" s="1">
        <v>43868</v>
      </c>
      <c r="D3816">
        <v>0</v>
      </c>
    </row>
    <row r="3817" spans="1:4" hidden="1" x14ac:dyDescent="0.4">
      <c r="A3817" t="s">
        <v>152</v>
      </c>
      <c r="B3817" t="s">
        <v>153</v>
      </c>
      <c r="C3817" s="1">
        <v>43869</v>
      </c>
      <c r="D3817">
        <v>0</v>
      </c>
    </row>
    <row r="3818" spans="1:4" hidden="1" x14ac:dyDescent="0.4">
      <c r="A3818" t="s">
        <v>152</v>
      </c>
      <c r="B3818" t="s">
        <v>153</v>
      </c>
      <c r="C3818" s="1">
        <v>43870</v>
      </c>
      <c r="D3818">
        <v>0</v>
      </c>
    </row>
    <row r="3819" spans="1:4" hidden="1" x14ac:dyDescent="0.4">
      <c r="A3819" t="s">
        <v>152</v>
      </c>
      <c r="B3819" t="s">
        <v>153</v>
      </c>
      <c r="C3819" s="1">
        <v>43871</v>
      </c>
      <c r="D3819">
        <v>0</v>
      </c>
    </row>
    <row r="3820" spans="1:4" hidden="1" x14ac:dyDescent="0.4">
      <c r="A3820" t="s">
        <v>152</v>
      </c>
      <c r="B3820" t="s">
        <v>153</v>
      </c>
      <c r="C3820" s="1">
        <v>43872</v>
      </c>
      <c r="D3820">
        <v>0</v>
      </c>
    </row>
    <row r="3821" spans="1:4" hidden="1" x14ac:dyDescent="0.4">
      <c r="A3821" t="s">
        <v>152</v>
      </c>
      <c r="B3821" t="s">
        <v>153</v>
      </c>
      <c r="C3821" s="1">
        <v>43873</v>
      </c>
      <c r="D3821">
        <v>0</v>
      </c>
    </row>
    <row r="3822" spans="1:4" hidden="1" x14ac:dyDescent="0.4">
      <c r="A3822" t="s">
        <v>152</v>
      </c>
      <c r="B3822" t="s">
        <v>153</v>
      </c>
      <c r="C3822" s="1">
        <v>43874</v>
      </c>
      <c r="D3822">
        <v>0</v>
      </c>
    </row>
    <row r="3823" spans="1:4" hidden="1" x14ac:dyDescent="0.4">
      <c r="A3823" t="s">
        <v>152</v>
      </c>
      <c r="B3823" t="s">
        <v>153</v>
      </c>
      <c r="C3823" s="1">
        <v>43875</v>
      </c>
      <c r="D3823">
        <v>0</v>
      </c>
    </row>
    <row r="3824" spans="1:4" hidden="1" x14ac:dyDescent="0.4">
      <c r="A3824" t="s">
        <v>152</v>
      </c>
      <c r="B3824" t="s">
        <v>153</v>
      </c>
      <c r="C3824" s="1">
        <v>43876</v>
      </c>
      <c r="D3824">
        <v>0</v>
      </c>
    </row>
    <row r="3825" spans="1:4" hidden="1" x14ac:dyDescent="0.4">
      <c r="A3825" t="s">
        <v>152</v>
      </c>
      <c r="B3825" t="s">
        <v>153</v>
      </c>
      <c r="C3825" s="1">
        <v>43877</v>
      </c>
      <c r="D3825">
        <v>0</v>
      </c>
    </row>
    <row r="3826" spans="1:4" hidden="1" x14ac:dyDescent="0.4">
      <c r="A3826" t="s">
        <v>152</v>
      </c>
      <c r="B3826" t="s">
        <v>153</v>
      </c>
      <c r="C3826" s="1">
        <v>43878</v>
      </c>
      <c r="D3826">
        <v>0</v>
      </c>
    </row>
    <row r="3827" spans="1:4" hidden="1" x14ac:dyDescent="0.4">
      <c r="A3827" t="s">
        <v>152</v>
      </c>
      <c r="B3827" t="s">
        <v>153</v>
      </c>
      <c r="C3827" s="1">
        <v>43879</v>
      </c>
      <c r="D3827">
        <v>0</v>
      </c>
    </row>
    <row r="3828" spans="1:4" hidden="1" x14ac:dyDescent="0.4">
      <c r="A3828" t="s">
        <v>152</v>
      </c>
      <c r="B3828" t="s">
        <v>153</v>
      </c>
      <c r="C3828" s="1">
        <v>43880</v>
      </c>
      <c r="D3828">
        <v>0</v>
      </c>
    </row>
    <row r="3829" spans="1:4" hidden="1" x14ac:dyDescent="0.4">
      <c r="A3829" t="s">
        <v>152</v>
      </c>
      <c r="B3829" t="s">
        <v>153</v>
      </c>
      <c r="C3829" s="1">
        <v>43881</v>
      </c>
      <c r="D3829">
        <v>0</v>
      </c>
    </row>
    <row r="3830" spans="1:4" hidden="1" x14ac:dyDescent="0.4">
      <c r="A3830" t="s">
        <v>152</v>
      </c>
      <c r="B3830" t="s">
        <v>153</v>
      </c>
      <c r="C3830" s="1">
        <v>43882</v>
      </c>
      <c r="D3830">
        <v>0</v>
      </c>
    </row>
    <row r="3831" spans="1:4" hidden="1" x14ac:dyDescent="0.4">
      <c r="A3831" t="s">
        <v>152</v>
      </c>
      <c r="B3831" t="s">
        <v>153</v>
      </c>
      <c r="C3831" s="1">
        <v>43883</v>
      </c>
      <c r="D3831">
        <v>0</v>
      </c>
    </row>
    <row r="3832" spans="1:4" hidden="1" x14ac:dyDescent="0.4">
      <c r="A3832" t="s">
        <v>152</v>
      </c>
      <c r="B3832" t="s">
        <v>153</v>
      </c>
      <c r="C3832" s="1">
        <v>43884</v>
      </c>
      <c r="D3832">
        <v>0</v>
      </c>
    </row>
    <row r="3833" spans="1:4" hidden="1" x14ac:dyDescent="0.4">
      <c r="A3833" t="s">
        <v>152</v>
      </c>
      <c r="B3833" t="s">
        <v>153</v>
      </c>
      <c r="C3833" s="1">
        <v>43885</v>
      </c>
      <c r="D3833">
        <v>0</v>
      </c>
    </row>
    <row r="3834" spans="1:4" hidden="1" x14ac:dyDescent="0.4">
      <c r="A3834" t="s">
        <v>152</v>
      </c>
      <c r="B3834" t="s">
        <v>153</v>
      </c>
      <c r="C3834" s="1">
        <v>43886</v>
      </c>
      <c r="D3834">
        <v>0</v>
      </c>
    </row>
    <row r="3835" spans="1:4" hidden="1" x14ac:dyDescent="0.4">
      <c r="A3835" t="s">
        <v>152</v>
      </c>
      <c r="B3835" t="s">
        <v>153</v>
      </c>
      <c r="C3835" s="1">
        <v>43887</v>
      </c>
      <c r="D3835">
        <v>0</v>
      </c>
    </row>
    <row r="3836" spans="1:4" hidden="1" x14ac:dyDescent="0.4">
      <c r="A3836" t="s">
        <v>152</v>
      </c>
      <c r="B3836" t="s">
        <v>153</v>
      </c>
      <c r="C3836" s="1">
        <v>43888</v>
      </c>
      <c r="D3836">
        <v>1</v>
      </c>
    </row>
    <row r="3837" spans="1:4" hidden="1" x14ac:dyDescent="0.4">
      <c r="A3837" t="s">
        <v>152</v>
      </c>
      <c r="B3837" t="s">
        <v>153</v>
      </c>
      <c r="C3837" s="1">
        <v>43889</v>
      </c>
      <c r="D3837">
        <v>1</v>
      </c>
    </row>
    <row r="3838" spans="1:4" hidden="1" x14ac:dyDescent="0.4">
      <c r="A3838" t="s">
        <v>152</v>
      </c>
      <c r="B3838" t="s">
        <v>153</v>
      </c>
      <c r="C3838" s="1">
        <v>43890</v>
      </c>
      <c r="D3838">
        <v>2</v>
      </c>
    </row>
    <row r="3839" spans="1:4" hidden="1" x14ac:dyDescent="0.4">
      <c r="A3839" t="s">
        <v>152</v>
      </c>
      <c r="B3839" t="s">
        <v>153</v>
      </c>
      <c r="C3839" s="1">
        <v>43891</v>
      </c>
      <c r="D3839">
        <v>3</v>
      </c>
    </row>
    <row r="3840" spans="1:4" hidden="1" x14ac:dyDescent="0.4">
      <c r="A3840" t="s">
        <v>152</v>
      </c>
      <c r="B3840" t="s">
        <v>153</v>
      </c>
      <c r="C3840" s="1">
        <v>43892</v>
      </c>
      <c r="D3840">
        <v>3</v>
      </c>
    </row>
    <row r="3841" spans="1:4" hidden="1" x14ac:dyDescent="0.4">
      <c r="A3841" t="s">
        <v>152</v>
      </c>
      <c r="B3841" t="s">
        <v>153</v>
      </c>
      <c r="C3841" s="1">
        <v>43895</v>
      </c>
      <c r="D3841">
        <v>3</v>
      </c>
    </row>
    <row r="3842" spans="1:4" hidden="1" x14ac:dyDescent="0.4">
      <c r="A3842" t="s">
        <v>152</v>
      </c>
      <c r="B3842" t="s">
        <v>153</v>
      </c>
      <c r="C3842" s="1">
        <v>43896</v>
      </c>
      <c r="D3842">
        <v>9</v>
      </c>
    </row>
    <row r="3843" spans="1:4" hidden="1" x14ac:dyDescent="0.4">
      <c r="A3843" t="s">
        <v>152</v>
      </c>
      <c r="B3843" t="s">
        <v>153</v>
      </c>
      <c r="C3843" s="1">
        <v>43898</v>
      </c>
      <c r="D3843">
        <v>12</v>
      </c>
    </row>
    <row r="3844" spans="1:4" hidden="1" x14ac:dyDescent="0.4">
      <c r="A3844" t="s">
        <v>152</v>
      </c>
      <c r="B3844" t="s">
        <v>153</v>
      </c>
      <c r="C3844" s="1">
        <v>43899</v>
      </c>
      <c r="D3844">
        <v>13</v>
      </c>
    </row>
    <row r="3845" spans="1:4" hidden="1" x14ac:dyDescent="0.4">
      <c r="A3845" t="s">
        <v>152</v>
      </c>
      <c r="B3845" t="s">
        <v>153</v>
      </c>
      <c r="C3845" s="1">
        <v>43900</v>
      </c>
      <c r="D3845">
        <v>15</v>
      </c>
    </row>
    <row r="3846" spans="1:4" hidden="1" x14ac:dyDescent="0.4">
      <c r="A3846" t="s">
        <v>152</v>
      </c>
      <c r="B3846" t="s">
        <v>153</v>
      </c>
      <c r="C3846" s="1">
        <v>43901</v>
      </c>
      <c r="D3846">
        <v>23</v>
      </c>
    </row>
    <row r="3847" spans="1:4" hidden="1" x14ac:dyDescent="0.4">
      <c r="A3847" t="s">
        <v>152</v>
      </c>
      <c r="B3847" t="s">
        <v>153</v>
      </c>
      <c r="C3847" s="1">
        <v>43902</v>
      </c>
      <c r="D3847">
        <v>24</v>
      </c>
    </row>
    <row r="3848" spans="1:4" hidden="1" x14ac:dyDescent="0.4">
      <c r="A3848" t="s">
        <v>152</v>
      </c>
      <c r="B3848" t="s">
        <v>153</v>
      </c>
      <c r="C3848" s="1">
        <v>43903</v>
      </c>
      <c r="D3848">
        <v>25</v>
      </c>
    </row>
    <row r="3849" spans="1:4" hidden="1" x14ac:dyDescent="0.4">
      <c r="A3849" t="s">
        <v>152</v>
      </c>
      <c r="B3849" t="s">
        <v>153</v>
      </c>
      <c r="C3849" s="1">
        <v>43904</v>
      </c>
      <c r="D3849">
        <v>30</v>
      </c>
    </row>
    <row r="3850" spans="1:4" hidden="1" x14ac:dyDescent="0.4">
      <c r="A3850" t="s">
        <v>152</v>
      </c>
      <c r="B3850" t="s">
        <v>153</v>
      </c>
      <c r="C3850" s="1">
        <v>43905</v>
      </c>
      <c r="D3850">
        <v>30</v>
      </c>
    </row>
    <row r="3851" spans="1:4" hidden="1" x14ac:dyDescent="0.4">
      <c r="A3851" t="s">
        <v>152</v>
      </c>
      <c r="B3851" t="s">
        <v>153</v>
      </c>
      <c r="C3851" s="1">
        <v>43906</v>
      </c>
      <c r="D3851">
        <v>30</v>
      </c>
    </row>
    <row r="3852" spans="1:4" hidden="1" x14ac:dyDescent="0.4">
      <c r="A3852" t="s">
        <v>152</v>
      </c>
      <c r="B3852" t="s">
        <v>153</v>
      </c>
      <c r="C3852" s="1">
        <v>43907</v>
      </c>
      <c r="D3852">
        <v>33</v>
      </c>
    </row>
    <row r="3853" spans="1:4" hidden="1" x14ac:dyDescent="0.4">
      <c r="A3853" t="s">
        <v>152</v>
      </c>
      <c r="B3853" t="s">
        <v>153</v>
      </c>
      <c r="C3853" s="1">
        <v>43908</v>
      </c>
      <c r="D3853">
        <v>34</v>
      </c>
    </row>
    <row r="3854" spans="1:4" hidden="1" x14ac:dyDescent="0.4">
      <c r="A3854" t="s">
        <v>152</v>
      </c>
      <c r="B3854" t="s">
        <v>153</v>
      </c>
      <c r="C3854" s="1">
        <v>43909</v>
      </c>
      <c r="D3854">
        <v>34</v>
      </c>
    </row>
    <row r="3855" spans="1:4" hidden="1" x14ac:dyDescent="0.4">
      <c r="A3855" t="s">
        <v>152</v>
      </c>
      <c r="B3855" t="s">
        <v>153</v>
      </c>
      <c r="C3855" s="1">
        <v>43910</v>
      </c>
      <c r="D3855">
        <v>40</v>
      </c>
    </row>
    <row r="3856" spans="1:4" hidden="1" x14ac:dyDescent="0.4">
      <c r="A3856" t="s">
        <v>152</v>
      </c>
      <c r="B3856" t="s">
        <v>153</v>
      </c>
      <c r="C3856" s="1">
        <v>43911</v>
      </c>
      <c r="D3856">
        <v>43</v>
      </c>
    </row>
    <row r="3857" spans="1:5" hidden="1" x14ac:dyDescent="0.4">
      <c r="A3857" t="s">
        <v>152</v>
      </c>
      <c r="B3857" t="s">
        <v>153</v>
      </c>
      <c r="C3857" s="1">
        <v>43912</v>
      </c>
      <c r="D3857">
        <v>49</v>
      </c>
    </row>
    <row r="3858" spans="1:5" hidden="1" x14ac:dyDescent="0.4">
      <c r="A3858" t="s">
        <v>152</v>
      </c>
      <c r="B3858" t="s">
        <v>153</v>
      </c>
      <c r="C3858" s="1">
        <v>43913</v>
      </c>
      <c r="D3858">
        <v>54</v>
      </c>
    </row>
    <row r="3859" spans="1:5" hidden="1" x14ac:dyDescent="0.4">
      <c r="A3859" t="s">
        <v>152</v>
      </c>
      <c r="B3859" t="s">
        <v>153</v>
      </c>
      <c r="C3859" s="1">
        <v>43914</v>
      </c>
      <c r="D3859">
        <v>61</v>
      </c>
    </row>
    <row r="3860" spans="1:5" hidden="1" x14ac:dyDescent="0.4">
      <c r="A3860" t="s">
        <v>152</v>
      </c>
      <c r="B3860" t="s">
        <v>153</v>
      </c>
      <c r="C3860" s="1">
        <v>43915</v>
      </c>
      <c r="D3860">
        <v>70</v>
      </c>
    </row>
    <row r="3861" spans="1:5" hidden="1" x14ac:dyDescent="0.4">
      <c r="A3861" t="s">
        <v>152</v>
      </c>
      <c r="B3861" t="s">
        <v>153</v>
      </c>
      <c r="C3861" s="1">
        <v>43916</v>
      </c>
      <c r="D3861">
        <v>73</v>
      </c>
    </row>
    <row r="3862" spans="1:5" hidden="1" x14ac:dyDescent="0.4">
      <c r="A3862" t="s">
        <v>152</v>
      </c>
      <c r="B3862" t="s">
        <v>153</v>
      </c>
      <c r="C3862" s="1">
        <v>43917</v>
      </c>
      <c r="D3862">
        <v>79</v>
      </c>
    </row>
    <row r="3863" spans="1:5" hidden="1" x14ac:dyDescent="0.4">
      <c r="A3863" t="s">
        <v>152</v>
      </c>
      <c r="B3863" t="s">
        <v>153</v>
      </c>
      <c r="C3863" s="1">
        <v>43918</v>
      </c>
      <c r="D3863">
        <v>81</v>
      </c>
    </row>
    <row r="3864" spans="1:5" hidden="1" x14ac:dyDescent="0.4">
      <c r="A3864" t="s">
        <v>152</v>
      </c>
      <c r="B3864" t="s">
        <v>153</v>
      </c>
      <c r="C3864" s="1">
        <v>43919</v>
      </c>
      <c r="D3864">
        <v>85</v>
      </c>
    </row>
    <row r="3865" spans="1:5" hidden="1" x14ac:dyDescent="0.4">
      <c r="A3865" t="s">
        <v>152</v>
      </c>
      <c r="B3865" t="s">
        <v>153</v>
      </c>
      <c r="C3865" s="1">
        <v>43920</v>
      </c>
      <c r="D3865">
        <v>90</v>
      </c>
    </row>
    <row r="3866" spans="1:5" hidden="1" x14ac:dyDescent="0.4">
      <c r="A3866" t="s">
        <v>152</v>
      </c>
      <c r="B3866" t="s">
        <v>153</v>
      </c>
      <c r="C3866" s="1">
        <v>43921</v>
      </c>
      <c r="D3866">
        <v>98</v>
      </c>
    </row>
    <row r="3867" spans="1:5" x14ac:dyDescent="0.4">
      <c r="A3867" t="s">
        <v>152</v>
      </c>
      <c r="B3867" t="s">
        <v>153</v>
      </c>
      <c r="C3867" s="1">
        <v>43922</v>
      </c>
      <c r="D3867">
        <v>110</v>
      </c>
      <c r="E3867">
        <v>0</v>
      </c>
    </row>
    <row r="3868" spans="1:5" x14ac:dyDescent="0.4">
      <c r="A3868" t="s">
        <v>152</v>
      </c>
      <c r="B3868" t="s">
        <v>153</v>
      </c>
      <c r="C3868" s="1">
        <v>43923</v>
      </c>
      <c r="D3868">
        <v>115</v>
      </c>
      <c r="E3868">
        <v>1</v>
      </c>
    </row>
    <row r="3869" spans="1:5" x14ac:dyDescent="0.4">
      <c r="A3869" t="s">
        <v>152</v>
      </c>
      <c r="B3869" t="s">
        <v>153</v>
      </c>
      <c r="C3869" s="1">
        <v>43924</v>
      </c>
      <c r="D3869">
        <v>121</v>
      </c>
      <c r="E3869">
        <v>2</v>
      </c>
    </row>
    <row r="3870" spans="1:5" x14ac:dyDescent="0.4">
      <c r="A3870" t="s">
        <v>152</v>
      </c>
      <c r="B3870" t="s">
        <v>153</v>
      </c>
      <c r="C3870" s="1">
        <v>43925</v>
      </c>
      <c r="D3870">
        <v>148</v>
      </c>
      <c r="E3870">
        <v>3</v>
      </c>
    </row>
    <row r="3871" spans="1:5" x14ac:dyDescent="0.4">
      <c r="A3871" t="s">
        <v>152</v>
      </c>
      <c r="B3871" t="s">
        <v>153</v>
      </c>
      <c r="C3871" s="1">
        <v>43926</v>
      </c>
      <c r="D3871">
        <v>157</v>
      </c>
      <c r="E3871">
        <v>4</v>
      </c>
    </row>
    <row r="3872" spans="1:5" x14ac:dyDescent="0.4">
      <c r="A3872" t="s">
        <v>152</v>
      </c>
      <c r="B3872" t="s">
        <v>153</v>
      </c>
      <c r="C3872" s="1">
        <v>43927</v>
      </c>
      <c r="D3872">
        <v>174</v>
      </c>
      <c r="E3872">
        <v>5</v>
      </c>
    </row>
    <row r="3873" spans="1:5" x14ac:dyDescent="0.4">
      <c r="A3873" t="s">
        <v>152</v>
      </c>
      <c r="B3873" t="s">
        <v>153</v>
      </c>
      <c r="C3873" s="1">
        <v>43928</v>
      </c>
      <c r="D3873">
        <v>188</v>
      </c>
      <c r="E3873">
        <v>6</v>
      </c>
    </row>
    <row r="3874" spans="1:5" x14ac:dyDescent="0.4">
      <c r="A3874" t="s">
        <v>152</v>
      </c>
      <c r="B3874" t="s">
        <v>153</v>
      </c>
      <c r="C3874" s="1">
        <v>43929</v>
      </c>
      <c r="D3874">
        <v>196</v>
      </c>
      <c r="E3874">
        <v>7</v>
      </c>
    </row>
    <row r="3875" spans="1:5" x14ac:dyDescent="0.4">
      <c r="A3875" t="s">
        <v>152</v>
      </c>
      <c r="B3875" t="s">
        <v>153</v>
      </c>
      <c r="C3875" s="1">
        <v>43930</v>
      </c>
      <c r="D3875">
        <v>211</v>
      </c>
      <c r="E3875">
        <v>8</v>
      </c>
    </row>
    <row r="3876" spans="1:5" hidden="1" x14ac:dyDescent="0.4">
      <c r="A3876" t="s">
        <v>154</v>
      </c>
      <c r="B3876" t="s">
        <v>155</v>
      </c>
      <c r="C3876" s="1">
        <v>43830</v>
      </c>
      <c r="D3876">
        <v>0</v>
      </c>
    </row>
    <row r="3877" spans="1:5" hidden="1" x14ac:dyDescent="0.4">
      <c r="A3877" t="s">
        <v>154</v>
      </c>
      <c r="B3877" t="s">
        <v>155</v>
      </c>
      <c r="C3877" s="1">
        <v>43831</v>
      </c>
      <c r="D3877">
        <v>0</v>
      </c>
    </row>
    <row r="3878" spans="1:5" hidden="1" x14ac:dyDescent="0.4">
      <c r="A3878" t="s">
        <v>154</v>
      </c>
      <c r="B3878" t="s">
        <v>155</v>
      </c>
      <c r="C3878" s="1">
        <v>43832</v>
      </c>
      <c r="D3878">
        <v>0</v>
      </c>
    </row>
    <row r="3879" spans="1:5" hidden="1" x14ac:dyDescent="0.4">
      <c r="A3879" t="s">
        <v>154</v>
      </c>
      <c r="B3879" t="s">
        <v>155</v>
      </c>
      <c r="C3879" s="1">
        <v>43833</v>
      </c>
      <c r="D3879">
        <v>0</v>
      </c>
    </row>
    <row r="3880" spans="1:5" hidden="1" x14ac:dyDescent="0.4">
      <c r="A3880" t="s">
        <v>154</v>
      </c>
      <c r="B3880" t="s">
        <v>155</v>
      </c>
      <c r="C3880" s="1">
        <v>43834</v>
      </c>
      <c r="D3880">
        <v>0</v>
      </c>
    </row>
    <row r="3881" spans="1:5" hidden="1" x14ac:dyDescent="0.4">
      <c r="A3881" t="s">
        <v>154</v>
      </c>
      <c r="B3881" t="s">
        <v>155</v>
      </c>
      <c r="C3881" s="1">
        <v>43835</v>
      </c>
      <c r="D3881">
        <v>0</v>
      </c>
    </row>
    <row r="3882" spans="1:5" hidden="1" x14ac:dyDescent="0.4">
      <c r="A3882" t="s">
        <v>154</v>
      </c>
      <c r="B3882" t="s">
        <v>155</v>
      </c>
      <c r="C3882" s="1">
        <v>43836</v>
      </c>
      <c r="D3882">
        <v>0</v>
      </c>
    </row>
    <row r="3883" spans="1:5" hidden="1" x14ac:dyDescent="0.4">
      <c r="A3883" t="s">
        <v>154</v>
      </c>
      <c r="B3883" t="s">
        <v>155</v>
      </c>
      <c r="C3883" s="1">
        <v>43837</v>
      </c>
      <c r="D3883">
        <v>0</v>
      </c>
    </row>
    <row r="3884" spans="1:5" hidden="1" x14ac:dyDescent="0.4">
      <c r="A3884" t="s">
        <v>154</v>
      </c>
      <c r="B3884" t="s">
        <v>155</v>
      </c>
      <c r="C3884" s="1">
        <v>43838</v>
      </c>
      <c r="D3884">
        <v>0</v>
      </c>
    </row>
    <row r="3885" spans="1:5" hidden="1" x14ac:dyDescent="0.4">
      <c r="A3885" t="s">
        <v>154</v>
      </c>
      <c r="B3885" t="s">
        <v>155</v>
      </c>
      <c r="C3885" s="1">
        <v>43839</v>
      </c>
      <c r="D3885">
        <v>0</v>
      </c>
    </row>
    <row r="3886" spans="1:5" hidden="1" x14ac:dyDescent="0.4">
      <c r="A3886" t="s">
        <v>154</v>
      </c>
      <c r="B3886" t="s">
        <v>155</v>
      </c>
      <c r="C3886" s="1">
        <v>43840</v>
      </c>
      <c r="D3886">
        <v>0</v>
      </c>
    </row>
    <row r="3887" spans="1:5" hidden="1" x14ac:dyDescent="0.4">
      <c r="A3887" t="s">
        <v>154</v>
      </c>
      <c r="B3887" t="s">
        <v>155</v>
      </c>
      <c r="C3887" s="1">
        <v>43841</v>
      </c>
      <c r="D3887">
        <v>0</v>
      </c>
    </row>
    <row r="3888" spans="1:5" hidden="1" x14ac:dyDescent="0.4">
      <c r="A3888" t="s">
        <v>154</v>
      </c>
      <c r="B3888" t="s">
        <v>155</v>
      </c>
      <c r="C3888" s="1">
        <v>43842</v>
      </c>
      <c r="D3888">
        <v>0</v>
      </c>
    </row>
    <row r="3889" spans="1:4" hidden="1" x14ac:dyDescent="0.4">
      <c r="A3889" t="s">
        <v>154</v>
      </c>
      <c r="B3889" t="s">
        <v>155</v>
      </c>
      <c r="C3889" s="1">
        <v>43843</v>
      </c>
      <c r="D3889">
        <v>0</v>
      </c>
    </row>
    <row r="3890" spans="1:4" hidden="1" x14ac:dyDescent="0.4">
      <c r="A3890" t="s">
        <v>154</v>
      </c>
      <c r="B3890" t="s">
        <v>155</v>
      </c>
      <c r="C3890" s="1">
        <v>43844</v>
      </c>
      <c r="D3890">
        <v>0</v>
      </c>
    </row>
    <row r="3891" spans="1:4" hidden="1" x14ac:dyDescent="0.4">
      <c r="A3891" t="s">
        <v>154</v>
      </c>
      <c r="B3891" t="s">
        <v>155</v>
      </c>
      <c r="C3891" s="1">
        <v>43845</v>
      </c>
      <c r="D3891">
        <v>0</v>
      </c>
    </row>
    <row r="3892" spans="1:4" hidden="1" x14ac:dyDescent="0.4">
      <c r="A3892" t="s">
        <v>154</v>
      </c>
      <c r="B3892" t="s">
        <v>155</v>
      </c>
      <c r="C3892" s="1">
        <v>43846</v>
      </c>
      <c r="D3892">
        <v>0</v>
      </c>
    </row>
    <row r="3893" spans="1:4" hidden="1" x14ac:dyDescent="0.4">
      <c r="A3893" t="s">
        <v>154</v>
      </c>
      <c r="B3893" t="s">
        <v>155</v>
      </c>
      <c r="C3893" s="1">
        <v>43847</v>
      </c>
      <c r="D3893">
        <v>0</v>
      </c>
    </row>
    <row r="3894" spans="1:4" hidden="1" x14ac:dyDescent="0.4">
      <c r="A3894" t="s">
        <v>154</v>
      </c>
      <c r="B3894" t="s">
        <v>155</v>
      </c>
      <c r="C3894" s="1">
        <v>43848</v>
      </c>
      <c r="D3894">
        <v>0</v>
      </c>
    </row>
    <row r="3895" spans="1:4" hidden="1" x14ac:dyDescent="0.4">
      <c r="A3895" t="s">
        <v>154</v>
      </c>
      <c r="B3895" t="s">
        <v>155</v>
      </c>
      <c r="C3895" s="1">
        <v>43849</v>
      </c>
      <c r="D3895">
        <v>0</v>
      </c>
    </row>
    <row r="3896" spans="1:4" hidden="1" x14ac:dyDescent="0.4">
      <c r="A3896" t="s">
        <v>154</v>
      </c>
      <c r="B3896" t="s">
        <v>155</v>
      </c>
      <c r="C3896" s="1">
        <v>43850</v>
      </c>
      <c r="D3896">
        <v>0</v>
      </c>
    </row>
    <row r="3897" spans="1:4" hidden="1" x14ac:dyDescent="0.4">
      <c r="A3897" t="s">
        <v>154</v>
      </c>
      <c r="B3897" t="s">
        <v>155</v>
      </c>
      <c r="C3897" s="1">
        <v>43851</v>
      </c>
      <c r="D3897">
        <v>0</v>
      </c>
    </row>
    <row r="3898" spans="1:4" hidden="1" x14ac:dyDescent="0.4">
      <c r="A3898" t="s">
        <v>154</v>
      </c>
      <c r="B3898" t="s">
        <v>155</v>
      </c>
      <c r="C3898" s="1">
        <v>43852</v>
      </c>
      <c r="D3898">
        <v>0</v>
      </c>
    </row>
    <row r="3899" spans="1:4" hidden="1" x14ac:dyDescent="0.4">
      <c r="A3899" t="s">
        <v>154</v>
      </c>
      <c r="B3899" t="s">
        <v>155</v>
      </c>
      <c r="C3899" s="1">
        <v>43853</v>
      </c>
      <c r="D3899">
        <v>0</v>
      </c>
    </row>
    <row r="3900" spans="1:4" hidden="1" x14ac:dyDescent="0.4">
      <c r="A3900" t="s">
        <v>154</v>
      </c>
      <c r="B3900" t="s">
        <v>155</v>
      </c>
      <c r="C3900" s="1">
        <v>43854</v>
      </c>
      <c r="D3900">
        <v>0</v>
      </c>
    </row>
    <row r="3901" spans="1:4" hidden="1" x14ac:dyDescent="0.4">
      <c r="A3901" t="s">
        <v>154</v>
      </c>
      <c r="B3901" t="s">
        <v>155</v>
      </c>
      <c r="C3901" s="1">
        <v>43855</v>
      </c>
      <c r="D3901">
        <v>0</v>
      </c>
    </row>
    <row r="3902" spans="1:4" hidden="1" x14ac:dyDescent="0.4">
      <c r="A3902" t="s">
        <v>154</v>
      </c>
      <c r="B3902" t="s">
        <v>155</v>
      </c>
      <c r="C3902" s="1">
        <v>43856</v>
      </c>
      <c r="D3902">
        <v>0</v>
      </c>
    </row>
    <row r="3903" spans="1:4" hidden="1" x14ac:dyDescent="0.4">
      <c r="A3903" t="s">
        <v>154</v>
      </c>
      <c r="B3903" t="s">
        <v>155</v>
      </c>
      <c r="C3903" s="1">
        <v>43857</v>
      </c>
      <c r="D3903">
        <v>0</v>
      </c>
    </row>
    <row r="3904" spans="1:4" hidden="1" x14ac:dyDescent="0.4">
      <c r="A3904" t="s">
        <v>154</v>
      </c>
      <c r="B3904" t="s">
        <v>155</v>
      </c>
      <c r="C3904" s="1">
        <v>43858</v>
      </c>
      <c r="D3904">
        <v>1</v>
      </c>
    </row>
    <row r="3905" spans="1:4" hidden="1" x14ac:dyDescent="0.4">
      <c r="A3905" t="s">
        <v>154</v>
      </c>
      <c r="B3905" t="s">
        <v>155</v>
      </c>
      <c r="C3905" s="1">
        <v>43859</v>
      </c>
      <c r="D3905">
        <v>4</v>
      </c>
    </row>
    <row r="3906" spans="1:4" hidden="1" x14ac:dyDescent="0.4">
      <c r="A3906" t="s">
        <v>154</v>
      </c>
      <c r="B3906" t="s">
        <v>155</v>
      </c>
      <c r="C3906" s="1">
        <v>43860</v>
      </c>
      <c r="D3906">
        <v>4</v>
      </c>
    </row>
    <row r="3907" spans="1:4" hidden="1" x14ac:dyDescent="0.4">
      <c r="A3907" t="s">
        <v>154</v>
      </c>
      <c r="B3907" t="s">
        <v>155</v>
      </c>
      <c r="C3907" s="1">
        <v>43861</v>
      </c>
      <c r="D3907">
        <v>5</v>
      </c>
    </row>
    <row r="3908" spans="1:4" hidden="1" x14ac:dyDescent="0.4">
      <c r="A3908" t="s">
        <v>154</v>
      </c>
      <c r="B3908" t="s">
        <v>155</v>
      </c>
      <c r="C3908" s="1">
        <v>43862</v>
      </c>
      <c r="D3908">
        <v>7</v>
      </c>
    </row>
    <row r="3909" spans="1:4" hidden="1" x14ac:dyDescent="0.4">
      <c r="A3909" t="s">
        <v>154</v>
      </c>
      <c r="B3909" t="s">
        <v>155</v>
      </c>
      <c r="C3909" s="1">
        <v>43863</v>
      </c>
      <c r="D3909">
        <v>8</v>
      </c>
    </row>
    <row r="3910" spans="1:4" hidden="1" x14ac:dyDescent="0.4">
      <c r="A3910" t="s">
        <v>154</v>
      </c>
      <c r="B3910" t="s">
        <v>155</v>
      </c>
      <c r="C3910" s="1">
        <v>43864</v>
      </c>
      <c r="D3910">
        <v>9</v>
      </c>
    </row>
    <row r="3911" spans="1:4" hidden="1" x14ac:dyDescent="0.4">
      <c r="A3911" t="s">
        <v>154</v>
      </c>
      <c r="B3911" t="s">
        <v>155</v>
      </c>
      <c r="C3911" s="1">
        <v>43865</v>
      </c>
      <c r="D3911">
        <v>11</v>
      </c>
    </row>
    <row r="3912" spans="1:4" hidden="1" x14ac:dyDescent="0.4">
      <c r="A3912" t="s">
        <v>154</v>
      </c>
      <c r="B3912" t="s">
        <v>155</v>
      </c>
      <c r="C3912" s="1">
        <v>43866</v>
      </c>
      <c r="D3912">
        <v>11</v>
      </c>
    </row>
    <row r="3913" spans="1:4" hidden="1" x14ac:dyDescent="0.4">
      <c r="A3913" t="s">
        <v>154</v>
      </c>
      <c r="B3913" t="s">
        <v>155</v>
      </c>
      <c r="C3913" s="1">
        <v>43867</v>
      </c>
      <c r="D3913">
        <v>11</v>
      </c>
    </row>
    <row r="3914" spans="1:4" hidden="1" x14ac:dyDescent="0.4">
      <c r="A3914" t="s">
        <v>154</v>
      </c>
      <c r="B3914" t="s">
        <v>155</v>
      </c>
      <c r="C3914" s="1">
        <v>43868</v>
      </c>
      <c r="D3914">
        <v>12</v>
      </c>
    </row>
    <row r="3915" spans="1:4" hidden="1" x14ac:dyDescent="0.4">
      <c r="A3915" t="s">
        <v>154</v>
      </c>
      <c r="B3915" t="s">
        <v>155</v>
      </c>
      <c r="C3915" s="1">
        <v>43869</v>
      </c>
      <c r="D3915">
        <v>13</v>
      </c>
    </row>
    <row r="3916" spans="1:4" hidden="1" x14ac:dyDescent="0.4">
      <c r="A3916" t="s">
        <v>154</v>
      </c>
      <c r="B3916" t="s">
        <v>155</v>
      </c>
      <c r="C3916" s="1">
        <v>43870</v>
      </c>
      <c r="D3916">
        <v>13</v>
      </c>
    </row>
    <row r="3917" spans="1:4" hidden="1" x14ac:dyDescent="0.4">
      <c r="A3917" t="s">
        <v>154</v>
      </c>
      <c r="B3917" t="s">
        <v>155</v>
      </c>
      <c r="C3917" s="1">
        <v>43871</v>
      </c>
      <c r="D3917">
        <v>13</v>
      </c>
    </row>
    <row r="3918" spans="1:4" hidden="1" x14ac:dyDescent="0.4">
      <c r="A3918" t="s">
        <v>154</v>
      </c>
      <c r="B3918" t="s">
        <v>155</v>
      </c>
      <c r="C3918" s="1">
        <v>43872</v>
      </c>
      <c r="D3918">
        <v>13</v>
      </c>
    </row>
    <row r="3919" spans="1:4" hidden="1" x14ac:dyDescent="0.4">
      <c r="A3919" t="s">
        <v>154</v>
      </c>
      <c r="B3919" t="s">
        <v>155</v>
      </c>
      <c r="C3919" s="1">
        <v>43873</v>
      </c>
      <c r="D3919">
        <v>15</v>
      </c>
    </row>
    <row r="3920" spans="1:4" hidden="1" x14ac:dyDescent="0.4">
      <c r="A3920" t="s">
        <v>154</v>
      </c>
      <c r="B3920" t="s">
        <v>155</v>
      </c>
      <c r="C3920" s="1">
        <v>43874</v>
      </c>
      <c r="D3920">
        <v>15</v>
      </c>
    </row>
    <row r="3921" spans="1:4" hidden="1" x14ac:dyDescent="0.4">
      <c r="A3921" t="s">
        <v>154</v>
      </c>
      <c r="B3921" t="s">
        <v>155</v>
      </c>
      <c r="C3921" s="1">
        <v>43875</v>
      </c>
      <c r="D3921">
        <v>15</v>
      </c>
    </row>
    <row r="3922" spans="1:4" hidden="1" x14ac:dyDescent="0.4">
      <c r="A3922" t="s">
        <v>154</v>
      </c>
      <c r="B3922" t="s">
        <v>155</v>
      </c>
      <c r="C3922" s="1">
        <v>43876</v>
      </c>
      <c r="D3922">
        <v>15</v>
      </c>
    </row>
    <row r="3923" spans="1:4" hidden="1" x14ac:dyDescent="0.4">
      <c r="A3923" t="s">
        <v>154</v>
      </c>
      <c r="B3923" t="s">
        <v>155</v>
      </c>
      <c r="C3923" s="1">
        <v>43877</v>
      </c>
      <c r="D3923">
        <v>15</v>
      </c>
    </row>
    <row r="3924" spans="1:4" hidden="1" x14ac:dyDescent="0.4">
      <c r="A3924" t="s">
        <v>154</v>
      </c>
      <c r="B3924" t="s">
        <v>155</v>
      </c>
      <c r="C3924" s="1">
        <v>43878</v>
      </c>
      <c r="D3924">
        <v>15</v>
      </c>
    </row>
    <row r="3925" spans="1:4" hidden="1" x14ac:dyDescent="0.4">
      <c r="A3925" t="s">
        <v>154</v>
      </c>
      <c r="B3925" t="s">
        <v>155</v>
      </c>
      <c r="C3925" s="1">
        <v>43879</v>
      </c>
      <c r="D3925">
        <v>15</v>
      </c>
    </row>
    <row r="3926" spans="1:4" hidden="1" x14ac:dyDescent="0.4">
      <c r="A3926" t="s">
        <v>154</v>
      </c>
      <c r="B3926" t="s">
        <v>155</v>
      </c>
      <c r="C3926" s="1">
        <v>43880</v>
      </c>
      <c r="D3926">
        <v>15</v>
      </c>
    </row>
    <row r="3927" spans="1:4" hidden="1" x14ac:dyDescent="0.4">
      <c r="A3927" t="s">
        <v>154</v>
      </c>
      <c r="B3927" t="s">
        <v>155</v>
      </c>
      <c r="C3927" s="1">
        <v>43881</v>
      </c>
      <c r="D3927">
        <v>15</v>
      </c>
    </row>
    <row r="3928" spans="1:4" hidden="1" x14ac:dyDescent="0.4">
      <c r="A3928" t="s">
        <v>154</v>
      </c>
      <c r="B3928" t="s">
        <v>155</v>
      </c>
      <c r="C3928" s="1">
        <v>43882</v>
      </c>
      <c r="D3928">
        <v>15</v>
      </c>
    </row>
    <row r="3929" spans="1:4" hidden="1" x14ac:dyDescent="0.4">
      <c r="A3929" t="s">
        <v>154</v>
      </c>
      <c r="B3929" t="s">
        <v>155</v>
      </c>
      <c r="C3929" s="1">
        <v>43883</v>
      </c>
      <c r="D3929">
        <v>15</v>
      </c>
    </row>
    <row r="3930" spans="1:4" hidden="1" x14ac:dyDescent="0.4">
      <c r="A3930" t="s">
        <v>154</v>
      </c>
      <c r="B3930" t="s">
        <v>155</v>
      </c>
      <c r="C3930" s="1">
        <v>43884</v>
      </c>
      <c r="D3930">
        <v>15</v>
      </c>
    </row>
    <row r="3931" spans="1:4" hidden="1" x14ac:dyDescent="0.4">
      <c r="A3931" t="s">
        <v>154</v>
      </c>
      <c r="B3931" t="s">
        <v>155</v>
      </c>
      <c r="C3931" s="1">
        <v>43885</v>
      </c>
      <c r="D3931">
        <v>15</v>
      </c>
    </row>
    <row r="3932" spans="1:4" hidden="1" x14ac:dyDescent="0.4">
      <c r="A3932" t="s">
        <v>154</v>
      </c>
      <c r="B3932" t="s">
        <v>155</v>
      </c>
      <c r="C3932" s="1">
        <v>43886</v>
      </c>
      <c r="D3932">
        <v>15</v>
      </c>
    </row>
    <row r="3933" spans="1:4" hidden="1" x14ac:dyDescent="0.4">
      <c r="A3933" t="s">
        <v>154</v>
      </c>
      <c r="B3933" t="s">
        <v>155</v>
      </c>
      <c r="C3933" s="1">
        <v>43887</v>
      </c>
      <c r="D3933">
        <v>17</v>
      </c>
    </row>
    <row r="3934" spans="1:4" hidden="1" x14ac:dyDescent="0.4">
      <c r="A3934" t="s">
        <v>154</v>
      </c>
      <c r="B3934" t="s">
        <v>155</v>
      </c>
      <c r="C3934" s="1">
        <v>43888</v>
      </c>
      <c r="D3934">
        <v>21</v>
      </c>
    </row>
    <row r="3935" spans="1:4" hidden="1" x14ac:dyDescent="0.4">
      <c r="A3935" t="s">
        <v>154</v>
      </c>
      <c r="B3935" t="s">
        <v>155</v>
      </c>
      <c r="C3935" s="1">
        <v>43889</v>
      </c>
      <c r="D3935">
        <v>47</v>
      </c>
    </row>
    <row r="3936" spans="1:4" hidden="1" x14ac:dyDescent="0.4">
      <c r="A3936" t="s">
        <v>154</v>
      </c>
      <c r="B3936" t="s">
        <v>155</v>
      </c>
      <c r="C3936" s="1">
        <v>43890</v>
      </c>
      <c r="D3936">
        <v>57</v>
      </c>
    </row>
    <row r="3937" spans="1:5" x14ac:dyDescent="0.4">
      <c r="A3937" t="s">
        <v>154</v>
      </c>
      <c r="B3937" t="s">
        <v>155</v>
      </c>
      <c r="C3937" s="1">
        <v>43891</v>
      </c>
      <c r="D3937">
        <v>111</v>
      </c>
      <c r="E3937">
        <v>0</v>
      </c>
    </row>
    <row r="3938" spans="1:5" x14ac:dyDescent="0.4">
      <c r="A3938" t="s">
        <v>154</v>
      </c>
      <c r="B3938" t="s">
        <v>155</v>
      </c>
      <c r="C3938" s="1">
        <v>43892</v>
      </c>
      <c r="D3938">
        <v>129</v>
      </c>
      <c r="E3938">
        <v>1</v>
      </c>
    </row>
    <row r="3939" spans="1:5" x14ac:dyDescent="0.4">
      <c r="A3939" t="s">
        <v>154</v>
      </c>
      <c r="B3939" t="s">
        <v>155</v>
      </c>
      <c r="C3939" s="1">
        <v>43893</v>
      </c>
      <c r="D3939">
        <v>157</v>
      </c>
      <c r="E3939">
        <v>2</v>
      </c>
    </row>
    <row r="3940" spans="1:5" x14ac:dyDescent="0.4">
      <c r="A3940" t="s">
        <v>154</v>
      </c>
      <c r="B3940" t="s">
        <v>155</v>
      </c>
      <c r="C3940" s="1">
        <v>43894</v>
      </c>
      <c r="D3940">
        <v>196</v>
      </c>
      <c r="E3940">
        <v>3</v>
      </c>
    </row>
    <row r="3941" spans="1:5" x14ac:dyDescent="0.4">
      <c r="A3941" t="s">
        <v>154</v>
      </c>
      <c r="B3941" t="s">
        <v>155</v>
      </c>
      <c r="C3941" s="1">
        <v>43895</v>
      </c>
      <c r="D3941">
        <v>262</v>
      </c>
      <c r="E3941">
        <v>4</v>
      </c>
    </row>
    <row r="3942" spans="1:5" x14ac:dyDescent="0.4">
      <c r="A3942" t="s">
        <v>154</v>
      </c>
      <c r="B3942" t="s">
        <v>155</v>
      </c>
      <c r="C3942" s="1">
        <v>43896</v>
      </c>
      <c r="D3942">
        <v>400</v>
      </c>
      <c r="E3942">
        <v>5</v>
      </c>
    </row>
    <row r="3943" spans="1:5" x14ac:dyDescent="0.4">
      <c r="A3943" t="s">
        <v>154</v>
      </c>
      <c r="B3943" t="s">
        <v>155</v>
      </c>
      <c r="C3943" s="1">
        <v>43897</v>
      </c>
      <c r="D3943">
        <v>684</v>
      </c>
      <c r="E3943">
        <v>6</v>
      </c>
    </row>
    <row r="3944" spans="1:5" x14ac:dyDescent="0.4">
      <c r="A3944" t="s">
        <v>154</v>
      </c>
      <c r="B3944" t="s">
        <v>155</v>
      </c>
      <c r="C3944" s="1">
        <v>43898</v>
      </c>
      <c r="D3944">
        <v>847</v>
      </c>
      <c r="E3944">
        <v>7</v>
      </c>
    </row>
    <row r="3945" spans="1:5" x14ac:dyDescent="0.4">
      <c r="A3945" t="s">
        <v>154</v>
      </c>
      <c r="B3945" t="s">
        <v>155</v>
      </c>
      <c r="C3945" s="1">
        <v>43899</v>
      </c>
      <c r="D3945">
        <v>902</v>
      </c>
      <c r="E3945">
        <v>8</v>
      </c>
    </row>
    <row r="3946" spans="1:5" x14ac:dyDescent="0.4">
      <c r="A3946" t="s">
        <v>154</v>
      </c>
      <c r="B3946" t="s">
        <v>155</v>
      </c>
      <c r="C3946" s="1">
        <v>43900</v>
      </c>
      <c r="D3946">
        <v>1139</v>
      </c>
      <c r="E3946">
        <v>9</v>
      </c>
    </row>
    <row r="3947" spans="1:5" x14ac:dyDescent="0.4">
      <c r="A3947" t="s">
        <v>154</v>
      </c>
      <c r="B3947" t="s">
        <v>155</v>
      </c>
      <c r="C3947" s="1">
        <v>43901</v>
      </c>
      <c r="D3947">
        <v>1296</v>
      </c>
      <c r="E3947">
        <v>10</v>
      </c>
    </row>
    <row r="3948" spans="1:5" x14ac:dyDescent="0.4">
      <c r="A3948" t="s">
        <v>154</v>
      </c>
      <c r="B3948" t="s">
        <v>155</v>
      </c>
      <c r="C3948" s="1">
        <v>43902</v>
      </c>
      <c r="D3948">
        <v>1567</v>
      </c>
      <c r="E3948">
        <v>11</v>
      </c>
    </row>
    <row r="3949" spans="1:5" x14ac:dyDescent="0.4">
      <c r="A3949" t="s">
        <v>154</v>
      </c>
      <c r="B3949" t="s">
        <v>155</v>
      </c>
      <c r="C3949" s="1">
        <v>43903</v>
      </c>
      <c r="D3949">
        <v>2369</v>
      </c>
      <c r="E3949">
        <v>12</v>
      </c>
    </row>
    <row r="3950" spans="1:5" x14ac:dyDescent="0.4">
      <c r="A3950" t="s">
        <v>154</v>
      </c>
      <c r="B3950" t="s">
        <v>155</v>
      </c>
      <c r="C3950" s="1">
        <v>43904</v>
      </c>
      <c r="D3950">
        <v>3062</v>
      </c>
      <c r="E3950">
        <v>13</v>
      </c>
    </row>
    <row r="3951" spans="1:5" x14ac:dyDescent="0.4">
      <c r="A3951" t="s">
        <v>154</v>
      </c>
      <c r="B3951" t="s">
        <v>155</v>
      </c>
      <c r="C3951" s="1">
        <v>43905</v>
      </c>
      <c r="D3951">
        <v>3795</v>
      </c>
      <c r="E3951">
        <v>14</v>
      </c>
    </row>
    <row r="3952" spans="1:5" x14ac:dyDescent="0.4">
      <c r="A3952" t="s">
        <v>154</v>
      </c>
      <c r="B3952" t="s">
        <v>155</v>
      </c>
      <c r="C3952" s="1">
        <v>43906</v>
      </c>
      <c r="D3952">
        <v>4838</v>
      </c>
      <c r="E3952">
        <v>15</v>
      </c>
    </row>
    <row r="3953" spans="1:5" x14ac:dyDescent="0.4">
      <c r="A3953" t="s">
        <v>154</v>
      </c>
      <c r="B3953" t="s">
        <v>155</v>
      </c>
      <c r="C3953" s="1">
        <v>43907</v>
      </c>
      <c r="D3953">
        <v>6012</v>
      </c>
      <c r="E3953">
        <v>16</v>
      </c>
    </row>
    <row r="3954" spans="1:5" x14ac:dyDescent="0.4">
      <c r="A3954" t="s">
        <v>154</v>
      </c>
      <c r="B3954" t="s">
        <v>155</v>
      </c>
      <c r="C3954" s="1">
        <v>43908</v>
      </c>
      <c r="D3954">
        <v>7156</v>
      </c>
      <c r="E3954">
        <v>17</v>
      </c>
    </row>
    <row r="3955" spans="1:5" x14ac:dyDescent="0.4">
      <c r="A3955" t="s">
        <v>154</v>
      </c>
      <c r="B3955" t="s">
        <v>155</v>
      </c>
      <c r="C3955" s="1">
        <v>43909</v>
      </c>
      <c r="D3955">
        <v>8198</v>
      </c>
      <c r="E3955">
        <v>18</v>
      </c>
    </row>
    <row r="3956" spans="1:5" x14ac:dyDescent="0.4">
      <c r="A3956" t="s">
        <v>154</v>
      </c>
      <c r="B3956" t="s">
        <v>155</v>
      </c>
      <c r="C3956" s="1">
        <v>43910</v>
      </c>
      <c r="D3956">
        <v>14138</v>
      </c>
      <c r="E3956">
        <v>19</v>
      </c>
    </row>
    <row r="3957" spans="1:5" x14ac:dyDescent="0.4">
      <c r="A3957" t="s">
        <v>154</v>
      </c>
      <c r="B3957" t="s">
        <v>155</v>
      </c>
      <c r="C3957" s="1">
        <v>43911</v>
      </c>
      <c r="D3957">
        <v>18187</v>
      </c>
      <c r="E3957">
        <v>20</v>
      </c>
    </row>
    <row r="3958" spans="1:5" x14ac:dyDescent="0.4">
      <c r="A3958" t="s">
        <v>154</v>
      </c>
      <c r="B3958" t="s">
        <v>155</v>
      </c>
      <c r="C3958" s="1">
        <v>43912</v>
      </c>
      <c r="D3958">
        <v>21463</v>
      </c>
      <c r="E3958">
        <v>21</v>
      </c>
    </row>
    <row r="3959" spans="1:5" x14ac:dyDescent="0.4">
      <c r="A3959" t="s">
        <v>154</v>
      </c>
      <c r="B3959" t="s">
        <v>155</v>
      </c>
      <c r="C3959" s="1">
        <v>43913</v>
      </c>
      <c r="D3959">
        <v>24774</v>
      </c>
      <c r="E3959">
        <v>22</v>
      </c>
    </row>
    <row r="3960" spans="1:5" x14ac:dyDescent="0.4">
      <c r="A3960" t="s">
        <v>154</v>
      </c>
      <c r="B3960" t="s">
        <v>155</v>
      </c>
      <c r="C3960" s="1">
        <v>43914</v>
      </c>
      <c r="D3960">
        <v>29212</v>
      </c>
      <c r="E3960">
        <v>23</v>
      </c>
    </row>
    <row r="3961" spans="1:5" x14ac:dyDescent="0.4">
      <c r="A3961" t="s">
        <v>154</v>
      </c>
      <c r="B3961" t="s">
        <v>155</v>
      </c>
      <c r="C3961" s="1">
        <v>43915</v>
      </c>
      <c r="D3961">
        <v>31554</v>
      </c>
      <c r="E3961">
        <v>24</v>
      </c>
    </row>
    <row r="3962" spans="1:5" x14ac:dyDescent="0.4">
      <c r="A3962" t="s">
        <v>154</v>
      </c>
      <c r="B3962" t="s">
        <v>155</v>
      </c>
      <c r="C3962" s="1">
        <v>43916</v>
      </c>
      <c r="D3962">
        <v>36508</v>
      </c>
      <c r="E3962">
        <v>25</v>
      </c>
    </row>
    <row r="3963" spans="1:5" x14ac:dyDescent="0.4">
      <c r="A3963" t="s">
        <v>154</v>
      </c>
      <c r="B3963" t="s">
        <v>155</v>
      </c>
      <c r="C3963" s="1">
        <v>43917</v>
      </c>
      <c r="D3963">
        <v>42288</v>
      </c>
      <c r="E3963">
        <v>26</v>
      </c>
    </row>
    <row r="3964" spans="1:5" x14ac:dyDescent="0.4">
      <c r="A3964" t="s">
        <v>154</v>
      </c>
      <c r="B3964" t="s">
        <v>155</v>
      </c>
      <c r="C3964" s="1">
        <v>43918</v>
      </c>
      <c r="D3964">
        <v>48582</v>
      </c>
      <c r="E3964">
        <v>27</v>
      </c>
    </row>
    <row r="3965" spans="1:5" x14ac:dyDescent="0.4">
      <c r="A3965" t="s">
        <v>154</v>
      </c>
      <c r="B3965" t="s">
        <v>155</v>
      </c>
      <c r="C3965" s="1">
        <v>43919</v>
      </c>
      <c r="D3965">
        <v>52547</v>
      </c>
      <c r="E3965">
        <v>28</v>
      </c>
    </row>
    <row r="3966" spans="1:5" x14ac:dyDescent="0.4">
      <c r="A3966" t="s">
        <v>154</v>
      </c>
      <c r="B3966" t="s">
        <v>155</v>
      </c>
      <c r="C3966" s="1">
        <v>43920</v>
      </c>
      <c r="D3966">
        <v>57298</v>
      </c>
      <c r="E3966">
        <v>29</v>
      </c>
    </row>
    <row r="3967" spans="1:5" x14ac:dyDescent="0.4">
      <c r="A3967" t="s">
        <v>154</v>
      </c>
      <c r="B3967" t="s">
        <v>155</v>
      </c>
      <c r="C3967" s="1">
        <v>43921</v>
      </c>
      <c r="D3967">
        <v>61913</v>
      </c>
      <c r="E3967">
        <v>30</v>
      </c>
    </row>
    <row r="3968" spans="1:5" x14ac:dyDescent="0.4">
      <c r="A3968" t="s">
        <v>154</v>
      </c>
      <c r="B3968" t="s">
        <v>155</v>
      </c>
      <c r="C3968" s="1">
        <v>43922</v>
      </c>
      <c r="D3968">
        <v>67366</v>
      </c>
      <c r="E3968">
        <v>31</v>
      </c>
    </row>
    <row r="3969" spans="1:5" x14ac:dyDescent="0.4">
      <c r="A3969" t="s">
        <v>154</v>
      </c>
      <c r="B3969" t="s">
        <v>155</v>
      </c>
      <c r="C3969" s="1">
        <v>43923</v>
      </c>
      <c r="D3969">
        <v>73522</v>
      </c>
      <c r="E3969">
        <v>32</v>
      </c>
    </row>
    <row r="3970" spans="1:5" x14ac:dyDescent="0.4">
      <c r="A3970" t="s">
        <v>154</v>
      </c>
      <c r="B3970" t="s">
        <v>155</v>
      </c>
      <c r="C3970" s="1">
        <v>43924</v>
      </c>
      <c r="D3970">
        <v>79696</v>
      </c>
      <c r="E3970">
        <v>33</v>
      </c>
    </row>
    <row r="3971" spans="1:5" x14ac:dyDescent="0.4">
      <c r="A3971" t="s">
        <v>154</v>
      </c>
      <c r="B3971" t="s">
        <v>155</v>
      </c>
      <c r="C3971" s="1">
        <v>43925</v>
      </c>
      <c r="D3971">
        <v>85778</v>
      </c>
      <c r="E3971">
        <v>34</v>
      </c>
    </row>
    <row r="3972" spans="1:5" x14ac:dyDescent="0.4">
      <c r="A3972" t="s">
        <v>154</v>
      </c>
      <c r="B3972" t="s">
        <v>155</v>
      </c>
      <c r="C3972" s="1">
        <v>43926</v>
      </c>
      <c r="D3972">
        <v>91714</v>
      </c>
      <c r="E3972">
        <v>35</v>
      </c>
    </row>
    <row r="3973" spans="1:5" x14ac:dyDescent="0.4">
      <c r="A3973" t="s">
        <v>154</v>
      </c>
      <c r="B3973" t="s">
        <v>155</v>
      </c>
      <c r="C3973" s="1">
        <v>43927</v>
      </c>
      <c r="D3973">
        <v>95391</v>
      </c>
      <c r="E3973">
        <v>36</v>
      </c>
    </row>
    <row r="3974" spans="1:5" x14ac:dyDescent="0.4">
      <c r="A3974" t="s">
        <v>154</v>
      </c>
      <c r="B3974" t="s">
        <v>155</v>
      </c>
      <c r="C3974" s="1">
        <v>43928</v>
      </c>
      <c r="D3974">
        <v>99225</v>
      </c>
      <c r="E3974">
        <v>37</v>
      </c>
    </row>
    <row r="3975" spans="1:5" x14ac:dyDescent="0.4">
      <c r="A3975" t="s">
        <v>154</v>
      </c>
      <c r="B3975" t="s">
        <v>155</v>
      </c>
      <c r="C3975" s="1">
        <v>43929</v>
      </c>
      <c r="D3975">
        <v>103228</v>
      </c>
      <c r="E3975">
        <v>38</v>
      </c>
    </row>
    <row r="3976" spans="1:5" x14ac:dyDescent="0.4">
      <c r="A3976" t="s">
        <v>154</v>
      </c>
      <c r="B3976" t="s">
        <v>155</v>
      </c>
      <c r="C3976" s="1">
        <v>43930</v>
      </c>
      <c r="D3976">
        <v>108202</v>
      </c>
      <c r="E3976">
        <v>39</v>
      </c>
    </row>
    <row r="3977" spans="1:5" hidden="1" x14ac:dyDescent="0.4">
      <c r="A3977" t="s">
        <v>156</v>
      </c>
      <c r="B3977" t="s">
        <v>157</v>
      </c>
      <c r="C3977" s="1">
        <v>43903</v>
      </c>
      <c r="D3977">
        <v>2</v>
      </c>
    </row>
    <row r="3978" spans="1:5" hidden="1" x14ac:dyDescent="0.4">
      <c r="A3978" t="s">
        <v>156</v>
      </c>
      <c r="B3978" t="s">
        <v>157</v>
      </c>
      <c r="C3978" s="1">
        <v>43905</v>
      </c>
      <c r="D3978">
        <v>2</v>
      </c>
    </row>
    <row r="3979" spans="1:5" hidden="1" x14ac:dyDescent="0.4">
      <c r="A3979" t="s">
        <v>156</v>
      </c>
      <c r="B3979" t="s">
        <v>157</v>
      </c>
      <c r="C3979" s="1">
        <v>43906</v>
      </c>
      <c r="D3979">
        <v>2</v>
      </c>
    </row>
    <row r="3980" spans="1:5" hidden="1" x14ac:dyDescent="0.4">
      <c r="A3980" t="s">
        <v>156</v>
      </c>
      <c r="B3980" t="s">
        <v>157</v>
      </c>
      <c r="C3980" s="1">
        <v>43907</v>
      </c>
      <c r="D3980">
        <v>6</v>
      </c>
    </row>
    <row r="3981" spans="1:5" hidden="1" x14ac:dyDescent="0.4">
      <c r="A3981" t="s">
        <v>156</v>
      </c>
      <c r="B3981" t="s">
        <v>157</v>
      </c>
      <c r="C3981" s="1">
        <v>43908</v>
      </c>
      <c r="D3981">
        <v>6</v>
      </c>
    </row>
    <row r="3982" spans="1:5" hidden="1" x14ac:dyDescent="0.4">
      <c r="A3982" t="s">
        <v>156</v>
      </c>
      <c r="B3982" t="s">
        <v>157</v>
      </c>
      <c r="C3982" s="1">
        <v>43909</v>
      </c>
      <c r="D3982">
        <v>7</v>
      </c>
    </row>
    <row r="3983" spans="1:5" hidden="1" x14ac:dyDescent="0.4">
      <c r="A3983" t="s">
        <v>156</v>
      </c>
      <c r="B3983" t="s">
        <v>157</v>
      </c>
      <c r="C3983" s="1">
        <v>43910</v>
      </c>
      <c r="D3983">
        <v>11</v>
      </c>
    </row>
    <row r="3984" spans="1:5" hidden="1" x14ac:dyDescent="0.4">
      <c r="A3984" t="s">
        <v>156</v>
      </c>
      <c r="B3984" t="s">
        <v>157</v>
      </c>
      <c r="C3984" s="1">
        <v>43911</v>
      </c>
      <c r="D3984">
        <v>16</v>
      </c>
    </row>
    <row r="3985" spans="1:5" hidden="1" x14ac:dyDescent="0.4">
      <c r="A3985" t="s">
        <v>156</v>
      </c>
      <c r="B3985" t="s">
        <v>157</v>
      </c>
      <c r="C3985" s="1">
        <v>43912</v>
      </c>
      <c r="D3985">
        <v>21</v>
      </c>
    </row>
    <row r="3986" spans="1:5" hidden="1" x14ac:dyDescent="0.4">
      <c r="A3986" t="s">
        <v>156</v>
      </c>
      <c r="B3986" t="s">
        <v>157</v>
      </c>
      <c r="C3986" s="1">
        <v>43913</v>
      </c>
      <c r="D3986">
        <v>24</v>
      </c>
    </row>
    <row r="3987" spans="1:5" hidden="1" x14ac:dyDescent="0.4">
      <c r="A3987" t="s">
        <v>156</v>
      </c>
      <c r="B3987" t="s">
        <v>157</v>
      </c>
      <c r="C3987" s="1">
        <v>43914</v>
      </c>
      <c r="D3987">
        <v>27</v>
      </c>
    </row>
    <row r="3988" spans="1:5" hidden="1" x14ac:dyDescent="0.4">
      <c r="A3988" t="s">
        <v>156</v>
      </c>
      <c r="B3988" t="s">
        <v>157</v>
      </c>
      <c r="C3988" s="1">
        <v>43915</v>
      </c>
      <c r="D3988">
        <v>53</v>
      </c>
    </row>
    <row r="3989" spans="1:5" hidden="1" x14ac:dyDescent="0.4">
      <c r="A3989" t="s">
        <v>156</v>
      </c>
      <c r="B3989" t="s">
        <v>157</v>
      </c>
      <c r="C3989" s="1">
        <v>43916</v>
      </c>
      <c r="D3989">
        <v>68</v>
      </c>
    </row>
    <row r="3990" spans="1:5" x14ac:dyDescent="0.4">
      <c r="A3990" t="s">
        <v>156</v>
      </c>
      <c r="B3990" t="s">
        <v>157</v>
      </c>
      <c r="C3990" s="1">
        <v>43917</v>
      </c>
      <c r="D3990">
        <v>132</v>
      </c>
      <c r="E3990">
        <v>0</v>
      </c>
    </row>
    <row r="3991" spans="1:5" x14ac:dyDescent="0.4">
      <c r="A3991" t="s">
        <v>156</v>
      </c>
      <c r="B3991" t="s">
        <v>157</v>
      </c>
      <c r="C3991" s="1">
        <v>43918</v>
      </c>
      <c r="D3991">
        <v>137</v>
      </c>
      <c r="E3991">
        <v>1</v>
      </c>
    </row>
    <row r="3992" spans="1:5" x14ac:dyDescent="0.4">
      <c r="A3992" t="s">
        <v>156</v>
      </c>
      <c r="B3992" t="s">
        <v>157</v>
      </c>
      <c r="C3992" s="1">
        <v>43919</v>
      </c>
      <c r="D3992">
        <v>141</v>
      </c>
      <c r="E3992">
        <v>2</v>
      </c>
    </row>
    <row r="3993" spans="1:5" x14ac:dyDescent="0.4">
      <c r="A3993" t="s">
        <v>156</v>
      </c>
      <c r="B3993" t="s">
        <v>157</v>
      </c>
      <c r="C3993" s="1">
        <v>43920</v>
      </c>
      <c r="D3993">
        <v>152</v>
      </c>
      <c r="E3993">
        <v>3</v>
      </c>
    </row>
    <row r="3994" spans="1:5" x14ac:dyDescent="0.4">
      <c r="A3994" t="s">
        <v>156</v>
      </c>
      <c r="B3994" t="s">
        <v>157</v>
      </c>
      <c r="C3994" s="1">
        <v>43921</v>
      </c>
      <c r="D3994">
        <v>152</v>
      </c>
      <c r="E3994">
        <v>4</v>
      </c>
    </row>
    <row r="3995" spans="1:5" x14ac:dyDescent="0.4">
      <c r="A3995" t="s">
        <v>156</v>
      </c>
      <c r="B3995" t="s">
        <v>157</v>
      </c>
      <c r="C3995" s="1">
        <v>43922</v>
      </c>
      <c r="D3995">
        <v>152</v>
      </c>
      <c r="E3995">
        <v>5</v>
      </c>
    </row>
    <row r="3996" spans="1:5" x14ac:dyDescent="0.4">
      <c r="A3996" t="s">
        <v>156</v>
      </c>
      <c r="B3996" t="s">
        <v>157</v>
      </c>
      <c r="C3996" s="1">
        <v>43923</v>
      </c>
      <c r="D3996">
        <v>195</v>
      </c>
      <c r="E3996">
        <v>6</v>
      </c>
    </row>
    <row r="3997" spans="1:5" x14ac:dyDescent="0.4">
      <c r="A3997" t="s">
        <v>156</v>
      </c>
      <c r="B3997" t="s">
        <v>157</v>
      </c>
      <c r="C3997" s="1">
        <v>43924</v>
      </c>
      <c r="D3997">
        <v>204</v>
      </c>
      <c r="E3997">
        <v>7</v>
      </c>
    </row>
    <row r="3998" spans="1:5" x14ac:dyDescent="0.4">
      <c r="A3998" t="s">
        <v>156</v>
      </c>
      <c r="B3998" t="s">
        <v>157</v>
      </c>
      <c r="C3998" s="1">
        <v>43925</v>
      </c>
      <c r="D3998">
        <v>205</v>
      </c>
      <c r="E3998">
        <v>8</v>
      </c>
    </row>
    <row r="3999" spans="1:5" x14ac:dyDescent="0.4">
      <c r="A3999" t="s">
        <v>156</v>
      </c>
      <c r="B3999" t="s">
        <v>157</v>
      </c>
      <c r="C3999" s="1">
        <v>43926</v>
      </c>
      <c r="D3999">
        <v>214</v>
      </c>
      <c r="E3999">
        <v>9</v>
      </c>
    </row>
    <row r="4000" spans="1:5" x14ac:dyDescent="0.4">
      <c r="A4000" t="s">
        <v>156</v>
      </c>
      <c r="B4000" t="s">
        <v>157</v>
      </c>
      <c r="C4000" s="1">
        <v>43927</v>
      </c>
      <c r="D4000">
        <v>214</v>
      </c>
      <c r="E4000">
        <v>10</v>
      </c>
    </row>
    <row r="4001" spans="1:5" x14ac:dyDescent="0.4">
      <c r="A4001" t="s">
        <v>156</v>
      </c>
      <c r="B4001" t="s">
        <v>157</v>
      </c>
      <c r="C4001" s="1">
        <v>43928</v>
      </c>
      <c r="D4001">
        <v>287</v>
      </c>
      <c r="E4001">
        <v>11</v>
      </c>
    </row>
    <row r="4002" spans="1:5" x14ac:dyDescent="0.4">
      <c r="A4002" t="s">
        <v>156</v>
      </c>
      <c r="B4002" t="s">
        <v>157</v>
      </c>
      <c r="C4002" s="1">
        <v>43929</v>
      </c>
      <c r="D4002">
        <v>287</v>
      </c>
      <c r="E4002">
        <v>12</v>
      </c>
    </row>
    <row r="4003" spans="1:5" x14ac:dyDescent="0.4">
      <c r="A4003" t="s">
        <v>156</v>
      </c>
      <c r="B4003" t="s">
        <v>157</v>
      </c>
      <c r="C4003" s="1">
        <v>43930</v>
      </c>
      <c r="D4003">
        <v>313</v>
      </c>
      <c r="E4003">
        <v>13</v>
      </c>
    </row>
    <row r="4004" spans="1:5" hidden="1" x14ac:dyDescent="0.4">
      <c r="A4004" t="s">
        <v>158</v>
      </c>
      <c r="B4004" t="s">
        <v>159</v>
      </c>
      <c r="C4004" s="1">
        <v>43910</v>
      </c>
      <c r="D4004">
        <v>10</v>
      </c>
    </row>
    <row r="4005" spans="1:5" hidden="1" x14ac:dyDescent="0.4">
      <c r="A4005" t="s">
        <v>158</v>
      </c>
      <c r="B4005" t="s">
        <v>159</v>
      </c>
      <c r="C4005" s="1">
        <v>43911</v>
      </c>
      <c r="D4005">
        <v>10</v>
      </c>
    </row>
    <row r="4006" spans="1:5" hidden="1" x14ac:dyDescent="0.4">
      <c r="A4006" t="s">
        <v>158</v>
      </c>
      <c r="B4006" t="s">
        <v>159</v>
      </c>
      <c r="C4006" s="1">
        <v>43912</v>
      </c>
      <c r="D4006">
        <v>10</v>
      </c>
    </row>
    <row r="4007" spans="1:5" hidden="1" x14ac:dyDescent="0.4">
      <c r="A4007" t="s">
        <v>158</v>
      </c>
      <c r="B4007" t="s">
        <v>159</v>
      </c>
      <c r="C4007" s="1">
        <v>43913</v>
      </c>
      <c r="D4007">
        <v>15</v>
      </c>
    </row>
    <row r="4008" spans="1:5" hidden="1" x14ac:dyDescent="0.4">
      <c r="A4008" t="s">
        <v>158</v>
      </c>
      <c r="B4008" t="s">
        <v>159</v>
      </c>
      <c r="C4008" s="1">
        <v>43914</v>
      </c>
      <c r="D4008">
        <v>15</v>
      </c>
    </row>
    <row r="4009" spans="1:5" hidden="1" x14ac:dyDescent="0.4">
      <c r="A4009" t="s">
        <v>158</v>
      </c>
      <c r="B4009" t="s">
        <v>159</v>
      </c>
      <c r="C4009" s="1">
        <v>43915</v>
      </c>
      <c r="D4009">
        <v>15</v>
      </c>
    </row>
    <row r="4010" spans="1:5" hidden="1" x14ac:dyDescent="0.4">
      <c r="A4010" t="s">
        <v>158</v>
      </c>
      <c r="B4010" t="s">
        <v>159</v>
      </c>
      <c r="C4010" s="1">
        <v>43916</v>
      </c>
      <c r="D4010">
        <v>26</v>
      </c>
    </row>
    <row r="4011" spans="1:5" hidden="1" x14ac:dyDescent="0.4">
      <c r="A4011" t="s">
        <v>158</v>
      </c>
      <c r="B4011" t="s">
        <v>159</v>
      </c>
      <c r="C4011" s="1">
        <v>43917</v>
      </c>
      <c r="D4011">
        <v>35</v>
      </c>
    </row>
    <row r="4012" spans="1:5" hidden="1" x14ac:dyDescent="0.4">
      <c r="A4012" t="s">
        <v>158</v>
      </c>
      <c r="B4012" t="s">
        <v>159</v>
      </c>
      <c r="C4012" s="1">
        <v>43918</v>
      </c>
      <c r="D4012">
        <v>55</v>
      </c>
    </row>
    <row r="4013" spans="1:5" hidden="1" x14ac:dyDescent="0.4">
      <c r="A4013" t="s">
        <v>158</v>
      </c>
      <c r="B4013" t="s">
        <v>159</v>
      </c>
      <c r="C4013" s="1">
        <v>43919</v>
      </c>
      <c r="D4013">
        <v>56</v>
      </c>
    </row>
    <row r="4014" spans="1:5" hidden="1" x14ac:dyDescent="0.4">
      <c r="A4014" t="s">
        <v>158</v>
      </c>
      <c r="B4014" t="s">
        <v>159</v>
      </c>
      <c r="C4014" s="1">
        <v>43920</v>
      </c>
      <c r="D4014">
        <v>65</v>
      </c>
    </row>
    <row r="4015" spans="1:5" hidden="1" x14ac:dyDescent="0.4">
      <c r="A4015" t="s">
        <v>158</v>
      </c>
      <c r="B4015" t="s">
        <v>159</v>
      </c>
      <c r="C4015" s="1">
        <v>43921</v>
      </c>
      <c r="D4015">
        <v>69</v>
      </c>
    </row>
    <row r="4016" spans="1:5" hidden="1" x14ac:dyDescent="0.4">
      <c r="A4016" t="s">
        <v>158</v>
      </c>
      <c r="B4016" t="s">
        <v>159</v>
      </c>
      <c r="C4016" s="1">
        <v>43922</v>
      </c>
      <c r="D4016">
        <v>69</v>
      </c>
    </row>
    <row r="4017" spans="1:5" hidden="1" x14ac:dyDescent="0.4">
      <c r="A4017" t="s">
        <v>158</v>
      </c>
      <c r="B4017" t="s">
        <v>159</v>
      </c>
      <c r="C4017" s="1">
        <v>43923</v>
      </c>
      <c r="D4017">
        <v>69</v>
      </c>
    </row>
    <row r="4018" spans="1:5" hidden="1" x14ac:dyDescent="0.4">
      <c r="A4018" t="s">
        <v>158</v>
      </c>
      <c r="B4018" t="s">
        <v>159</v>
      </c>
      <c r="C4018" s="1">
        <v>43924</v>
      </c>
      <c r="D4018">
        <v>88</v>
      </c>
    </row>
    <row r="4019" spans="1:5" hidden="1" x14ac:dyDescent="0.4">
      <c r="A4019" t="s">
        <v>158</v>
      </c>
      <c r="B4019" t="s">
        <v>159</v>
      </c>
      <c r="C4019" s="1">
        <v>43925</v>
      </c>
      <c r="D4019">
        <v>95</v>
      </c>
    </row>
    <row r="4020" spans="1:5" hidden="1" x14ac:dyDescent="0.4">
      <c r="A4020" t="s">
        <v>158</v>
      </c>
      <c r="B4020" t="s">
        <v>159</v>
      </c>
      <c r="C4020" s="1">
        <v>43926</v>
      </c>
      <c r="D4020">
        <v>98</v>
      </c>
    </row>
    <row r="4021" spans="1:5" x14ac:dyDescent="0.4">
      <c r="A4021" t="s">
        <v>158</v>
      </c>
      <c r="B4021" t="s">
        <v>159</v>
      </c>
      <c r="C4021" s="1">
        <v>43927</v>
      </c>
      <c r="D4021">
        <v>103</v>
      </c>
      <c r="E4021">
        <v>0</v>
      </c>
    </row>
    <row r="4022" spans="1:5" x14ac:dyDescent="0.4">
      <c r="A4022" t="s">
        <v>158</v>
      </c>
      <c r="B4022" t="s">
        <v>159</v>
      </c>
      <c r="C4022" s="1">
        <v>43928</v>
      </c>
      <c r="D4022">
        <v>109</v>
      </c>
      <c r="E4022">
        <v>1</v>
      </c>
    </row>
    <row r="4023" spans="1:5" x14ac:dyDescent="0.4">
      <c r="A4023" t="s">
        <v>158</v>
      </c>
      <c r="B4023" t="s">
        <v>159</v>
      </c>
      <c r="C4023" s="1">
        <v>43929</v>
      </c>
      <c r="D4023">
        <v>113</v>
      </c>
      <c r="E4023">
        <v>2</v>
      </c>
    </row>
    <row r="4024" spans="1:5" x14ac:dyDescent="0.4">
      <c r="A4024" t="s">
        <v>158</v>
      </c>
      <c r="B4024" t="s">
        <v>159</v>
      </c>
      <c r="C4024" s="1">
        <v>43930</v>
      </c>
      <c r="D4024">
        <v>120</v>
      </c>
      <c r="E4024">
        <v>3</v>
      </c>
    </row>
    <row r="4025" spans="1:5" hidden="1" x14ac:dyDescent="0.4">
      <c r="A4025" t="s">
        <v>160</v>
      </c>
      <c r="B4025" t="s">
        <v>161</v>
      </c>
      <c r="C4025" s="1">
        <v>43830</v>
      </c>
      <c r="D4025">
        <v>0</v>
      </c>
    </row>
    <row r="4026" spans="1:5" hidden="1" x14ac:dyDescent="0.4">
      <c r="A4026" t="s">
        <v>160</v>
      </c>
      <c r="B4026" t="s">
        <v>161</v>
      </c>
      <c r="C4026" s="1">
        <v>43831</v>
      </c>
      <c r="D4026">
        <v>0</v>
      </c>
    </row>
    <row r="4027" spans="1:5" hidden="1" x14ac:dyDescent="0.4">
      <c r="A4027" t="s">
        <v>160</v>
      </c>
      <c r="B4027" t="s">
        <v>161</v>
      </c>
      <c r="C4027" s="1">
        <v>43832</v>
      </c>
      <c r="D4027">
        <v>0</v>
      </c>
    </row>
    <row r="4028" spans="1:5" hidden="1" x14ac:dyDescent="0.4">
      <c r="A4028" t="s">
        <v>160</v>
      </c>
      <c r="B4028" t="s">
        <v>161</v>
      </c>
      <c r="C4028" s="1">
        <v>43833</v>
      </c>
      <c r="D4028">
        <v>0</v>
      </c>
    </row>
    <row r="4029" spans="1:5" hidden="1" x14ac:dyDescent="0.4">
      <c r="A4029" t="s">
        <v>160</v>
      </c>
      <c r="B4029" t="s">
        <v>161</v>
      </c>
      <c r="C4029" s="1">
        <v>43834</v>
      </c>
      <c r="D4029">
        <v>0</v>
      </c>
    </row>
    <row r="4030" spans="1:5" hidden="1" x14ac:dyDescent="0.4">
      <c r="A4030" t="s">
        <v>160</v>
      </c>
      <c r="B4030" t="s">
        <v>161</v>
      </c>
      <c r="C4030" s="1">
        <v>43835</v>
      </c>
      <c r="D4030">
        <v>0</v>
      </c>
    </row>
    <row r="4031" spans="1:5" hidden="1" x14ac:dyDescent="0.4">
      <c r="A4031" t="s">
        <v>160</v>
      </c>
      <c r="B4031" t="s">
        <v>161</v>
      </c>
      <c r="C4031" s="1">
        <v>43836</v>
      </c>
      <c r="D4031">
        <v>0</v>
      </c>
    </row>
    <row r="4032" spans="1:5" hidden="1" x14ac:dyDescent="0.4">
      <c r="A4032" t="s">
        <v>160</v>
      </c>
      <c r="B4032" t="s">
        <v>161</v>
      </c>
      <c r="C4032" s="1">
        <v>43837</v>
      </c>
      <c r="D4032">
        <v>0</v>
      </c>
    </row>
    <row r="4033" spans="1:4" hidden="1" x14ac:dyDescent="0.4">
      <c r="A4033" t="s">
        <v>160</v>
      </c>
      <c r="B4033" t="s">
        <v>161</v>
      </c>
      <c r="C4033" s="1">
        <v>43838</v>
      </c>
      <c r="D4033">
        <v>0</v>
      </c>
    </row>
    <row r="4034" spans="1:4" hidden="1" x14ac:dyDescent="0.4">
      <c r="A4034" t="s">
        <v>160</v>
      </c>
      <c r="B4034" t="s">
        <v>161</v>
      </c>
      <c r="C4034" s="1">
        <v>43839</v>
      </c>
      <c r="D4034">
        <v>0</v>
      </c>
    </row>
    <row r="4035" spans="1:4" hidden="1" x14ac:dyDescent="0.4">
      <c r="A4035" t="s">
        <v>160</v>
      </c>
      <c r="B4035" t="s">
        <v>161</v>
      </c>
      <c r="C4035" s="1">
        <v>43840</v>
      </c>
      <c r="D4035">
        <v>0</v>
      </c>
    </row>
    <row r="4036" spans="1:4" hidden="1" x14ac:dyDescent="0.4">
      <c r="A4036" t="s">
        <v>160</v>
      </c>
      <c r="B4036" t="s">
        <v>161</v>
      </c>
      <c r="C4036" s="1">
        <v>43841</v>
      </c>
      <c r="D4036">
        <v>0</v>
      </c>
    </row>
    <row r="4037" spans="1:4" hidden="1" x14ac:dyDescent="0.4">
      <c r="A4037" t="s">
        <v>160</v>
      </c>
      <c r="B4037" t="s">
        <v>161</v>
      </c>
      <c r="C4037" s="1">
        <v>43842</v>
      </c>
      <c r="D4037">
        <v>0</v>
      </c>
    </row>
    <row r="4038" spans="1:4" hidden="1" x14ac:dyDescent="0.4">
      <c r="A4038" t="s">
        <v>160</v>
      </c>
      <c r="B4038" t="s">
        <v>161</v>
      </c>
      <c r="C4038" s="1">
        <v>43843</v>
      </c>
      <c r="D4038">
        <v>0</v>
      </c>
    </row>
    <row r="4039" spans="1:4" hidden="1" x14ac:dyDescent="0.4">
      <c r="A4039" t="s">
        <v>160</v>
      </c>
      <c r="B4039" t="s">
        <v>161</v>
      </c>
      <c r="C4039" s="1">
        <v>43844</v>
      </c>
      <c r="D4039">
        <v>0</v>
      </c>
    </row>
    <row r="4040" spans="1:4" hidden="1" x14ac:dyDescent="0.4">
      <c r="A4040" t="s">
        <v>160</v>
      </c>
      <c r="B4040" t="s">
        <v>161</v>
      </c>
      <c r="C4040" s="1">
        <v>43845</v>
      </c>
      <c r="D4040">
        <v>0</v>
      </c>
    </row>
    <row r="4041" spans="1:4" hidden="1" x14ac:dyDescent="0.4">
      <c r="A4041" t="s">
        <v>160</v>
      </c>
      <c r="B4041" t="s">
        <v>161</v>
      </c>
      <c r="C4041" s="1">
        <v>43846</v>
      </c>
      <c r="D4041">
        <v>0</v>
      </c>
    </row>
    <row r="4042" spans="1:4" hidden="1" x14ac:dyDescent="0.4">
      <c r="A4042" t="s">
        <v>160</v>
      </c>
      <c r="B4042" t="s">
        <v>161</v>
      </c>
      <c r="C4042" s="1">
        <v>43847</v>
      </c>
      <c r="D4042">
        <v>0</v>
      </c>
    </row>
    <row r="4043" spans="1:4" hidden="1" x14ac:dyDescent="0.4">
      <c r="A4043" t="s">
        <v>160</v>
      </c>
      <c r="B4043" t="s">
        <v>161</v>
      </c>
      <c r="C4043" s="1">
        <v>43848</v>
      </c>
      <c r="D4043">
        <v>0</v>
      </c>
    </row>
    <row r="4044" spans="1:4" hidden="1" x14ac:dyDescent="0.4">
      <c r="A4044" t="s">
        <v>160</v>
      </c>
      <c r="B4044" t="s">
        <v>161</v>
      </c>
      <c r="C4044" s="1">
        <v>43849</v>
      </c>
      <c r="D4044">
        <v>0</v>
      </c>
    </row>
    <row r="4045" spans="1:4" hidden="1" x14ac:dyDescent="0.4">
      <c r="A4045" t="s">
        <v>160</v>
      </c>
      <c r="B4045" t="s">
        <v>161</v>
      </c>
      <c r="C4045" s="1">
        <v>43850</v>
      </c>
      <c r="D4045">
        <v>0</v>
      </c>
    </row>
    <row r="4046" spans="1:4" hidden="1" x14ac:dyDescent="0.4">
      <c r="A4046" t="s">
        <v>160</v>
      </c>
      <c r="B4046" t="s">
        <v>161</v>
      </c>
      <c r="C4046" s="1">
        <v>43851</v>
      </c>
      <c r="D4046">
        <v>0</v>
      </c>
    </row>
    <row r="4047" spans="1:4" hidden="1" x14ac:dyDescent="0.4">
      <c r="A4047" t="s">
        <v>160</v>
      </c>
      <c r="B4047" t="s">
        <v>161</v>
      </c>
      <c r="C4047" s="1">
        <v>43852</v>
      </c>
      <c r="D4047">
        <v>0</v>
      </c>
    </row>
    <row r="4048" spans="1:4" hidden="1" x14ac:dyDescent="0.4">
      <c r="A4048" t="s">
        <v>160</v>
      </c>
      <c r="B4048" t="s">
        <v>161</v>
      </c>
      <c r="C4048" s="1">
        <v>43853</v>
      </c>
      <c r="D4048">
        <v>0</v>
      </c>
    </row>
    <row r="4049" spans="1:4" hidden="1" x14ac:dyDescent="0.4">
      <c r="A4049" t="s">
        <v>160</v>
      </c>
      <c r="B4049" t="s">
        <v>161</v>
      </c>
      <c r="C4049" s="1">
        <v>43854</v>
      </c>
      <c r="D4049">
        <v>0</v>
      </c>
    </row>
    <row r="4050" spans="1:4" hidden="1" x14ac:dyDescent="0.4">
      <c r="A4050" t="s">
        <v>160</v>
      </c>
      <c r="B4050" t="s">
        <v>161</v>
      </c>
      <c r="C4050" s="1">
        <v>43855</v>
      </c>
      <c r="D4050">
        <v>0</v>
      </c>
    </row>
    <row r="4051" spans="1:4" hidden="1" x14ac:dyDescent="0.4">
      <c r="A4051" t="s">
        <v>160</v>
      </c>
      <c r="B4051" t="s">
        <v>161</v>
      </c>
      <c r="C4051" s="1">
        <v>43856</v>
      </c>
      <c r="D4051">
        <v>0</v>
      </c>
    </row>
    <row r="4052" spans="1:4" hidden="1" x14ac:dyDescent="0.4">
      <c r="A4052" t="s">
        <v>160</v>
      </c>
      <c r="B4052" t="s">
        <v>161</v>
      </c>
      <c r="C4052" s="1">
        <v>43857</v>
      </c>
      <c r="D4052">
        <v>0</v>
      </c>
    </row>
    <row r="4053" spans="1:4" hidden="1" x14ac:dyDescent="0.4">
      <c r="A4053" t="s">
        <v>160</v>
      </c>
      <c r="B4053" t="s">
        <v>161</v>
      </c>
      <c r="C4053" s="1">
        <v>43858</v>
      </c>
      <c r="D4053">
        <v>0</v>
      </c>
    </row>
    <row r="4054" spans="1:4" hidden="1" x14ac:dyDescent="0.4">
      <c r="A4054" t="s">
        <v>160</v>
      </c>
      <c r="B4054" t="s">
        <v>161</v>
      </c>
      <c r="C4054" s="1">
        <v>43859</v>
      </c>
      <c r="D4054">
        <v>0</v>
      </c>
    </row>
    <row r="4055" spans="1:4" hidden="1" x14ac:dyDescent="0.4">
      <c r="A4055" t="s">
        <v>160</v>
      </c>
      <c r="B4055" t="s">
        <v>161</v>
      </c>
      <c r="C4055" s="1">
        <v>43860</v>
      </c>
      <c r="D4055">
        <v>0</v>
      </c>
    </row>
    <row r="4056" spans="1:4" hidden="1" x14ac:dyDescent="0.4">
      <c r="A4056" t="s">
        <v>160</v>
      </c>
      <c r="B4056" t="s">
        <v>161</v>
      </c>
      <c r="C4056" s="1">
        <v>43861</v>
      </c>
      <c r="D4056">
        <v>0</v>
      </c>
    </row>
    <row r="4057" spans="1:4" hidden="1" x14ac:dyDescent="0.4">
      <c r="A4057" t="s">
        <v>160</v>
      </c>
      <c r="B4057" t="s">
        <v>161</v>
      </c>
      <c r="C4057" s="1">
        <v>43862</v>
      </c>
      <c r="D4057">
        <v>0</v>
      </c>
    </row>
    <row r="4058" spans="1:4" hidden="1" x14ac:dyDescent="0.4">
      <c r="A4058" t="s">
        <v>160</v>
      </c>
      <c r="B4058" t="s">
        <v>161</v>
      </c>
      <c r="C4058" s="1">
        <v>43863</v>
      </c>
      <c r="D4058">
        <v>0</v>
      </c>
    </row>
    <row r="4059" spans="1:4" hidden="1" x14ac:dyDescent="0.4">
      <c r="A4059" t="s">
        <v>160</v>
      </c>
      <c r="B4059" t="s">
        <v>161</v>
      </c>
      <c r="C4059" s="1">
        <v>43864</v>
      </c>
      <c r="D4059">
        <v>0</v>
      </c>
    </row>
    <row r="4060" spans="1:4" hidden="1" x14ac:dyDescent="0.4">
      <c r="A4060" t="s">
        <v>160</v>
      </c>
      <c r="B4060" t="s">
        <v>161</v>
      </c>
      <c r="C4060" s="1">
        <v>43865</v>
      </c>
      <c r="D4060">
        <v>0</v>
      </c>
    </row>
    <row r="4061" spans="1:4" hidden="1" x14ac:dyDescent="0.4">
      <c r="A4061" t="s">
        <v>160</v>
      </c>
      <c r="B4061" t="s">
        <v>161</v>
      </c>
      <c r="C4061" s="1">
        <v>43866</v>
      </c>
      <c r="D4061">
        <v>0</v>
      </c>
    </row>
    <row r="4062" spans="1:4" hidden="1" x14ac:dyDescent="0.4">
      <c r="A4062" t="s">
        <v>160</v>
      </c>
      <c r="B4062" t="s">
        <v>161</v>
      </c>
      <c r="C4062" s="1">
        <v>43867</v>
      </c>
      <c r="D4062">
        <v>0</v>
      </c>
    </row>
    <row r="4063" spans="1:4" hidden="1" x14ac:dyDescent="0.4">
      <c r="A4063" t="s">
        <v>160</v>
      </c>
      <c r="B4063" t="s">
        <v>161</v>
      </c>
      <c r="C4063" s="1">
        <v>43868</v>
      </c>
      <c r="D4063">
        <v>0</v>
      </c>
    </row>
    <row r="4064" spans="1:4" hidden="1" x14ac:dyDescent="0.4">
      <c r="A4064" t="s">
        <v>160</v>
      </c>
      <c r="B4064" t="s">
        <v>161</v>
      </c>
      <c r="C4064" s="1">
        <v>43869</v>
      </c>
      <c r="D4064">
        <v>0</v>
      </c>
    </row>
    <row r="4065" spans="1:4" hidden="1" x14ac:dyDescent="0.4">
      <c r="A4065" t="s">
        <v>160</v>
      </c>
      <c r="B4065" t="s">
        <v>161</v>
      </c>
      <c r="C4065" s="1">
        <v>43870</v>
      </c>
      <c r="D4065">
        <v>0</v>
      </c>
    </row>
    <row r="4066" spans="1:4" hidden="1" x14ac:dyDescent="0.4">
      <c r="A4066" t="s">
        <v>160</v>
      </c>
      <c r="B4066" t="s">
        <v>161</v>
      </c>
      <c r="C4066" s="1">
        <v>43871</v>
      </c>
      <c r="D4066">
        <v>0</v>
      </c>
    </row>
    <row r="4067" spans="1:4" hidden="1" x14ac:dyDescent="0.4">
      <c r="A4067" t="s">
        <v>160</v>
      </c>
      <c r="B4067" t="s">
        <v>161</v>
      </c>
      <c r="C4067" s="1">
        <v>43872</v>
      </c>
      <c r="D4067">
        <v>0</v>
      </c>
    </row>
    <row r="4068" spans="1:4" hidden="1" x14ac:dyDescent="0.4">
      <c r="A4068" t="s">
        <v>160</v>
      </c>
      <c r="B4068" t="s">
        <v>161</v>
      </c>
      <c r="C4068" s="1">
        <v>43873</v>
      </c>
      <c r="D4068">
        <v>0</v>
      </c>
    </row>
    <row r="4069" spans="1:4" hidden="1" x14ac:dyDescent="0.4">
      <c r="A4069" t="s">
        <v>160</v>
      </c>
      <c r="B4069" t="s">
        <v>161</v>
      </c>
      <c r="C4069" s="1">
        <v>43874</v>
      </c>
      <c r="D4069">
        <v>0</v>
      </c>
    </row>
    <row r="4070" spans="1:4" hidden="1" x14ac:dyDescent="0.4">
      <c r="A4070" t="s">
        <v>160</v>
      </c>
      <c r="B4070" t="s">
        <v>161</v>
      </c>
      <c r="C4070" s="1">
        <v>43875</v>
      </c>
      <c r="D4070">
        <v>0</v>
      </c>
    </row>
    <row r="4071" spans="1:4" hidden="1" x14ac:dyDescent="0.4">
      <c r="A4071" t="s">
        <v>160</v>
      </c>
      <c r="B4071" t="s">
        <v>161</v>
      </c>
      <c r="C4071" s="1">
        <v>43876</v>
      </c>
      <c r="D4071">
        <v>0</v>
      </c>
    </row>
    <row r="4072" spans="1:4" hidden="1" x14ac:dyDescent="0.4">
      <c r="A4072" t="s">
        <v>160</v>
      </c>
      <c r="B4072" t="s">
        <v>161</v>
      </c>
      <c r="C4072" s="1">
        <v>43877</v>
      </c>
      <c r="D4072">
        <v>0</v>
      </c>
    </row>
    <row r="4073" spans="1:4" hidden="1" x14ac:dyDescent="0.4">
      <c r="A4073" t="s">
        <v>160</v>
      </c>
      <c r="B4073" t="s">
        <v>161</v>
      </c>
      <c r="C4073" s="1">
        <v>43878</v>
      </c>
      <c r="D4073">
        <v>0</v>
      </c>
    </row>
    <row r="4074" spans="1:4" hidden="1" x14ac:dyDescent="0.4">
      <c r="A4074" t="s">
        <v>160</v>
      </c>
      <c r="B4074" t="s">
        <v>161</v>
      </c>
      <c r="C4074" s="1">
        <v>43879</v>
      </c>
      <c r="D4074">
        <v>0</v>
      </c>
    </row>
    <row r="4075" spans="1:4" hidden="1" x14ac:dyDescent="0.4">
      <c r="A4075" t="s">
        <v>160</v>
      </c>
      <c r="B4075" t="s">
        <v>161</v>
      </c>
      <c r="C4075" s="1">
        <v>43880</v>
      </c>
      <c r="D4075">
        <v>0</v>
      </c>
    </row>
    <row r="4076" spans="1:4" hidden="1" x14ac:dyDescent="0.4">
      <c r="A4076" t="s">
        <v>160</v>
      </c>
      <c r="B4076" t="s">
        <v>161</v>
      </c>
      <c r="C4076" s="1">
        <v>43881</v>
      </c>
      <c r="D4076">
        <v>0</v>
      </c>
    </row>
    <row r="4077" spans="1:4" hidden="1" x14ac:dyDescent="0.4">
      <c r="A4077" t="s">
        <v>160</v>
      </c>
      <c r="B4077" t="s">
        <v>161</v>
      </c>
      <c r="C4077" s="1">
        <v>43882</v>
      </c>
      <c r="D4077">
        <v>0</v>
      </c>
    </row>
    <row r="4078" spans="1:4" hidden="1" x14ac:dyDescent="0.4">
      <c r="A4078" t="s">
        <v>160</v>
      </c>
      <c r="B4078" t="s">
        <v>161</v>
      </c>
      <c r="C4078" s="1">
        <v>43883</v>
      </c>
      <c r="D4078">
        <v>0</v>
      </c>
    </row>
    <row r="4079" spans="1:4" hidden="1" x14ac:dyDescent="0.4">
      <c r="A4079" t="s">
        <v>160</v>
      </c>
      <c r="B4079" t="s">
        <v>161</v>
      </c>
      <c r="C4079" s="1">
        <v>43884</v>
      </c>
      <c r="D4079">
        <v>0</v>
      </c>
    </row>
    <row r="4080" spans="1:4" hidden="1" x14ac:dyDescent="0.4">
      <c r="A4080" t="s">
        <v>160</v>
      </c>
      <c r="B4080" t="s">
        <v>161</v>
      </c>
      <c r="C4080" s="1">
        <v>43885</v>
      </c>
      <c r="D4080">
        <v>0</v>
      </c>
    </row>
    <row r="4081" spans="1:5" hidden="1" x14ac:dyDescent="0.4">
      <c r="A4081" t="s">
        <v>160</v>
      </c>
      <c r="B4081" t="s">
        <v>161</v>
      </c>
      <c r="C4081" s="1">
        <v>43886</v>
      </c>
      <c r="D4081">
        <v>0</v>
      </c>
    </row>
    <row r="4082" spans="1:5" hidden="1" x14ac:dyDescent="0.4">
      <c r="A4082" t="s">
        <v>160</v>
      </c>
      <c r="B4082" t="s">
        <v>161</v>
      </c>
      <c r="C4082" s="1">
        <v>43887</v>
      </c>
      <c r="D4082">
        <v>0</v>
      </c>
    </row>
    <row r="4083" spans="1:5" hidden="1" x14ac:dyDescent="0.4">
      <c r="A4083" t="s">
        <v>160</v>
      </c>
      <c r="B4083" t="s">
        <v>161</v>
      </c>
      <c r="C4083" s="1">
        <v>43888</v>
      </c>
      <c r="D4083">
        <v>1</v>
      </c>
    </row>
    <row r="4084" spans="1:5" hidden="1" x14ac:dyDescent="0.4">
      <c r="A4084" t="s">
        <v>160</v>
      </c>
      <c r="B4084" t="s">
        <v>161</v>
      </c>
      <c r="C4084" s="1">
        <v>43889</v>
      </c>
      <c r="D4084">
        <v>3</v>
      </c>
    </row>
    <row r="4085" spans="1:5" hidden="1" x14ac:dyDescent="0.4">
      <c r="A4085" t="s">
        <v>160</v>
      </c>
      <c r="B4085" t="s">
        <v>161</v>
      </c>
      <c r="C4085" s="1">
        <v>43890</v>
      </c>
      <c r="D4085">
        <v>4</v>
      </c>
    </row>
    <row r="4086" spans="1:5" hidden="1" x14ac:dyDescent="0.4">
      <c r="A4086" t="s">
        <v>160</v>
      </c>
      <c r="B4086" t="s">
        <v>161</v>
      </c>
      <c r="C4086" s="1">
        <v>43891</v>
      </c>
      <c r="D4086">
        <v>7</v>
      </c>
    </row>
    <row r="4087" spans="1:5" hidden="1" x14ac:dyDescent="0.4">
      <c r="A4087" t="s">
        <v>160</v>
      </c>
      <c r="B4087" t="s">
        <v>161</v>
      </c>
      <c r="C4087" s="1">
        <v>43892</v>
      </c>
      <c r="D4087">
        <v>7</v>
      </c>
    </row>
    <row r="4088" spans="1:5" hidden="1" x14ac:dyDescent="0.4">
      <c r="A4088" t="s">
        <v>160</v>
      </c>
      <c r="B4088" t="s">
        <v>161</v>
      </c>
      <c r="C4088" s="1">
        <v>43895</v>
      </c>
      <c r="D4088">
        <v>10</v>
      </c>
    </row>
    <row r="4089" spans="1:5" hidden="1" x14ac:dyDescent="0.4">
      <c r="A4089" t="s">
        <v>160</v>
      </c>
      <c r="B4089" t="s">
        <v>161</v>
      </c>
      <c r="C4089" s="1">
        <v>43896</v>
      </c>
      <c r="D4089">
        <v>32</v>
      </c>
    </row>
    <row r="4090" spans="1:5" hidden="1" x14ac:dyDescent="0.4">
      <c r="A4090" t="s">
        <v>160</v>
      </c>
      <c r="B4090" t="s">
        <v>161</v>
      </c>
      <c r="C4090" s="1">
        <v>43897</v>
      </c>
      <c r="D4090">
        <v>45</v>
      </c>
    </row>
    <row r="4091" spans="1:5" hidden="1" x14ac:dyDescent="0.4">
      <c r="A4091" t="s">
        <v>160</v>
      </c>
      <c r="B4091" t="s">
        <v>161</v>
      </c>
      <c r="C4091" s="1">
        <v>43898</v>
      </c>
      <c r="D4091">
        <v>66</v>
      </c>
    </row>
    <row r="4092" spans="1:5" hidden="1" x14ac:dyDescent="0.4">
      <c r="A4092" t="s">
        <v>160</v>
      </c>
      <c r="B4092" t="s">
        <v>161</v>
      </c>
      <c r="C4092" s="1">
        <v>43899</v>
      </c>
      <c r="D4092">
        <v>73</v>
      </c>
    </row>
    <row r="4093" spans="1:5" hidden="1" x14ac:dyDescent="0.4">
      <c r="A4093" t="s">
        <v>160</v>
      </c>
      <c r="B4093" t="s">
        <v>161</v>
      </c>
      <c r="C4093" s="1">
        <v>43900</v>
      </c>
      <c r="D4093">
        <v>84</v>
      </c>
    </row>
    <row r="4094" spans="1:5" hidden="1" x14ac:dyDescent="0.4">
      <c r="A4094" t="s">
        <v>160</v>
      </c>
      <c r="B4094" t="s">
        <v>161</v>
      </c>
      <c r="C4094" s="1">
        <v>43901</v>
      </c>
      <c r="D4094">
        <v>90</v>
      </c>
    </row>
    <row r="4095" spans="1:5" hidden="1" x14ac:dyDescent="0.4">
      <c r="A4095" t="s">
        <v>160</v>
      </c>
      <c r="B4095" t="s">
        <v>161</v>
      </c>
      <c r="C4095" s="1">
        <v>43902</v>
      </c>
      <c r="D4095">
        <v>99</v>
      </c>
    </row>
    <row r="4096" spans="1:5" x14ac:dyDescent="0.4">
      <c r="A4096" t="s">
        <v>160</v>
      </c>
      <c r="B4096" t="s">
        <v>161</v>
      </c>
      <c r="C4096" s="1">
        <v>43903</v>
      </c>
      <c r="D4096">
        <v>133</v>
      </c>
      <c r="E4096">
        <v>0</v>
      </c>
    </row>
    <row r="4097" spans="1:5" x14ac:dyDescent="0.4">
      <c r="A4097" t="s">
        <v>160</v>
      </c>
      <c r="B4097" t="s">
        <v>161</v>
      </c>
      <c r="C4097" s="1">
        <v>43904</v>
      </c>
      <c r="D4097">
        <v>190</v>
      </c>
      <c r="E4097">
        <v>1</v>
      </c>
    </row>
    <row r="4098" spans="1:5" x14ac:dyDescent="0.4">
      <c r="A4098" t="s">
        <v>160</v>
      </c>
      <c r="B4098" t="s">
        <v>161</v>
      </c>
      <c r="C4098" s="1">
        <v>43905</v>
      </c>
      <c r="D4098">
        <v>228</v>
      </c>
      <c r="E4098">
        <v>2</v>
      </c>
    </row>
    <row r="4099" spans="1:5" x14ac:dyDescent="0.4">
      <c r="A4099" t="s">
        <v>160</v>
      </c>
      <c r="B4099" t="s">
        <v>161</v>
      </c>
      <c r="C4099" s="1">
        <v>43906</v>
      </c>
      <c r="D4099">
        <v>331</v>
      </c>
      <c r="E4099">
        <v>3</v>
      </c>
    </row>
    <row r="4100" spans="1:5" x14ac:dyDescent="0.4">
      <c r="A4100" t="s">
        <v>160</v>
      </c>
      <c r="B4100" t="s">
        <v>161</v>
      </c>
      <c r="C4100" s="1">
        <v>43907</v>
      </c>
      <c r="D4100">
        <v>352</v>
      </c>
      <c r="E4100">
        <v>4</v>
      </c>
    </row>
    <row r="4101" spans="1:5" x14ac:dyDescent="0.4">
      <c r="A4101" t="s">
        <v>160</v>
      </c>
      <c r="B4101" t="s">
        <v>161</v>
      </c>
      <c r="C4101" s="1">
        <v>43908</v>
      </c>
      <c r="D4101">
        <v>387</v>
      </c>
      <c r="E4101">
        <v>5</v>
      </c>
    </row>
    <row r="4102" spans="1:5" x14ac:dyDescent="0.4">
      <c r="A4102" t="s">
        <v>160</v>
      </c>
      <c r="B4102" t="s">
        <v>161</v>
      </c>
      <c r="C4102" s="1">
        <v>43909</v>
      </c>
      <c r="D4102">
        <v>418</v>
      </c>
      <c r="E4102">
        <v>6</v>
      </c>
    </row>
    <row r="4103" spans="1:5" x14ac:dyDescent="0.4">
      <c r="A4103" t="s">
        <v>160</v>
      </c>
      <c r="B4103" t="s">
        <v>161</v>
      </c>
      <c r="C4103" s="1">
        <v>43910</v>
      </c>
      <c r="D4103">
        <v>464</v>
      </c>
      <c r="E4103">
        <v>7</v>
      </c>
    </row>
    <row r="4104" spans="1:5" x14ac:dyDescent="0.4">
      <c r="A4104" t="s">
        <v>160</v>
      </c>
      <c r="B4104" t="s">
        <v>161</v>
      </c>
      <c r="C4104" s="1">
        <v>43911</v>
      </c>
      <c r="D4104">
        <v>495</v>
      </c>
      <c r="E4104">
        <v>8</v>
      </c>
    </row>
    <row r="4105" spans="1:5" x14ac:dyDescent="0.4">
      <c r="A4105" t="s">
        <v>160</v>
      </c>
      <c r="B4105" t="s">
        <v>161</v>
      </c>
      <c r="C4105" s="1">
        <v>43912</v>
      </c>
      <c r="D4105">
        <v>530</v>
      </c>
      <c r="E4105">
        <v>9</v>
      </c>
    </row>
    <row r="4106" spans="1:5" x14ac:dyDescent="0.4">
      <c r="A4106" t="s">
        <v>160</v>
      </c>
      <c r="B4106" t="s">
        <v>161</v>
      </c>
      <c r="C4106" s="1">
        <v>43913</v>
      </c>
      <c r="D4106">
        <v>624</v>
      </c>
      <c r="E4106">
        <v>10</v>
      </c>
    </row>
    <row r="4107" spans="1:5" x14ac:dyDescent="0.4">
      <c r="A4107" t="s">
        <v>160</v>
      </c>
      <c r="B4107" t="s">
        <v>161</v>
      </c>
      <c r="C4107" s="1">
        <v>43914</v>
      </c>
      <c r="D4107">
        <v>695</v>
      </c>
      <c r="E4107">
        <v>11</v>
      </c>
    </row>
    <row r="4108" spans="1:5" x14ac:dyDescent="0.4">
      <c r="A4108" t="s">
        <v>160</v>
      </c>
      <c r="B4108" t="s">
        <v>161</v>
      </c>
      <c r="C4108" s="1">
        <v>43915</v>
      </c>
      <c r="D4108">
        <v>743</v>
      </c>
      <c r="E4108">
        <v>12</v>
      </c>
    </row>
    <row r="4109" spans="1:5" x14ac:dyDescent="0.4">
      <c r="A4109" t="s">
        <v>160</v>
      </c>
      <c r="B4109" t="s">
        <v>161</v>
      </c>
      <c r="C4109" s="1">
        <v>43916</v>
      </c>
      <c r="D4109">
        <v>821</v>
      </c>
      <c r="E4109">
        <v>13</v>
      </c>
    </row>
    <row r="4110" spans="1:5" x14ac:dyDescent="0.4">
      <c r="A4110" t="s">
        <v>160</v>
      </c>
      <c r="B4110" t="s">
        <v>161</v>
      </c>
      <c r="C4110" s="1">
        <v>43917</v>
      </c>
      <c r="D4110">
        <v>892</v>
      </c>
      <c r="E4110">
        <v>14</v>
      </c>
    </row>
    <row r="4111" spans="1:5" x14ac:dyDescent="0.4">
      <c r="A4111" t="s">
        <v>160</v>
      </c>
      <c r="B4111" t="s">
        <v>161</v>
      </c>
      <c r="C4111" s="1">
        <v>43918</v>
      </c>
      <c r="D4111">
        <v>966</v>
      </c>
      <c r="E4111">
        <v>15</v>
      </c>
    </row>
    <row r="4112" spans="1:5" x14ac:dyDescent="0.4">
      <c r="A4112" t="s">
        <v>160</v>
      </c>
      <c r="B4112" t="s">
        <v>161</v>
      </c>
      <c r="C4112" s="1">
        <v>43919</v>
      </c>
      <c r="D4112">
        <v>1061</v>
      </c>
      <c r="E4112">
        <v>16</v>
      </c>
    </row>
    <row r="4113" spans="1:5" x14ac:dyDescent="0.4">
      <c r="A4113" t="s">
        <v>160</v>
      </c>
      <c r="B4113" t="s">
        <v>161</v>
      </c>
      <c r="C4113" s="1">
        <v>43920</v>
      </c>
      <c r="D4113">
        <v>1156</v>
      </c>
      <c r="E4113">
        <v>17</v>
      </c>
    </row>
    <row r="4114" spans="1:5" x14ac:dyDescent="0.4">
      <c r="A4114" t="s">
        <v>160</v>
      </c>
      <c r="B4114" t="s">
        <v>161</v>
      </c>
      <c r="C4114" s="1">
        <v>43921</v>
      </c>
      <c r="D4114">
        <v>1212</v>
      </c>
      <c r="E4114">
        <v>18</v>
      </c>
    </row>
    <row r="4115" spans="1:5" x14ac:dyDescent="0.4">
      <c r="A4115" t="s">
        <v>160</v>
      </c>
      <c r="B4115" t="s">
        <v>161</v>
      </c>
      <c r="C4115" s="1">
        <v>43922</v>
      </c>
      <c r="D4115">
        <v>1314</v>
      </c>
      <c r="E4115">
        <v>19</v>
      </c>
    </row>
    <row r="4116" spans="1:5" x14ac:dyDescent="0.4">
      <c r="A4116" t="s">
        <v>160</v>
      </c>
      <c r="B4116" t="s">
        <v>161</v>
      </c>
      <c r="C4116" s="1">
        <v>43923</v>
      </c>
      <c r="D4116">
        <v>1375</v>
      </c>
      <c r="E4116">
        <v>20</v>
      </c>
    </row>
    <row r="4117" spans="1:5" x14ac:dyDescent="0.4">
      <c r="A4117" t="s">
        <v>160</v>
      </c>
      <c r="B4117" t="s">
        <v>161</v>
      </c>
      <c r="C4117" s="1">
        <v>43924</v>
      </c>
      <c r="D4117">
        <v>1514</v>
      </c>
      <c r="E4117">
        <v>21</v>
      </c>
    </row>
    <row r="4118" spans="1:5" x14ac:dyDescent="0.4">
      <c r="A4118" t="s">
        <v>160</v>
      </c>
      <c r="B4118" t="s">
        <v>161</v>
      </c>
      <c r="C4118" s="1">
        <v>43925</v>
      </c>
      <c r="D4118">
        <v>1613</v>
      </c>
      <c r="E4118">
        <v>22</v>
      </c>
    </row>
    <row r="4119" spans="1:5" x14ac:dyDescent="0.4">
      <c r="A4119" t="s">
        <v>160</v>
      </c>
      <c r="B4119" t="s">
        <v>161</v>
      </c>
      <c r="C4119" s="1">
        <v>43926</v>
      </c>
      <c r="D4119">
        <v>1673</v>
      </c>
      <c r="E4119">
        <v>23</v>
      </c>
    </row>
    <row r="4120" spans="1:5" x14ac:dyDescent="0.4">
      <c r="A4120" t="s">
        <v>160</v>
      </c>
      <c r="B4120" t="s">
        <v>161</v>
      </c>
      <c r="C4120" s="1">
        <v>43927</v>
      </c>
      <c r="D4120">
        <v>1735</v>
      </c>
      <c r="E4120">
        <v>24</v>
      </c>
    </row>
    <row r="4121" spans="1:5" x14ac:dyDescent="0.4">
      <c r="A4121" t="s">
        <v>160</v>
      </c>
      <c r="B4121" t="s">
        <v>161</v>
      </c>
      <c r="C4121" s="1">
        <v>43928</v>
      </c>
      <c r="D4121">
        <v>1755</v>
      </c>
      <c r="E4121">
        <v>25</v>
      </c>
    </row>
    <row r="4122" spans="1:5" x14ac:dyDescent="0.4">
      <c r="A4122" t="s">
        <v>160</v>
      </c>
      <c r="B4122" t="s">
        <v>161</v>
      </c>
      <c r="C4122" s="1">
        <v>43929</v>
      </c>
      <c r="D4122">
        <v>1832</v>
      </c>
      <c r="E4122">
        <v>26</v>
      </c>
    </row>
    <row r="4123" spans="1:5" x14ac:dyDescent="0.4">
      <c r="A4123" t="s">
        <v>160</v>
      </c>
      <c r="B4123" t="s">
        <v>161</v>
      </c>
      <c r="C4123" s="1">
        <v>43930</v>
      </c>
      <c r="D4123">
        <v>1884</v>
      </c>
      <c r="E4123">
        <v>27</v>
      </c>
    </row>
    <row r="4124" spans="1:5" hidden="1" x14ac:dyDescent="0.4">
      <c r="A4124" t="s">
        <v>162</v>
      </c>
      <c r="B4124" t="s">
        <v>163</v>
      </c>
      <c r="C4124" s="1">
        <v>43910</v>
      </c>
      <c r="D4124">
        <v>2</v>
      </c>
    </row>
    <row r="4125" spans="1:5" hidden="1" x14ac:dyDescent="0.4">
      <c r="A4125" t="s">
        <v>162</v>
      </c>
      <c r="B4125" t="s">
        <v>163</v>
      </c>
      <c r="C4125" s="1">
        <v>43911</v>
      </c>
      <c r="D4125">
        <v>2</v>
      </c>
    </row>
    <row r="4126" spans="1:5" hidden="1" x14ac:dyDescent="0.4">
      <c r="A4126" t="s">
        <v>162</v>
      </c>
      <c r="B4126" t="s">
        <v>163</v>
      </c>
      <c r="C4126" s="1">
        <v>43912</v>
      </c>
      <c r="D4126">
        <v>2</v>
      </c>
    </row>
    <row r="4127" spans="1:5" hidden="1" x14ac:dyDescent="0.4">
      <c r="A4127" t="s">
        <v>162</v>
      </c>
      <c r="B4127" t="s">
        <v>163</v>
      </c>
      <c r="C4127" s="1">
        <v>43913</v>
      </c>
      <c r="D4127">
        <v>2</v>
      </c>
    </row>
    <row r="4128" spans="1:5" hidden="1" x14ac:dyDescent="0.4">
      <c r="A4128" t="s">
        <v>162</v>
      </c>
      <c r="B4128" t="s">
        <v>163</v>
      </c>
      <c r="C4128" s="1">
        <v>43914</v>
      </c>
      <c r="D4128">
        <v>4</v>
      </c>
    </row>
    <row r="4129" spans="1:4" hidden="1" x14ac:dyDescent="0.4">
      <c r="A4129" t="s">
        <v>162</v>
      </c>
      <c r="B4129" t="s">
        <v>163</v>
      </c>
      <c r="C4129" s="1">
        <v>43915</v>
      </c>
      <c r="D4129">
        <v>4</v>
      </c>
    </row>
    <row r="4130" spans="1:4" hidden="1" x14ac:dyDescent="0.4">
      <c r="A4130" t="s">
        <v>162</v>
      </c>
      <c r="B4130" t="s">
        <v>163</v>
      </c>
      <c r="C4130" s="1">
        <v>43916</v>
      </c>
      <c r="D4130">
        <v>5</v>
      </c>
    </row>
    <row r="4131" spans="1:4" hidden="1" x14ac:dyDescent="0.4">
      <c r="A4131" t="s">
        <v>162</v>
      </c>
      <c r="B4131" t="s">
        <v>163</v>
      </c>
      <c r="C4131" s="1">
        <v>43917</v>
      </c>
      <c r="D4131">
        <v>6</v>
      </c>
    </row>
    <row r="4132" spans="1:4" hidden="1" x14ac:dyDescent="0.4">
      <c r="A4132" t="s">
        <v>162</v>
      </c>
      <c r="B4132" t="s">
        <v>163</v>
      </c>
      <c r="C4132" s="1">
        <v>43918</v>
      </c>
      <c r="D4132">
        <v>9</v>
      </c>
    </row>
    <row r="4133" spans="1:4" hidden="1" x14ac:dyDescent="0.4">
      <c r="A4133" t="s">
        <v>162</v>
      </c>
      <c r="B4133" t="s">
        <v>163</v>
      </c>
      <c r="C4133" s="1">
        <v>43919</v>
      </c>
      <c r="D4133">
        <v>10</v>
      </c>
    </row>
    <row r="4134" spans="1:4" hidden="1" x14ac:dyDescent="0.4">
      <c r="A4134" t="s">
        <v>162</v>
      </c>
      <c r="B4134" t="s">
        <v>163</v>
      </c>
      <c r="C4134" s="1">
        <v>43920</v>
      </c>
      <c r="D4134">
        <v>10</v>
      </c>
    </row>
    <row r="4135" spans="1:4" hidden="1" x14ac:dyDescent="0.4">
      <c r="A4135" t="s">
        <v>162</v>
      </c>
      <c r="B4135" t="s">
        <v>163</v>
      </c>
      <c r="C4135" s="1">
        <v>43921</v>
      </c>
      <c r="D4135">
        <v>10</v>
      </c>
    </row>
    <row r="4136" spans="1:4" hidden="1" x14ac:dyDescent="0.4">
      <c r="A4136" t="s">
        <v>162</v>
      </c>
      <c r="B4136" t="s">
        <v>163</v>
      </c>
      <c r="C4136" s="1">
        <v>43922</v>
      </c>
      <c r="D4136">
        <v>10</v>
      </c>
    </row>
    <row r="4137" spans="1:4" hidden="1" x14ac:dyDescent="0.4">
      <c r="A4137" t="s">
        <v>162</v>
      </c>
      <c r="B4137" t="s">
        <v>163</v>
      </c>
      <c r="C4137" s="1">
        <v>43923</v>
      </c>
      <c r="D4137">
        <v>10</v>
      </c>
    </row>
    <row r="4138" spans="1:4" hidden="1" x14ac:dyDescent="0.4">
      <c r="A4138" t="s">
        <v>162</v>
      </c>
      <c r="B4138" t="s">
        <v>163</v>
      </c>
      <c r="C4138" s="1">
        <v>43924</v>
      </c>
      <c r="D4138">
        <v>10</v>
      </c>
    </row>
    <row r="4139" spans="1:4" hidden="1" x14ac:dyDescent="0.4">
      <c r="A4139" t="s">
        <v>162</v>
      </c>
      <c r="B4139" t="s">
        <v>163</v>
      </c>
      <c r="C4139" s="1">
        <v>43925</v>
      </c>
      <c r="D4139">
        <v>10</v>
      </c>
    </row>
    <row r="4140" spans="1:4" hidden="1" x14ac:dyDescent="0.4">
      <c r="A4140" t="s">
        <v>162</v>
      </c>
      <c r="B4140" t="s">
        <v>163</v>
      </c>
      <c r="C4140" s="1">
        <v>43926</v>
      </c>
      <c r="D4140">
        <v>10</v>
      </c>
    </row>
    <row r="4141" spans="1:4" hidden="1" x14ac:dyDescent="0.4">
      <c r="A4141" t="s">
        <v>162</v>
      </c>
      <c r="B4141" t="s">
        <v>163</v>
      </c>
      <c r="C4141" s="1">
        <v>43927</v>
      </c>
      <c r="D4141">
        <v>11</v>
      </c>
    </row>
    <row r="4142" spans="1:4" hidden="1" x14ac:dyDescent="0.4">
      <c r="A4142" t="s">
        <v>162</v>
      </c>
      <c r="B4142" t="s">
        <v>163</v>
      </c>
      <c r="C4142" s="1">
        <v>43928</v>
      </c>
      <c r="D4142">
        <v>11</v>
      </c>
    </row>
    <row r="4143" spans="1:4" hidden="1" x14ac:dyDescent="0.4">
      <c r="A4143" t="s">
        <v>162</v>
      </c>
      <c r="B4143" t="s">
        <v>163</v>
      </c>
      <c r="C4143" s="1">
        <v>43929</v>
      </c>
      <c r="D4143">
        <v>11</v>
      </c>
    </row>
    <row r="4144" spans="1:4" hidden="1" x14ac:dyDescent="0.4">
      <c r="A4144" t="s">
        <v>162</v>
      </c>
      <c r="B4144" t="s">
        <v>163</v>
      </c>
      <c r="C4144" s="1">
        <v>43930</v>
      </c>
      <c r="D4144">
        <v>11</v>
      </c>
    </row>
    <row r="4145" spans="1:4" hidden="1" x14ac:dyDescent="0.4">
      <c r="A4145" t="s">
        <v>164</v>
      </c>
      <c r="B4145" t="s">
        <v>165</v>
      </c>
      <c r="C4145" s="1">
        <v>43913</v>
      </c>
      <c r="D4145">
        <v>1</v>
      </c>
    </row>
    <row r="4146" spans="1:4" hidden="1" x14ac:dyDescent="0.4">
      <c r="A4146" t="s">
        <v>164</v>
      </c>
      <c r="B4146" t="s">
        <v>165</v>
      </c>
      <c r="C4146" s="1">
        <v>43914</v>
      </c>
      <c r="D4146">
        <v>1</v>
      </c>
    </row>
    <row r="4147" spans="1:4" hidden="1" x14ac:dyDescent="0.4">
      <c r="A4147" t="s">
        <v>164</v>
      </c>
      <c r="B4147" t="s">
        <v>165</v>
      </c>
      <c r="C4147" s="1">
        <v>43915</v>
      </c>
      <c r="D4147">
        <v>1</v>
      </c>
    </row>
    <row r="4148" spans="1:4" hidden="1" x14ac:dyDescent="0.4">
      <c r="A4148" t="s">
        <v>164</v>
      </c>
      <c r="B4148" t="s">
        <v>165</v>
      </c>
      <c r="C4148" s="1">
        <v>43916</v>
      </c>
      <c r="D4148">
        <v>1</v>
      </c>
    </row>
    <row r="4149" spans="1:4" hidden="1" x14ac:dyDescent="0.4">
      <c r="A4149" t="s">
        <v>164</v>
      </c>
      <c r="B4149" t="s">
        <v>165</v>
      </c>
      <c r="C4149" s="1">
        <v>43917</v>
      </c>
      <c r="D4149">
        <v>7</v>
      </c>
    </row>
    <row r="4150" spans="1:4" hidden="1" x14ac:dyDescent="0.4">
      <c r="A4150" t="s">
        <v>164</v>
      </c>
      <c r="B4150" t="s">
        <v>165</v>
      </c>
      <c r="C4150" s="1">
        <v>43918</v>
      </c>
      <c r="D4150">
        <v>7</v>
      </c>
    </row>
    <row r="4151" spans="1:4" hidden="1" x14ac:dyDescent="0.4">
      <c r="A4151" t="s">
        <v>164</v>
      </c>
      <c r="B4151" t="s">
        <v>165</v>
      </c>
      <c r="C4151" s="1">
        <v>43919</v>
      </c>
      <c r="D4151">
        <v>9</v>
      </c>
    </row>
    <row r="4152" spans="1:4" hidden="1" x14ac:dyDescent="0.4">
      <c r="A4152" t="s">
        <v>164</v>
      </c>
      <c r="B4152" t="s">
        <v>165</v>
      </c>
      <c r="C4152" s="1">
        <v>43920</v>
      </c>
      <c r="D4152">
        <v>9</v>
      </c>
    </row>
    <row r="4153" spans="1:4" hidden="1" x14ac:dyDescent="0.4">
      <c r="A4153" t="s">
        <v>164</v>
      </c>
      <c r="B4153" t="s">
        <v>165</v>
      </c>
      <c r="C4153" s="1">
        <v>43921</v>
      </c>
      <c r="D4153">
        <v>9</v>
      </c>
    </row>
    <row r="4154" spans="1:4" hidden="1" x14ac:dyDescent="0.4">
      <c r="A4154" t="s">
        <v>164</v>
      </c>
      <c r="B4154" t="s">
        <v>165</v>
      </c>
      <c r="C4154" s="1">
        <v>43922</v>
      </c>
      <c r="D4154">
        <v>9</v>
      </c>
    </row>
    <row r="4155" spans="1:4" hidden="1" x14ac:dyDescent="0.4">
      <c r="A4155" t="s">
        <v>164</v>
      </c>
      <c r="B4155" t="s">
        <v>165</v>
      </c>
      <c r="C4155" s="1">
        <v>43923</v>
      </c>
      <c r="D4155">
        <v>10</v>
      </c>
    </row>
    <row r="4156" spans="1:4" hidden="1" x14ac:dyDescent="0.4">
      <c r="A4156" t="s">
        <v>164</v>
      </c>
      <c r="B4156" t="s">
        <v>165</v>
      </c>
      <c r="C4156" s="1">
        <v>43924</v>
      </c>
      <c r="D4156">
        <v>10</v>
      </c>
    </row>
    <row r="4157" spans="1:4" hidden="1" x14ac:dyDescent="0.4">
      <c r="A4157" t="s">
        <v>164</v>
      </c>
      <c r="B4157" t="s">
        <v>165</v>
      </c>
      <c r="C4157" s="1">
        <v>43925</v>
      </c>
      <c r="D4157">
        <v>12</v>
      </c>
    </row>
    <row r="4158" spans="1:4" hidden="1" x14ac:dyDescent="0.4">
      <c r="A4158" t="s">
        <v>164</v>
      </c>
      <c r="B4158" t="s">
        <v>165</v>
      </c>
      <c r="C4158" s="1">
        <v>43926</v>
      </c>
      <c r="D4158">
        <v>12</v>
      </c>
    </row>
    <row r="4159" spans="1:4" hidden="1" x14ac:dyDescent="0.4">
      <c r="A4159" t="s">
        <v>164</v>
      </c>
      <c r="B4159" t="s">
        <v>165</v>
      </c>
      <c r="C4159" s="1">
        <v>43927</v>
      </c>
      <c r="D4159">
        <v>12</v>
      </c>
    </row>
    <row r="4160" spans="1:4" hidden="1" x14ac:dyDescent="0.4">
      <c r="A4160" t="s">
        <v>164</v>
      </c>
      <c r="B4160" t="s">
        <v>165</v>
      </c>
      <c r="C4160" s="1">
        <v>43928</v>
      </c>
      <c r="D4160">
        <v>12</v>
      </c>
    </row>
    <row r="4161" spans="1:4" hidden="1" x14ac:dyDescent="0.4">
      <c r="A4161" t="s">
        <v>164</v>
      </c>
      <c r="B4161" t="s">
        <v>165</v>
      </c>
      <c r="C4161" s="1">
        <v>43929</v>
      </c>
      <c r="D4161">
        <v>12</v>
      </c>
    </row>
    <row r="4162" spans="1:4" hidden="1" x14ac:dyDescent="0.4">
      <c r="A4162" t="s">
        <v>164</v>
      </c>
      <c r="B4162" t="s">
        <v>165</v>
      </c>
      <c r="C4162" s="1">
        <v>43930</v>
      </c>
      <c r="D4162">
        <v>12</v>
      </c>
    </row>
    <row r="4163" spans="1:4" hidden="1" x14ac:dyDescent="0.4">
      <c r="A4163" t="s">
        <v>166</v>
      </c>
      <c r="B4163" t="s">
        <v>167</v>
      </c>
      <c r="C4163" s="1">
        <v>43909</v>
      </c>
      <c r="D4163">
        <v>3</v>
      </c>
    </row>
    <row r="4164" spans="1:4" hidden="1" x14ac:dyDescent="0.4">
      <c r="A4164" t="s">
        <v>166</v>
      </c>
      <c r="B4164" t="s">
        <v>167</v>
      </c>
      <c r="C4164" s="1">
        <v>43910</v>
      </c>
      <c r="D4164">
        <v>12</v>
      </c>
    </row>
    <row r="4165" spans="1:4" hidden="1" x14ac:dyDescent="0.4">
      <c r="A4165" t="s">
        <v>166</v>
      </c>
      <c r="B4165" t="s">
        <v>167</v>
      </c>
      <c r="C4165" s="1">
        <v>43911</v>
      </c>
      <c r="D4165">
        <v>14</v>
      </c>
    </row>
    <row r="4166" spans="1:4" hidden="1" x14ac:dyDescent="0.4">
      <c r="A4166" t="s">
        <v>166</v>
      </c>
      <c r="B4166" t="s">
        <v>167</v>
      </c>
      <c r="C4166" s="1">
        <v>43912</v>
      </c>
      <c r="D4166">
        <v>15</v>
      </c>
    </row>
    <row r="4167" spans="1:4" hidden="1" x14ac:dyDescent="0.4">
      <c r="A4167" t="s">
        <v>166</v>
      </c>
      <c r="B4167" t="s">
        <v>167</v>
      </c>
      <c r="C4167" s="1">
        <v>43913</v>
      </c>
      <c r="D4167">
        <v>27</v>
      </c>
    </row>
    <row r="4168" spans="1:4" hidden="1" x14ac:dyDescent="0.4">
      <c r="A4168" t="s">
        <v>166</v>
      </c>
      <c r="B4168" t="s">
        <v>167</v>
      </c>
      <c r="C4168" s="1">
        <v>43914</v>
      </c>
      <c r="D4168">
        <v>29</v>
      </c>
    </row>
    <row r="4169" spans="1:4" hidden="1" x14ac:dyDescent="0.4">
      <c r="A4169" t="s">
        <v>166</v>
      </c>
      <c r="B4169" t="s">
        <v>167</v>
      </c>
      <c r="C4169" s="1">
        <v>43915</v>
      </c>
      <c r="D4169">
        <v>32</v>
      </c>
    </row>
    <row r="4170" spans="1:4" hidden="1" x14ac:dyDescent="0.4">
      <c r="A4170" t="s">
        <v>166</v>
      </c>
      <c r="B4170" t="s">
        <v>167</v>
      </c>
      <c r="C4170" s="1">
        <v>43916</v>
      </c>
      <c r="D4170">
        <v>37</v>
      </c>
    </row>
    <row r="4171" spans="1:4" hidden="1" x14ac:dyDescent="0.4">
      <c r="A4171" t="s">
        <v>166</v>
      </c>
      <c r="B4171" t="s">
        <v>167</v>
      </c>
      <c r="C4171" s="1">
        <v>43917</v>
      </c>
      <c r="D4171">
        <v>49</v>
      </c>
    </row>
    <row r="4172" spans="1:4" hidden="1" x14ac:dyDescent="0.4">
      <c r="A4172" t="s">
        <v>166</v>
      </c>
      <c r="B4172" t="s">
        <v>167</v>
      </c>
      <c r="C4172" s="1">
        <v>43918</v>
      </c>
      <c r="D4172">
        <v>51</v>
      </c>
    </row>
    <row r="4173" spans="1:4" hidden="1" x14ac:dyDescent="0.4">
      <c r="A4173" t="s">
        <v>166</v>
      </c>
      <c r="B4173" t="s">
        <v>167</v>
      </c>
      <c r="C4173" s="1">
        <v>43919</v>
      </c>
      <c r="D4173">
        <v>55</v>
      </c>
    </row>
    <row r="4174" spans="1:4" hidden="1" x14ac:dyDescent="0.4">
      <c r="A4174" t="s">
        <v>166</v>
      </c>
      <c r="B4174" t="s">
        <v>167</v>
      </c>
      <c r="C4174" s="1">
        <v>43920</v>
      </c>
      <c r="D4174">
        <v>56</v>
      </c>
    </row>
    <row r="4175" spans="1:4" hidden="1" x14ac:dyDescent="0.4">
      <c r="A4175" t="s">
        <v>166</v>
      </c>
      <c r="B4175" t="s">
        <v>167</v>
      </c>
      <c r="C4175" s="1">
        <v>43921</v>
      </c>
      <c r="D4175">
        <v>60</v>
      </c>
    </row>
    <row r="4176" spans="1:4" hidden="1" x14ac:dyDescent="0.4">
      <c r="A4176" t="s">
        <v>166</v>
      </c>
      <c r="B4176" t="s">
        <v>167</v>
      </c>
      <c r="C4176" s="1">
        <v>43922</v>
      </c>
      <c r="D4176">
        <v>69</v>
      </c>
    </row>
    <row r="4177" spans="1:5" hidden="1" x14ac:dyDescent="0.4">
      <c r="A4177" t="s">
        <v>166</v>
      </c>
      <c r="B4177" t="s">
        <v>167</v>
      </c>
      <c r="C4177" s="1">
        <v>43923</v>
      </c>
      <c r="D4177">
        <v>77</v>
      </c>
    </row>
    <row r="4178" spans="1:5" hidden="1" x14ac:dyDescent="0.4">
      <c r="A4178" t="s">
        <v>166</v>
      </c>
      <c r="B4178" t="s">
        <v>167</v>
      </c>
      <c r="C4178" s="1">
        <v>43924</v>
      </c>
      <c r="D4178">
        <v>82</v>
      </c>
    </row>
    <row r="4179" spans="1:5" hidden="1" x14ac:dyDescent="0.4">
      <c r="A4179" t="s">
        <v>166</v>
      </c>
      <c r="B4179" t="s">
        <v>167</v>
      </c>
      <c r="C4179" s="1">
        <v>43925</v>
      </c>
      <c r="D4179">
        <v>87</v>
      </c>
    </row>
    <row r="4180" spans="1:5" hidden="1" x14ac:dyDescent="0.4">
      <c r="A4180" t="s">
        <v>166</v>
      </c>
      <c r="B4180" t="s">
        <v>167</v>
      </c>
      <c r="C4180" s="1">
        <v>43926</v>
      </c>
      <c r="D4180">
        <v>93</v>
      </c>
    </row>
    <row r="4181" spans="1:5" x14ac:dyDescent="0.4">
      <c r="A4181" t="s">
        <v>166</v>
      </c>
      <c r="B4181" t="s">
        <v>167</v>
      </c>
      <c r="C4181" s="1">
        <v>43927</v>
      </c>
      <c r="D4181">
        <v>110</v>
      </c>
      <c r="E4181">
        <v>0</v>
      </c>
    </row>
    <row r="4182" spans="1:5" x14ac:dyDescent="0.4">
      <c r="A4182" t="s">
        <v>166</v>
      </c>
      <c r="B4182" t="s">
        <v>167</v>
      </c>
      <c r="C4182" s="1">
        <v>43928</v>
      </c>
      <c r="D4182">
        <v>112</v>
      </c>
      <c r="E4182">
        <v>1</v>
      </c>
    </row>
    <row r="4183" spans="1:5" x14ac:dyDescent="0.4">
      <c r="A4183" t="s">
        <v>166</v>
      </c>
      <c r="B4183" t="s">
        <v>167</v>
      </c>
      <c r="C4183" s="1">
        <v>43929</v>
      </c>
      <c r="D4183">
        <v>121</v>
      </c>
      <c r="E4183">
        <v>2</v>
      </c>
    </row>
    <row r="4184" spans="1:5" x14ac:dyDescent="0.4">
      <c r="A4184" t="s">
        <v>166</v>
      </c>
      <c r="B4184" t="s">
        <v>167</v>
      </c>
      <c r="C4184" s="1">
        <v>43930</v>
      </c>
      <c r="D4184">
        <v>125</v>
      </c>
      <c r="E4184">
        <v>3</v>
      </c>
    </row>
    <row r="4185" spans="1:5" hidden="1" x14ac:dyDescent="0.4">
      <c r="A4185" t="s">
        <v>168</v>
      </c>
      <c r="B4185" t="s">
        <v>169</v>
      </c>
      <c r="C4185" s="1">
        <v>43905</v>
      </c>
      <c r="D4185">
        <v>1</v>
      </c>
    </row>
    <row r="4186" spans="1:5" hidden="1" x14ac:dyDescent="0.4">
      <c r="A4186" t="s">
        <v>168</v>
      </c>
      <c r="B4186" t="s">
        <v>169</v>
      </c>
      <c r="C4186" s="1">
        <v>43906</v>
      </c>
      <c r="D4186">
        <v>1</v>
      </c>
    </row>
    <row r="4187" spans="1:5" hidden="1" x14ac:dyDescent="0.4">
      <c r="A4187" t="s">
        <v>168</v>
      </c>
      <c r="B4187" t="s">
        <v>169</v>
      </c>
      <c r="C4187" s="1">
        <v>43907</v>
      </c>
      <c r="D4187">
        <v>6</v>
      </c>
    </row>
    <row r="4188" spans="1:5" hidden="1" x14ac:dyDescent="0.4">
      <c r="A4188" t="s">
        <v>168</v>
      </c>
      <c r="B4188" t="s">
        <v>169</v>
      </c>
      <c r="C4188" s="1">
        <v>43908</v>
      </c>
      <c r="D4188">
        <v>6</v>
      </c>
    </row>
    <row r="4189" spans="1:5" hidden="1" x14ac:dyDescent="0.4">
      <c r="A4189" t="s">
        <v>168</v>
      </c>
      <c r="B4189" t="s">
        <v>169</v>
      </c>
      <c r="C4189" s="1">
        <v>43909</v>
      </c>
      <c r="D4189">
        <v>8</v>
      </c>
    </row>
    <row r="4190" spans="1:5" hidden="1" x14ac:dyDescent="0.4">
      <c r="A4190" t="s">
        <v>168</v>
      </c>
      <c r="B4190" t="s">
        <v>169</v>
      </c>
      <c r="C4190" s="1">
        <v>43910</v>
      </c>
      <c r="D4190">
        <v>9</v>
      </c>
    </row>
    <row r="4191" spans="1:5" hidden="1" x14ac:dyDescent="0.4">
      <c r="A4191" t="s">
        <v>168</v>
      </c>
      <c r="B4191" t="s">
        <v>169</v>
      </c>
      <c r="C4191" s="1">
        <v>43911</v>
      </c>
      <c r="D4191">
        <v>13</v>
      </c>
    </row>
    <row r="4192" spans="1:5" hidden="1" x14ac:dyDescent="0.4">
      <c r="A4192" t="s">
        <v>168</v>
      </c>
      <c r="B4192" t="s">
        <v>169</v>
      </c>
      <c r="C4192" s="1">
        <v>43912</v>
      </c>
      <c r="D4192">
        <v>17</v>
      </c>
    </row>
    <row r="4193" spans="1:4" hidden="1" x14ac:dyDescent="0.4">
      <c r="A4193" t="s">
        <v>168</v>
      </c>
      <c r="B4193" t="s">
        <v>169</v>
      </c>
      <c r="C4193" s="1">
        <v>43913</v>
      </c>
      <c r="D4193">
        <v>19</v>
      </c>
    </row>
    <row r="4194" spans="1:4" hidden="1" x14ac:dyDescent="0.4">
      <c r="A4194" t="s">
        <v>168</v>
      </c>
      <c r="B4194" t="s">
        <v>169</v>
      </c>
      <c r="C4194" s="1">
        <v>43914</v>
      </c>
      <c r="D4194">
        <v>20</v>
      </c>
    </row>
    <row r="4195" spans="1:4" hidden="1" x14ac:dyDescent="0.4">
      <c r="A4195" t="s">
        <v>168</v>
      </c>
      <c r="B4195" t="s">
        <v>169</v>
      </c>
      <c r="C4195" s="1">
        <v>43915</v>
      </c>
      <c r="D4195">
        <v>21</v>
      </c>
    </row>
    <row r="4196" spans="1:4" hidden="1" x14ac:dyDescent="0.4">
      <c r="A4196" t="s">
        <v>168</v>
      </c>
      <c r="B4196" t="s">
        <v>169</v>
      </c>
      <c r="C4196" s="1">
        <v>43916</v>
      </c>
      <c r="D4196">
        <v>24</v>
      </c>
    </row>
    <row r="4197" spans="1:4" hidden="1" x14ac:dyDescent="0.4">
      <c r="A4197" t="s">
        <v>168</v>
      </c>
      <c r="B4197" t="s">
        <v>169</v>
      </c>
      <c r="C4197" s="1">
        <v>43917</v>
      </c>
      <c r="D4197">
        <v>25</v>
      </c>
    </row>
    <row r="4198" spans="1:4" hidden="1" x14ac:dyDescent="0.4">
      <c r="A4198" t="s">
        <v>168</v>
      </c>
      <c r="B4198" t="s">
        <v>169</v>
      </c>
      <c r="C4198" s="1">
        <v>43918</v>
      </c>
      <c r="D4198">
        <v>32</v>
      </c>
    </row>
    <row r="4199" spans="1:4" hidden="1" x14ac:dyDescent="0.4">
      <c r="A4199" t="s">
        <v>168</v>
      </c>
      <c r="B4199" t="s">
        <v>169</v>
      </c>
      <c r="C4199" s="1">
        <v>43919</v>
      </c>
      <c r="D4199">
        <v>34</v>
      </c>
    </row>
    <row r="4200" spans="1:4" hidden="1" x14ac:dyDescent="0.4">
      <c r="A4200" t="s">
        <v>168</v>
      </c>
      <c r="B4200" t="s">
        <v>169</v>
      </c>
      <c r="C4200" s="1">
        <v>43920</v>
      </c>
      <c r="D4200">
        <v>36</v>
      </c>
    </row>
    <row r="4201" spans="1:4" hidden="1" x14ac:dyDescent="0.4">
      <c r="A4201" t="s">
        <v>168</v>
      </c>
      <c r="B4201" t="s">
        <v>169</v>
      </c>
      <c r="C4201" s="1">
        <v>43921</v>
      </c>
      <c r="D4201">
        <v>36</v>
      </c>
    </row>
    <row r="4202" spans="1:4" hidden="1" x14ac:dyDescent="0.4">
      <c r="A4202" t="s">
        <v>168</v>
      </c>
      <c r="B4202" t="s">
        <v>169</v>
      </c>
      <c r="C4202" s="1">
        <v>43922</v>
      </c>
      <c r="D4202">
        <v>38</v>
      </c>
    </row>
    <row r="4203" spans="1:4" hidden="1" x14ac:dyDescent="0.4">
      <c r="A4203" t="s">
        <v>168</v>
      </c>
      <c r="B4203" t="s">
        <v>169</v>
      </c>
      <c r="C4203" s="1">
        <v>43923</v>
      </c>
      <c r="D4203">
        <v>46</v>
      </c>
    </row>
    <row r="4204" spans="1:4" hidden="1" x14ac:dyDescent="0.4">
      <c r="A4204" t="s">
        <v>168</v>
      </c>
      <c r="B4204" t="s">
        <v>169</v>
      </c>
      <c r="C4204" s="1">
        <v>43924</v>
      </c>
      <c r="D4204">
        <v>47</v>
      </c>
    </row>
    <row r="4205" spans="1:4" hidden="1" x14ac:dyDescent="0.4">
      <c r="A4205" t="s">
        <v>168</v>
      </c>
      <c r="B4205" t="s">
        <v>169</v>
      </c>
      <c r="C4205" s="1">
        <v>43925</v>
      </c>
      <c r="D4205">
        <v>50</v>
      </c>
    </row>
    <row r="4206" spans="1:4" hidden="1" x14ac:dyDescent="0.4">
      <c r="A4206" t="s">
        <v>168</v>
      </c>
      <c r="B4206" t="s">
        <v>169</v>
      </c>
      <c r="C4206" s="1">
        <v>43926</v>
      </c>
      <c r="D4206">
        <v>61</v>
      </c>
    </row>
    <row r="4207" spans="1:4" hidden="1" x14ac:dyDescent="0.4">
      <c r="A4207" t="s">
        <v>168</v>
      </c>
      <c r="B4207" t="s">
        <v>169</v>
      </c>
      <c r="C4207" s="1">
        <v>43927</v>
      </c>
      <c r="D4207">
        <v>70</v>
      </c>
    </row>
    <row r="4208" spans="1:4" hidden="1" x14ac:dyDescent="0.4">
      <c r="A4208" t="s">
        <v>168</v>
      </c>
      <c r="B4208" t="s">
        <v>169</v>
      </c>
      <c r="C4208" s="1">
        <v>43928</v>
      </c>
      <c r="D4208">
        <v>74</v>
      </c>
    </row>
    <row r="4209" spans="1:4" hidden="1" x14ac:dyDescent="0.4">
      <c r="A4209" t="s">
        <v>168</v>
      </c>
      <c r="B4209" t="s">
        <v>169</v>
      </c>
      <c r="C4209" s="1">
        <v>43929</v>
      </c>
      <c r="D4209">
        <v>80</v>
      </c>
    </row>
    <row r="4210" spans="1:4" hidden="1" x14ac:dyDescent="0.4">
      <c r="A4210" t="s">
        <v>168</v>
      </c>
      <c r="B4210" t="s">
        <v>169</v>
      </c>
      <c r="C4210" s="1">
        <v>43930</v>
      </c>
      <c r="D4210">
        <v>87</v>
      </c>
    </row>
    <row r="4211" spans="1:4" hidden="1" x14ac:dyDescent="0.4">
      <c r="A4211" t="s">
        <v>170</v>
      </c>
      <c r="B4211" t="s">
        <v>171</v>
      </c>
      <c r="C4211" s="1">
        <v>43910</v>
      </c>
      <c r="D4211">
        <v>1</v>
      </c>
    </row>
    <row r="4212" spans="1:4" hidden="1" x14ac:dyDescent="0.4">
      <c r="A4212" t="s">
        <v>170</v>
      </c>
      <c r="B4212" t="s">
        <v>171</v>
      </c>
      <c r="C4212" s="1">
        <v>43911</v>
      </c>
      <c r="D4212">
        <v>1</v>
      </c>
    </row>
    <row r="4213" spans="1:4" hidden="1" x14ac:dyDescent="0.4">
      <c r="A4213" t="s">
        <v>170</v>
      </c>
      <c r="B4213" t="s">
        <v>171</v>
      </c>
      <c r="C4213" s="1">
        <v>43912</v>
      </c>
      <c r="D4213">
        <v>1</v>
      </c>
    </row>
    <row r="4214" spans="1:4" hidden="1" x14ac:dyDescent="0.4">
      <c r="A4214" t="s">
        <v>170</v>
      </c>
      <c r="B4214" t="s">
        <v>171</v>
      </c>
      <c r="C4214" s="1">
        <v>43913</v>
      </c>
      <c r="D4214">
        <v>17</v>
      </c>
    </row>
    <row r="4215" spans="1:4" hidden="1" x14ac:dyDescent="0.4">
      <c r="A4215" t="s">
        <v>170</v>
      </c>
      <c r="B4215" t="s">
        <v>171</v>
      </c>
      <c r="C4215" s="1">
        <v>43914</v>
      </c>
      <c r="D4215">
        <v>20</v>
      </c>
    </row>
    <row r="4216" spans="1:4" hidden="1" x14ac:dyDescent="0.4">
      <c r="A4216" t="s">
        <v>170</v>
      </c>
      <c r="B4216" t="s">
        <v>171</v>
      </c>
      <c r="C4216" s="1">
        <v>43915</v>
      </c>
      <c r="D4216">
        <v>23</v>
      </c>
    </row>
    <row r="4217" spans="1:4" hidden="1" x14ac:dyDescent="0.4">
      <c r="A4217" t="s">
        <v>170</v>
      </c>
      <c r="B4217" t="s">
        <v>171</v>
      </c>
      <c r="C4217" s="1">
        <v>43916</v>
      </c>
      <c r="D4217">
        <v>30</v>
      </c>
    </row>
    <row r="4218" spans="1:4" hidden="1" x14ac:dyDescent="0.4">
      <c r="A4218" t="s">
        <v>170</v>
      </c>
      <c r="B4218" t="s">
        <v>171</v>
      </c>
      <c r="C4218" s="1">
        <v>43917</v>
      </c>
      <c r="D4218">
        <v>34</v>
      </c>
    </row>
    <row r="4219" spans="1:4" hidden="1" x14ac:dyDescent="0.4">
      <c r="A4219" t="s">
        <v>170</v>
      </c>
      <c r="B4219" t="s">
        <v>171</v>
      </c>
      <c r="C4219" s="1">
        <v>43918</v>
      </c>
      <c r="D4219">
        <v>36</v>
      </c>
    </row>
    <row r="4220" spans="1:4" hidden="1" x14ac:dyDescent="0.4">
      <c r="A4220" t="s">
        <v>170</v>
      </c>
      <c r="B4220" t="s">
        <v>171</v>
      </c>
      <c r="C4220" s="1">
        <v>43919</v>
      </c>
      <c r="D4220">
        <v>39</v>
      </c>
    </row>
    <row r="4221" spans="1:4" hidden="1" x14ac:dyDescent="0.4">
      <c r="A4221" t="s">
        <v>170</v>
      </c>
      <c r="B4221" t="s">
        <v>171</v>
      </c>
      <c r="C4221" s="1">
        <v>43920</v>
      </c>
      <c r="D4221">
        <v>45</v>
      </c>
    </row>
    <row r="4222" spans="1:4" hidden="1" x14ac:dyDescent="0.4">
      <c r="A4222" t="s">
        <v>170</v>
      </c>
      <c r="B4222" t="s">
        <v>171</v>
      </c>
      <c r="C4222" s="1">
        <v>43921</v>
      </c>
      <c r="D4222">
        <v>45</v>
      </c>
    </row>
    <row r="4223" spans="1:4" hidden="1" x14ac:dyDescent="0.4">
      <c r="A4223" t="s">
        <v>170</v>
      </c>
      <c r="B4223" t="s">
        <v>171</v>
      </c>
      <c r="C4223" s="1">
        <v>43922</v>
      </c>
      <c r="D4223">
        <v>60</v>
      </c>
    </row>
    <row r="4224" spans="1:4" hidden="1" x14ac:dyDescent="0.4">
      <c r="A4224" t="s">
        <v>170</v>
      </c>
      <c r="B4224" t="s">
        <v>171</v>
      </c>
      <c r="C4224" s="1">
        <v>43923</v>
      </c>
      <c r="D4224">
        <v>78</v>
      </c>
    </row>
    <row r="4225" spans="1:5" hidden="1" x14ac:dyDescent="0.4">
      <c r="A4225" t="s">
        <v>170</v>
      </c>
      <c r="B4225" t="s">
        <v>171</v>
      </c>
      <c r="C4225" s="1">
        <v>43924</v>
      </c>
      <c r="D4225">
        <v>91</v>
      </c>
    </row>
    <row r="4226" spans="1:5" x14ac:dyDescent="0.4">
      <c r="A4226" t="s">
        <v>170</v>
      </c>
      <c r="B4226" t="s">
        <v>171</v>
      </c>
      <c r="C4226" s="1">
        <v>43925</v>
      </c>
      <c r="D4226">
        <v>114</v>
      </c>
      <c r="E4226">
        <v>0</v>
      </c>
    </row>
    <row r="4227" spans="1:5" x14ac:dyDescent="0.4">
      <c r="A4227" t="s">
        <v>170</v>
      </c>
      <c r="B4227" t="s">
        <v>171</v>
      </c>
      <c r="C4227" s="1">
        <v>43926</v>
      </c>
      <c r="D4227">
        <v>136</v>
      </c>
      <c r="E4227">
        <v>1</v>
      </c>
    </row>
    <row r="4228" spans="1:5" x14ac:dyDescent="0.4">
      <c r="A4228" t="s">
        <v>170</v>
      </c>
      <c r="B4228" t="s">
        <v>171</v>
      </c>
      <c r="C4228" s="1">
        <v>43927</v>
      </c>
      <c r="D4228">
        <v>154</v>
      </c>
      <c r="E4228">
        <v>2</v>
      </c>
    </row>
    <row r="4229" spans="1:5" x14ac:dyDescent="0.4">
      <c r="A4229" t="s">
        <v>170</v>
      </c>
      <c r="B4229" t="s">
        <v>171</v>
      </c>
      <c r="C4229" s="1">
        <v>43928</v>
      </c>
      <c r="D4229">
        <v>165</v>
      </c>
      <c r="E4229">
        <v>3</v>
      </c>
    </row>
    <row r="4230" spans="1:5" x14ac:dyDescent="0.4">
      <c r="A4230" t="s">
        <v>170</v>
      </c>
      <c r="B4230" t="s">
        <v>171</v>
      </c>
      <c r="C4230" s="1">
        <v>43929</v>
      </c>
      <c r="D4230">
        <v>166</v>
      </c>
      <c r="E4230">
        <v>4</v>
      </c>
    </row>
    <row r="4231" spans="1:5" x14ac:dyDescent="0.4">
      <c r="A4231" t="s">
        <v>170</v>
      </c>
      <c r="B4231" t="s">
        <v>171</v>
      </c>
      <c r="C4231" s="1">
        <v>43930</v>
      </c>
      <c r="D4231">
        <v>181</v>
      </c>
      <c r="E4231">
        <v>5</v>
      </c>
    </row>
    <row r="4232" spans="1:5" hidden="1" x14ac:dyDescent="0.4">
      <c r="A4232" t="s">
        <v>172</v>
      </c>
      <c r="B4232" t="s">
        <v>173</v>
      </c>
      <c r="C4232" s="1">
        <v>43904</v>
      </c>
      <c r="D4232">
        <v>1</v>
      </c>
    </row>
    <row r="4233" spans="1:5" hidden="1" x14ac:dyDescent="0.4">
      <c r="A4233" t="s">
        <v>172</v>
      </c>
      <c r="B4233" t="s">
        <v>173</v>
      </c>
      <c r="C4233" s="1">
        <v>43905</v>
      </c>
      <c r="D4233">
        <v>1</v>
      </c>
    </row>
    <row r="4234" spans="1:5" hidden="1" x14ac:dyDescent="0.4">
      <c r="A4234" t="s">
        <v>172</v>
      </c>
      <c r="B4234" t="s">
        <v>173</v>
      </c>
      <c r="C4234" s="1">
        <v>43907</v>
      </c>
      <c r="D4234">
        <v>1</v>
      </c>
    </row>
    <row r="4235" spans="1:5" hidden="1" x14ac:dyDescent="0.4">
      <c r="A4235" t="s">
        <v>172</v>
      </c>
      <c r="B4235" t="s">
        <v>173</v>
      </c>
      <c r="C4235" s="1">
        <v>43908</v>
      </c>
      <c r="D4235">
        <v>1</v>
      </c>
    </row>
    <row r="4236" spans="1:5" hidden="1" x14ac:dyDescent="0.4">
      <c r="A4236" t="s">
        <v>172</v>
      </c>
      <c r="B4236" t="s">
        <v>173</v>
      </c>
      <c r="C4236" s="1">
        <v>43909</v>
      </c>
      <c r="D4236">
        <v>1</v>
      </c>
    </row>
    <row r="4237" spans="1:5" hidden="1" x14ac:dyDescent="0.4">
      <c r="A4237" t="s">
        <v>172</v>
      </c>
      <c r="B4237" t="s">
        <v>173</v>
      </c>
      <c r="C4237" s="1">
        <v>43910</v>
      </c>
      <c r="D4237">
        <v>1</v>
      </c>
    </row>
    <row r="4238" spans="1:5" hidden="1" x14ac:dyDescent="0.4">
      <c r="A4238" t="s">
        <v>172</v>
      </c>
      <c r="B4238" t="s">
        <v>173</v>
      </c>
      <c r="C4238" s="1">
        <v>43911</v>
      </c>
      <c r="D4238">
        <v>2</v>
      </c>
    </row>
    <row r="4239" spans="1:5" hidden="1" x14ac:dyDescent="0.4">
      <c r="A4239" t="s">
        <v>172</v>
      </c>
      <c r="B4239" t="s">
        <v>173</v>
      </c>
      <c r="C4239" s="1">
        <v>43912</v>
      </c>
      <c r="D4239">
        <v>2</v>
      </c>
    </row>
    <row r="4240" spans="1:5" hidden="1" x14ac:dyDescent="0.4">
      <c r="A4240" t="s">
        <v>172</v>
      </c>
      <c r="B4240" t="s">
        <v>173</v>
      </c>
      <c r="C4240" s="1">
        <v>43913</v>
      </c>
      <c r="D4240">
        <v>2</v>
      </c>
    </row>
    <row r="4241" spans="1:5" hidden="1" x14ac:dyDescent="0.4">
      <c r="A4241" t="s">
        <v>172</v>
      </c>
      <c r="B4241" t="s">
        <v>173</v>
      </c>
      <c r="C4241" s="1">
        <v>43914</v>
      </c>
      <c r="D4241">
        <v>2</v>
      </c>
    </row>
    <row r="4242" spans="1:5" hidden="1" x14ac:dyDescent="0.4">
      <c r="A4242" t="s">
        <v>172</v>
      </c>
      <c r="B4242" t="s">
        <v>173</v>
      </c>
      <c r="C4242" s="1">
        <v>43915</v>
      </c>
      <c r="D4242">
        <v>4</v>
      </c>
    </row>
    <row r="4243" spans="1:5" hidden="1" x14ac:dyDescent="0.4">
      <c r="A4243" t="s">
        <v>172</v>
      </c>
      <c r="B4243" t="s">
        <v>173</v>
      </c>
      <c r="C4243" s="1">
        <v>43916</v>
      </c>
      <c r="D4243">
        <v>4</v>
      </c>
    </row>
    <row r="4244" spans="1:5" hidden="1" x14ac:dyDescent="0.4">
      <c r="A4244" t="s">
        <v>172</v>
      </c>
      <c r="B4244" t="s">
        <v>173</v>
      </c>
      <c r="C4244" s="1">
        <v>43917</v>
      </c>
      <c r="D4244">
        <v>5</v>
      </c>
    </row>
    <row r="4245" spans="1:5" hidden="1" x14ac:dyDescent="0.4">
      <c r="A4245" t="s">
        <v>172</v>
      </c>
      <c r="B4245" t="s">
        <v>173</v>
      </c>
      <c r="C4245" s="1">
        <v>43918</v>
      </c>
      <c r="D4245">
        <v>5</v>
      </c>
    </row>
    <row r="4246" spans="1:5" hidden="1" x14ac:dyDescent="0.4">
      <c r="A4246" t="s">
        <v>172</v>
      </c>
      <c r="B4246" t="s">
        <v>173</v>
      </c>
      <c r="C4246" s="1">
        <v>43919</v>
      </c>
      <c r="D4246">
        <v>8</v>
      </c>
    </row>
    <row r="4247" spans="1:5" hidden="1" x14ac:dyDescent="0.4">
      <c r="A4247" t="s">
        <v>172</v>
      </c>
      <c r="B4247" t="s">
        <v>173</v>
      </c>
      <c r="C4247" s="1">
        <v>43920</v>
      </c>
      <c r="D4247">
        <v>8</v>
      </c>
    </row>
    <row r="4248" spans="1:5" hidden="1" x14ac:dyDescent="0.4">
      <c r="A4248" t="s">
        <v>172</v>
      </c>
      <c r="B4248" t="s">
        <v>173</v>
      </c>
      <c r="C4248" s="1">
        <v>43921</v>
      </c>
      <c r="D4248">
        <v>16</v>
      </c>
    </row>
    <row r="4249" spans="1:5" hidden="1" x14ac:dyDescent="0.4">
      <c r="A4249" t="s">
        <v>172</v>
      </c>
      <c r="B4249" t="s">
        <v>173</v>
      </c>
      <c r="C4249" s="1">
        <v>43922</v>
      </c>
      <c r="D4249">
        <v>16</v>
      </c>
    </row>
    <row r="4250" spans="1:5" hidden="1" x14ac:dyDescent="0.4">
      <c r="A4250" t="s">
        <v>172</v>
      </c>
      <c r="B4250" t="s">
        <v>173</v>
      </c>
      <c r="C4250" s="1">
        <v>43923</v>
      </c>
      <c r="D4250">
        <v>30</v>
      </c>
    </row>
    <row r="4251" spans="1:5" hidden="1" x14ac:dyDescent="0.4">
      <c r="A4251" t="s">
        <v>172</v>
      </c>
      <c r="B4251" t="s">
        <v>173</v>
      </c>
      <c r="C4251" s="1">
        <v>43924</v>
      </c>
      <c r="D4251">
        <v>52</v>
      </c>
    </row>
    <row r="4252" spans="1:5" hidden="1" x14ac:dyDescent="0.4">
      <c r="A4252" t="s">
        <v>172</v>
      </c>
      <c r="B4252" t="s">
        <v>173</v>
      </c>
      <c r="C4252" s="1">
        <v>43925</v>
      </c>
      <c r="D4252">
        <v>52</v>
      </c>
    </row>
    <row r="4253" spans="1:5" x14ac:dyDescent="0.4">
      <c r="A4253" t="s">
        <v>172</v>
      </c>
      <c r="B4253" t="s">
        <v>173</v>
      </c>
      <c r="C4253" s="1">
        <v>43926</v>
      </c>
      <c r="D4253">
        <v>111</v>
      </c>
      <c r="E4253">
        <v>0</v>
      </c>
    </row>
    <row r="4254" spans="1:5" x14ac:dyDescent="0.4">
      <c r="A4254" t="s">
        <v>172</v>
      </c>
      <c r="B4254" t="s">
        <v>173</v>
      </c>
      <c r="C4254" s="1">
        <v>43927</v>
      </c>
      <c r="D4254">
        <v>121</v>
      </c>
      <c r="E4254">
        <v>1</v>
      </c>
    </row>
    <row r="4255" spans="1:5" x14ac:dyDescent="0.4">
      <c r="A4255" t="s">
        <v>172</v>
      </c>
      <c r="B4255" t="s">
        <v>173</v>
      </c>
      <c r="C4255" s="1">
        <v>43928</v>
      </c>
      <c r="D4255">
        <v>128</v>
      </c>
      <c r="E4255">
        <v>2</v>
      </c>
    </row>
    <row r="4256" spans="1:5" x14ac:dyDescent="0.4">
      <c r="A4256" t="s">
        <v>172</v>
      </c>
      <c r="B4256" t="s">
        <v>173</v>
      </c>
      <c r="C4256" s="1">
        <v>43929</v>
      </c>
      <c r="D4256">
        <v>144</v>
      </c>
      <c r="E4256">
        <v>3</v>
      </c>
    </row>
    <row r="4257" spans="1:5" x14ac:dyDescent="0.4">
      <c r="A4257" t="s">
        <v>172</v>
      </c>
      <c r="B4257" t="s">
        <v>173</v>
      </c>
      <c r="C4257" s="1">
        <v>43930</v>
      </c>
      <c r="D4257">
        <v>164</v>
      </c>
      <c r="E4257">
        <v>4</v>
      </c>
    </row>
    <row r="4258" spans="1:5" hidden="1" x14ac:dyDescent="0.4">
      <c r="A4258" t="s">
        <v>174</v>
      </c>
      <c r="B4258" t="s">
        <v>175</v>
      </c>
      <c r="C4258" s="1">
        <v>43917</v>
      </c>
      <c r="D4258">
        <v>2</v>
      </c>
    </row>
    <row r="4259" spans="1:5" hidden="1" x14ac:dyDescent="0.4">
      <c r="A4259" t="s">
        <v>174</v>
      </c>
      <c r="B4259" t="s">
        <v>175</v>
      </c>
      <c r="C4259" s="1">
        <v>43918</v>
      </c>
      <c r="D4259">
        <v>2</v>
      </c>
    </row>
    <row r="4260" spans="1:5" hidden="1" x14ac:dyDescent="0.4">
      <c r="A4260" t="s">
        <v>174</v>
      </c>
      <c r="B4260" t="s">
        <v>175</v>
      </c>
      <c r="C4260" s="1">
        <v>43919</v>
      </c>
      <c r="D4260">
        <v>2</v>
      </c>
    </row>
    <row r="4261" spans="1:5" hidden="1" x14ac:dyDescent="0.4">
      <c r="A4261" t="s">
        <v>174</v>
      </c>
      <c r="B4261" t="s">
        <v>175</v>
      </c>
      <c r="C4261" s="1">
        <v>43920</v>
      </c>
      <c r="D4261">
        <v>2</v>
      </c>
    </row>
    <row r="4262" spans="1:5" hidden="1" x14ac:dyDescent="0.4">
      <c r="A4262" t="s">
        <v>174</v>
      </c>
      <c r="B4262" t="s">
        <v>175</v>
      </c>
      <c r="C4262" s="1">
        <v>43921</v>
      </c>
      <c r="D4262">
        <v>2</v>
      </c>
    </row>
    <row r="4263" spans="1:5" hidden="1" x14ac:dyDescent="0.4">
      <c r="A4263" t="s">
        <v>174</v>
      </c>
      <c r="B4263" t="s">
        <v>175</v>
      </c>
      <c r="C4263" s="1">
        <v>43922</v>
      </c>
      <c r="D4263">
        <v>8</v>
      </c>
    </row>
    <row r="4264" spans="1:5" hidden="1" x14ac:dyDescent="0.4">
      <c r="A4264" t="s">
        <v>174</v>
      </c>
      <c r="B4264" t="s">
        <v>175</v>
      </c>
      <c r="C4264" s="1">
        <v>43923</v>
      </c>
      <c r="D4264">
        <v>9</v>
      </c>
    </row>
    <row r="4265" spans="1:5" hidden="1" x14ac:dyDescent="0.4">
      <c r="A4265" t="s">
        <v>174</v>
      </c>
      <c r="B4265" t="s">
        <v>175</v>
      </c>
      <c r="C4265" s="1">
        <v>43924</v>
      </c>
      <c r="D4265">
        <v>9</v>
      </c>
    </row>
    <row r="4266" spans="1:5" hidden="1" x14ac:dyDescent="0.4">
      <c r="A4266" t="s">
        <v>174</v>
      </c>
      <c r="B4266" t="s">
        <v>175</v>
      </c>
      <c r="C4266" s="1">
        <v>43925</v>
      </c>
      <c r="D4266">
        <v>15</v>
      </c>
    </row>
    <row r="4267" spans="1:5" hidden="1" x14ac:dyDescent="0.4">
      <c r="A4267" t="s">
        <v>174</v>
      </c>
      <c r="B4267" t="s">
        <v>175</v>
      </c>
      <c r="C4267" s="1">
        <v>43926</v>
      </c>
      <c r="D4267">
        <v>18</v>
      </c>
    </row>
    <row r="4268" spans="1:5" hidden="1" x14ac:dyDescent="0.4">
      <c r="A4268" t="s">
        <v>174</v>
      </c>
      <c r="B4268" t="s">
        <v>175</v>
      </c>
      <c r="C4268" s="1">
        <v>43927</v>
      </c>
      <c r="D4268">
        <v>18</v>
      </c>
    </row>
    <row r="4269" spans="1:5" hidden="1" x14ac:dyDescent="0.4">
      <c r="A4269" t="s">
        <v>174</v>
      </c>
      <c r="B4269" t="s">
        <v>175</v>
      </c>
      <c r="C4269" s="1">
        <v>43928</v>
      </c>
      <c r="D4269">
        <v>33</v>
      </c>
    </row>
    <row r="4270" spans="1:5" hidden="1" x14ac:dyDescent="0.4">
      <c r="A4270" t="s">
        <v>174</v>
      </c>
      <c r="B4270" t="s">
        <v>175</v>
      </c>
      <c r="C4270" s="1">
        <v>43929</v>
      </c>
      <c r="D4270">
        <v>33</v>
      </c>
    </row>
    <row r="4271" spans="1:5" hidden="1" x14ac:dyDescent="0.4">
      <c r="A4271" t="s">
        <v>174</v>
      </c>
      <c r="B4271" t="s">
        <v>175</v>
      </c>
      <c r="C4271" s="1">
        <v>43930</v>
      </c>
      <c r="D4271">
        <v>33</v>
      </c>
    </row>
    <row r="4272" spans="1:5" hidden="1" x14ac:dyDescent="0.4">
      <c r="A4272" t="s">
        <v>176</v>
      </c>
      <c r="B4272" t="s">
        <v>177</v>
      </c>
      <c r="C4272" s="1">
        <v>43903</v>
      </c>
      <c r="D4272">
        <v>1</v>
      </c>
    </row>
    <row r="4273" spans="1:4" hidden="1" x14ac:dyDescent="0.4">
      <c r="A4273" t="s">
        <v>176</v>
      </c>
      <c r="B4273" t="s">
        <v>177</v>
      </c>
      <c r="C4273" s="1">
        <v>43906</v>
      </c>
      <c r="D4273">
        <v>4</v>
      </c>
    </row>
    <row r="4274" spans="1:4" hidden="1" x14ac:dyDescent="0.4">
      <c r="A4274" t="s">
        <v>176</v>
      </c>
      <c r="B4274" t="s">
        <v>177</v>
      </c>
      <c r="C4274" s="1">
        <v>43907</v>
      </c>
      <c r="D4274">
        <v>4</v>
      </c>
    </row>
    <row r="4275" spans="1:4" hidden="1" x14ac:dyDescent="0.4">
      <c r="A4275" t="s">
        <v>176</v>
      </c>
      <c r="B4275" t="s">
        <v>177</v>
      </c>
      <c r="C4275" s="1">
        <v>43908</v>
      </c>
      <c r="D4275">
        <v>4</v>
      </c>
    </row>
    <row r="4276" spans="1:4" hidden="1" x14ac:dyDescent="0.4">
      <c r="A4276" t="s">
        <v>176</v>
      </c>
      <c r="B4276" t="s">
        <v>177</v>
      </c>
      <c r="C4276" s="1">
        <v>43909</v>
      </c>
      <c r="D4276">
        <v>5</v>
      </c>
    </row>
    <row r="4277" spans="1:4" hidden="1" x14ac:dyDescent="0.4">
      <c r="A4277" t="s">
        <v>176</v>
      </c>
      <c r="B4277" t="s">
        <v>177</v>
      </c>
      <c r="C4277" s="1">
        <v>43910</v>
      </c>
      <c r="D4277">
        <v>5</v>
      </c>
    </row>
    <row r="4278" spans="1:4" hidden="1" x14ac:dyDescent="0.4">
      <c r="A4278" t="s">
        <v>176</v>
      </c>
      <c r="B4278" t="s">
        <v>177</v>
      </c>
      <c r="C4278" s="1">
        <v>43911</v>
      </c>
      <c r="D4278">
        <v>5</v>
      </c>
    </row>
    <row r="4279" spans="1:4" hidden="1" x14ac:dyDescent="0.4">
      <c r="A4279" t="s">
        <v>176</v>
      </c>
      <c r="B4279" t="s">
        <v>177</v>
      </c>
      <c r="C4279" s="1">
        <v>43912</v>
      </c>
      <c r="D4279">
        <v>5</v>
      </c>
    </row>
    <row r="4280" spans="1:4" hidden="1" x14ac:dyDescent="0.4">
      <c r="A4280" t="s">
        <v>176</v>
      </c>
      <c r="B4280" t="s">
        <v>177</v>
      </c>
      <c r="C4280" s="1">
        <v>43913</v>
      </c>
      <c r="D4280">
        <v>5</v>
      </c>
    </row>
    <row r="4281" spans="1:4" hidden="1" x14ac:dyDescent="0.4">
      <c r="A4281" t="s">
        <v>176</v>
      </c>
      <c r="B4281" t="s">
        <v>177</v>
      </c>
      <c r="C4281" s="1">
        <v>43914</v>
      </c>
      <c r="D4281">
        <v>5</v>
      </c>
    </row>
    <row r="4282" spans="1:4" hidden="1" x14ac:dyDescent="0.4">
      <c r="A4282" t="s">
        <v>176</v>
      </c>
      <c r="B4282" t="s">
        <v>177</v>
      </c>
      <c r="C4282" s="1">
        <v>43915</v>
      </c>
      <c r="D4282">
        <v>5</v>
      </c>
    </row>
    <row r="4283" spans="1:4" hidden="1" x14ac:dyDescent="0.4">
      <c r="A4283" t="s">
        <v>176</v>
      </c>
      <c r="B4283" t="s">
        <v>177</v>
      </c>
      <c r="C4283" s="1">
        <v>43916</v>
      </c>
      <c r="D4283">
        <v>5</v>
      </c>
    </row>
    <row r="4284" spans="1:4" hidden="1" x14ac:dyDescent="0.4">
      <c r="A4284" t="s">
        <v>176</v>
      </c>
      <c r="B4284" t="s">
        <v>177</v>
      </c>
      <c r="C4284" s="1">
        <v>43917</v>
      </c>
      <c r="D4284">
        <v>5</v>
      </c>
    </row>
    <row r="4285" spans="1:4" hidden="1" x14ac:dyDescent="0.4">
      <c r="A4285" t="s">
        <v>176</v>
      </c>
      <c r="B4285" t="s">
        <v>177</v>
      </c>
      <c r="C4285" s="1">
        <v>43918</v>
      </c>
      <c r="D4285">
        <v>5</v>
      </c>
    </row>
    <row r="4286" spans="1:4" hidden="1" x14ac:dyDescent="0.4">
      <c r="A4286" t="s">
        <v>176</v>
      </c>
      <c r="B4286" t="s">
        <v>177</v>
      </c>
      <c r="C4286" s="1">
        <v>43919</v>
      </c>
      <c r="D4286">
        <v>8</v>
      </c>
    </row>
    <row r="4287" spans="1:4" hidden="1" x14ac:dyDescent="0.4">
      <c r="A4287" t="s">
        <v>176</v>
      </c>
      <c r="B4287" t="s">
        <v>177</v>
      </c>
      <c r="C4287" s="1">
        <v>43920</v>
      </c>
      <c r="D4287">
        <v>8</v>
      </c>
    </row>
    <row r="4288" spans="1:4" hidden="1" x14ac:dyDescent="0.4">
      <c r="A4288" t="s">
        <v>176</v>
      </c>
      <c r="B4288" t="s">
        <v>177</v>
      </c>
      <c r="C4288" s="1">
        <v>43921</v>
      </c>
      <c r="D4288">
        <v>8</v>
      </c>
    </row>
    <row r="4289" spans="1:4" hidden="1" x14ac:dyDescent="0.4">
      <c r="A4289" t="s">
        <v>176</v>
      </c>
      <c r="B4289" t="s">
        <v>177</v>
      </c>
      <c r="C4289" s="1">
        <v>43922</v>
      </c>
      <c r="D4289">
        <v>12</v>
      </c>
    </row>
    <row r="4290" spans="1:4" hidden="1" x14ac:dyDescent="0.4">
      <c r="A4290" t="s">
        <v>176</v>
      </c>
      <c r="B4290" t="s">
        <v>177</v>
      </c>
      <c r="C4290" s="1">
        <v>43923</v>
      </c>
      <c r="D4290">
        <v>19</v>
      </c>
    </row>
    <row r="4291" spans="1:4" hidden="1" x14ac:dyDescent="0.4">
      <c r="A4291" t="s">
        <v>176</v>
      </c>
      <c r="B4291" t="s">
        <v>177</v>
      </c>
      <c r="C4291" s="1">
        <v>43924</v>
      </c>
      <c r="D4291">
        <v>19</v>
      </c>
    </row>
    <row r="4292" spans="1:4" hidden="1" x14ac:dyDescent="0.4">
      <c r="A4292" t="s">
        <v>176</v>
      </c>
      <c r="B4292" t="s">
        <v>177</v>
      </c>
      <c r="C4292" s="1">
        <v>43925</v>
      </c>
      <c r="D4292">
        <v>23</v>
      </c>
    </row>
    <row r="4293" spans="1:4" hidden="1" x14ac:dyDescent="0.4">
      <c r="A4293" t="s">
        <v>176</v>
      </c>
      <c r="B4293" t="s">
        <v>177</v>
      </c>
      <c r="C4293" s="1">
        <v>43926</v>
      </c>
      <c r="D4293">
        <v>24</v>
      </c>
    </row>
    <row r="4294" spans="1:4" hidden="1" x14ac:dyDescent="0.4">
      <c r="A4294" t="s">
        <v>176</v>
      </c>
      <c r="B4294" t="s">
        <v>177</v>
      </c>
      <c r="C4294" s="1">
        <v>43927</v>
      </c>
      <c r="D4294">
        <v>29</v>
      </c>
    </row>
    <row r="4295" spans="1:4" hidden="1" x14ac:dyDescent="0.4">
      <c r="A4295" t="s">
        <v>176</v>
      </c>
      <c r="B4295" t="s">
        <v>177</v>
      </c>
      <c r="C4295" s="1">
        <v>43928</v>
      </c>
      <c r="D4295">
        <v>31</v>
      </c>
    </row>
    <row r="4296" spans="1:4" hidden="1" x14ac:dyDescent="0.4">
      <c r="A4296" t="s">
        <v>176</v>
      </c>
      <c r="B4296" t="s">
        <v>177</v>
      </c>
      <c r="C4296" s="1">
        <v>43929</v>
      </c>
      <c r="D4296">
        <v>33</v>
      </c>
    </row>
    <row r="4297" spans="1:4" hidden="1" x14ac:dyDescent="0.4">
      <c r="A4297" t="s">
        <v>176</v>
      </c>
      <c r="B4297" t="s">
        <v>177</v>
      </c>
      <c r="C4297" s="1">
        <v>43930</v>
      </c>
      <c r="D4297">
        <v>37</v>
      </c>
    </row>
    <row r="4298" spans="1:4" hidden="1" x14ac:dyDescent="0.4">
      <c r="A4298" t="s">
        <v>178</v>
      </c>
      <c r="B4298" t="s">
        <v>179</v>
      </c>
      <c r="C4298" s="1">
        <v>43910</v>
      </c>
      <c r="D4298">
        <v>2</v>
      </c>
    </row>
    <row r="4299" spans="1:4" hidden="1" x14ac:dyDescent="0.4">
      <c r="A4299" t="s">
        <v>178</v>
      </c>
      <c r="B4299" t="s">
        <v>179</v>
      </c>
      <c r="C4299" s="1">
        <v>43911</v>
      </c>
      <c r="D4299">
        <v>2</v>
      </c>
    </row>
    <row r="4300" spans="1:4" hidden="1" x14ac:dyDescent="0.4">
      <c r="A4300" t="s">
        <v>178</v>
      </c>
      <c r="B4300" t="s">
        <v>179</v>
      </c>
      <c r="C4300" s="1">
        <v>43912</v>
      </c>
      <c r="D4300">
        <v>2</v>
      </c>
    </row>
    <row r="4301" spans="1:4" hidden="1" x14ac:dyDescent="0.4">
      <c r="A4301" t="s">
        <v>178</v>
      </c>
      <c r="B4301" t="s">
        <v>179</v>
      </c>
      <c r="C4301" s="1">
        <v>43913</v>
      </c>
      <c r="D4301">
        <v>2</v>
      </c>
    </row>
    <row r="4302" spans="1:4" hidden="1" x14ac:dyDescent="0.4">
      <c r="A4302" t="s">
        <v>178</v>
      </c>
      <c r="B4302" t="s">
        <v>179</v>
      </c>
      <c r="C4302" s="1">
        <v>43914</v>
      </c>
      <c r="D4302">
        <v>5</v>
      </c>
    </row>
    <row r="4303" spans="1:4" hidden="1" x14ac:dyDescent="0.4">
      <c r="A4303" t="s">
        <v>178</v>
      </c>
      <c r="B4303" t="s">
        <v>179</v>
      </c>
      <c r="C4303" s="1">
        <v>43915</v>
      </c>
      <c r="D4303">
        <v>7</v>
      </c>
    </row>
    <row r="4304" spans="1:4" hidden="1" x14ac:dyDescent="0.4">
      <c r="A4304" t="s">
        <v>178</v>
      </c>
      <c r="B4304" t="s">
        <v>179</v>
      </c>
      <c r="C4304" s="1">
        <v>43916</v>
      </c>
      <c r="D4304">
        <v>8</v>
      </c>
    </row>
    <row r="4305" spans="1:4" hidden="1" x14ac:dyDescent="0.4">
      <c r="A4305" t="s">
        <v>178</v>
      </c>
      <c r="B4305" t="s">
        <v>179</v>
      </c>
      <c r="C4305" s="1">
        <v>43917</v>
      </c>
      <c r="D4305">
        <v>8</v>
      </c>
    </row>
    <row r="4306" spans="1:4" hidden="1" x14ac:dyDescent="0.4">
      <c r="A4306" t="s">
        <v>178</v>
      </c>
      <c r="B4306" t="s">
        <v>179</v>
      </c>
      <c r="C4306" s="1">
        <v>43918</v>
      </c>
      <c r="D4306">
        <v>8</v>
      </c>
    </row>
    <row r="4307" spans="1:4" hidden="1" x14ac:dyDescent="0.4">
      <c r="A4307" t="s">
        <v>178</v>
      </c>
      <c r="B4307" t="s">
        <v>179</v>
      </c>
      <c r="C4307" s="1">
        <v>43919</v>
      </c>
      <c r="D4307">
        <v>8</v>
      </c>
    </row>
    <row r="4308" spans="1:4" hidden="1" x14ac:dyDescent="0.4">
      <c r="A4308" t="s">
        <v>178</v>
      </c>
      <c r="B4308" t="s">
        <v>179</v>
      </c>
      <c r="C4308" s="1">
        <v>43920</v>
      </c>
      <c r="D4308">
        <v>15</v>
      </c>
    </row>
    <row r="4309" spans="1:4" hidden="1" x14ac:dyDescent="0.4">
      <c r="A4309" t="s">
        <v>178</v>
      </c>
      <c r="B4309" t="s">
        <v>179</v>
      </c>
      <c r="C4309" s="1">
        <v>43921</v>
      </c>
      <c r="D4309">
        <v>15</v>
      </c>
    </row>
    <row r="4310" spans="1:4" hidden="1" x14ac:dyDescent="0.4">
      <c r="A4310" t="s">
        <v>178</v>
      </c>
      <c r="B4310" t="s">
        <v>179</v>
      </c>
      <c r="C4310" s="1">
        <v>43922</v>
      </c>
      <c r="D4310">
        <v>15</v>
      </c>
    </row>
    <row r="4311" spans="1:4" hidden="1" x14ac:dyDescent="0.4">
      <c r="A4311" t="s">
        <v>178</v>
      </c>
      <c r="B4311" t="s">
        <v>179</v>
      </c>
      <c r="C4311" s="1">
        <v>43923</v>
      </c>
      <c r="D4311">
        <v>16</v>
      </c>
    </row>
    <row r="4312" spans="1:4" hidden="1" x14ac:dyDescent="0.4">
      <c r="A4312" t="s">
        <v>178</v>
      </c>
      <c r="B4312" t="s">
        <v>179</v>
      </c>
      <c r="C4312" s="1">
        <v>43924</v>
      </c>
      <c r="D4312">
        <v>18</v>
      </c>
    </row>
    <row r="4313" spans="1:4" hidden="1" x14ac:dyDescent="0.4">
      <c r="A4313" t="s">
        <v>178</v>
      </c>
      <c r="B4313" t="s">
        <v>179</v>
      </c>
      <c r="C4313" s="1">
        <v>43925</v>
      </c>
      <c r="D4313">
        <v>18</v>
      </c>
    </row>
    <row r="4314" spans="1:4" hidden="1" x14ac:dyDescent="0.4">
      <c r="A4314" t="s">
        <v>178</v>
      </c>
      <c r="B4314" t="s">
        <v>179</v>
      </c>
      <c r="C4314" s="1">
        <v>43926</v>
      </c>
      <c r="D4314">
        <v>21</v>
      </c>
    </row>
    <row r="4315" spans="1:4" hidden="1" x14ac:dyDescent="0.4">
      <c r="A4315" t="s">
        <v>178</v>
      </c>
      <c r="B4315" t="s">
        <v>179</v>
      </c>
      <c r="C4315" s="1">
        <v>43927</v>
      </c>
      <c r="D4315">
        <v>21</v>
      </c>
    </row>
    <row r="4316" spans="1:4" hidden="1" x14ac:dyDescent="0.4">
      <c r="A4316" t="s">
        <v>178</v>
      </c>
      <c r="B4316" t="s">
        <v>179</v>
      </c>
      <c r="C4316" s="1">
        <v>43928</v>
      </c>
      <c r="D4316">
        <v>24</v>
      </c>
    </row>
    <row r="4317" spans="1:4" hidden="1" x14ac:dyDescent="0.4">
      <c r="A4317" t="s">
        <v>178</v>
      </c>
      <c r="B4317" t="s">
        <v>179</v>
      </c>
      <c r="C4317" s="1">
        <v>43929</v>
      </c>
      <c r="D4317">
        <v>25</v>
      </c>
    </row>
    <row r="4318" spans="1:4" hidden="1" x14ac:dyDescent="0.4">
      <c r="A4318" t="s">
        <v>178</v>
      </c>
      <c r="B4318" t="s">
        <v>179</v>
      </c>
      <c r="C4318" s="1">
        <v>43930</v>
      </c>
      <c r="D4318">
        <v>27</v>
      </c>
    </row>
    <row r="4319" spans="1:4" hidden="1" x14ac:dyDescent="0.4">
      <c r="A4319" t="s">
        <v>180</v>
      </c>
      <c r="C4319" s="1">
        <v>43830</v>
      </c>
      <c r="D4319">
        <v>0</v>
      </c>
    </row>
    <row r="4320" spans="1:4" hidden="1" x14ac:dyDescent="0.4">
      <c r="A4320" t="s">
        <v>180</v>
      </c>
      <c r="C4320" s="1">
        <v>43831</v>
      </c>
      <c r="D4320">
        <v>0</v>
      </c>
    </row>
    <row r="4321" spans="1:4" hidden="1" x14ac:dyDescent="0.4">
      <c r="A4321" t="s">
        <v>180</v>
      </c>
      <c r="C4321" s="1">
        <v>43832</v>
      </c>
      <c r="D4321">
        <v>0</v>
      </c>
    </row>
    <row r="4322" spans="1:4" hidden="1" x14ac:dyDescent="0.4">
      <c r="A4322" t="s">
        <v>180</v>
      </c>
      <c r="C4322" s="1">
        <v>43833</v>
      </c>
      <c r="D4322">
        <v>0</v>
      </c>
    </row>
    <row r="4323" spans="1:4" hidden="1" x14ac:dyDescent="0.4">
      <c r="A4323" t="s">
        <v>180</v>
      </c>
      <c r="C4323" s="1">
        <v>43834</v>
      </c>
      <c r="D4323">
        <v>0</v>
      </c>
    </row>
    <row r="4324" spans="1:4" hidden="1" x14ac:dyDescent="0.4">
      <c r="A4324" t="s">
        <v>180</v>
      </c>
      <c r="C4324" s="1">
        <v>43835</v>
      </c>
      <c r="D4324">
        <v>0</v>
      </c>
    </row>
    <row r="4325" spans="1:4" hidden="1" x14ac:dyDescent="0.4">
      <c r="A4325" t="s">
        <v>180</v>
      </c>
      <c r="C4325" s="1">
        <v>43836</v>
      </c>
      <c r="D4325">
        <v>0</v>
      </c>
    </row>
    <row r="4326" spans="1:4" hidden="1" x14ac:dyDescent="0.4">
      <c r="A4326" t="s">
        <v>180</v>
      </c>
      <c r="C4326" s="1">
        <v>43837</v>
      </c>
      <c r="D4326">
        <v>0</v>
      </c>
    </row>
    <row r="4327" spans="1:4" hidden="1" x14ac:dyDescent="0.4">
      <c r="A4327" t="s">
        <v>180</v>
      </c>
      <c r="C4327" s="1">
        <v>43838</v>
      </c>
      <c r="D4327">
        <v>0</v>
      </c>
    </row>
    <row r="4328" spans="1:4" hidden="1" x14ac:dyDescent="0.4">
      <c r="A4328" t="s">
        <v>180</v>
      </c>
      <c r="C4328" s="1">
        <v>43839</v>
      </c>
      <c r="D4328">
        <v>0</v>
      </c>
    </row>
    <row r="4329" spans="1:4" hidden="1" x14ac:dyDescent="0.4">
      <c r="A4329" t="s">
        <v>180</v>
      </c>
      <c r="C4329" s="1">
        <v>43840</v>
      </c>
      <c r="D4329">
        <v>0</v>
      </c>
    </row>
    <row r="4330" spans="1:4" hidden="1" x14ac:dyDescent="0.4">
      <c r="A4330" t="s">
        <v>180</v>
      </c>
      <c r="C4330" s="1">
        <v>43841</v>
      </c>
      <c r="D4330">
        <v>0</v>
      </c>
    </row>
    <row r="4331" spans="1:4" hidden="1" x14ac:dyDescent="0.4">
      <c r="A4331" t="s">
        <v>180</v>
      </c>
      <c r="C4331" s="1">
        <v>43842</v>
      </c>
      <c r="D4331">
        <v>0</v>
      </c>
    </row>
    <row r="4332" spans="1:4" hidden="1" x14ac:dyDescent="0.4">
      <c r="A4332" t="s">
        <v>180</v>
      </c>
      <c r="C4332" s="1">
        <v>43843</v>
      </c>
      <c r="D4332">
        <v>0</v>
      </c>
    </row>
    <row r="4333" spans="1:4" hidden="1" x14ac:dyDescent="0.4">
      <c r="A4333" t="s">
        <v>180</v>
      </c>
      <c r="C4333" s="1">
        <v>43844</v>
      </c>
      <c r="D4333">
        <v>0</v>
      </c>
    </row>
    <row r="4334" spans="1:4" hidden="1" x14ac:dyDescent="0.4">
      <c r="A4334" t="s">
        <v>180</v>
      </c>
      <c r="C4334" s="1">
        <v>43845</v>
      </c>
      <c r="D4334">
        <v>1</v>
      </c>
    </row>
    <row r="4335" spans="1:4" hidden="1" x14ac:dyDescent="0.4">
      <c r="A4335" t="s">
        <v>180</v>
      </c>
      <c r="C4335" s="1">
        <v>43846</v>
      </c>
      <c r="D4335">
        <v>1</v>
      </c>
    </row>
    <row r="4336" spans="1:4" hidden="1" x14ac:dyDescent="0.4">
      <c r="A4336" t="s">
        <v>180</v>
      </c>
      <c r="C4336" s="1">
        <v>43847</v>
      </c>
      <c r="D4336">
        <v>1</v>
      </c>
    </row>
    <row r="4337" spans="1:5" hidden="1" x14ac:dyDescent="0.4">
      <c r="A4337" t="s">
        <v>180</v>
      </c>
      <c r="C4337" s="1">
        <v>43848</v>
      </c>
      <c r="D4337">
        <v>1</v>
      </c>
    </row>
    <row r="4338" spans="1:5" hidden="1" x14ac:dyDescent="0.4">
      <c r="A4338" t="s">
        <v>180</v>
      </c>
      <c r="C4338" s="1">
        <v>43849</v>
      </c>
      <c r="D4338">
        <v>1</v>
      </c>
    </row>
    <row r="4339" spans="1:5" hidden="1" x14ac:dyDescent="0.4">
      <c r="A4339" t="s">
        <v>180</v>
      </c>
      <c r="C4339" s="1">
        <v>43850</v>
      </c>
      <c r="D4339">
        <v>2</v>
      </c>
    </row>
    <row r="4340" spans="1:5" hidden="1" x14ac:dyDescent="0.4">
      <c r="A4340" t="s">
        <v>180</v>
      </c>
      <c r="C4340" s="1">
        <v>43851</v>
      </c>
      <c r="D4340">
        <v>4</v>
      </c>
    </row>
    <row r="4341" spans="1:5" hidden="1" x14ac:dyDescent="0.4">
      <c r="A4341" t="s">
        <v>180</v>
      </c>
      <c r="C4341" s="1">
        <v>43852</v>
      </c>
      <c r="D4341">
        <v>4</v>
      </c>
    </row>
    <row r="4342" spans="1:5" hidden="1" x14ac:dyDescent="0.4">
      <c r="A4342" t="s">
        <v>180</v>
      </c>
      <c r="C4342" s="1">
        <v>43853</v>
      </c>
      <c r="D4342">
        <v>4</v>
      </c>
    </row>
    <row r="4343" spans="1:5" hidden="1" x14ac:dyDescent="0.4">
      <c r="A4343" t="s">
        <v>180</v>
      </c>
      <c r="C4343" s="1">
        <v>43854</v>
      </c>
      <c r="D4343">
        <v>9</v>
      </c>
    </row>
    <row r="4344" spans="1:5" hidden="1" x14ac:dyDescent="0.4">
      <c r="A4344" t="s">
        <v>180</v>
      </c>
      <c r="C4344" s="1">
        <v>43855</v>
      </c>
      <c r="D4344">
        <v>16</v>
      </c>
    </row>
    <row r="4345" spans="1:5" hidden="1" x14ac:dyDescent="0.4">
      <c r="A4345" t="s">
        <v>180</v>
      </c>
      <c r="C4345" s="1">
        <v>43856</v>
      </c>
      <c r="D4345">
        <v>23</v>
      </c>
    </row>
    <row r="4346" spans="1:5" hidden="1" x14ac:dyDescent="0.4">
      <c r="A4346" t="s">
        <v>180</v>
      </c>
      <c r="C4346" s="1">
        <v>43857</v>
      </c>
      <c r="D4346">
        <v>30</v>
      </c>
    </row>
    <row r="4347" spans="1:5" hidden="1" x14ac:dyDescent="0.4">
      <c r="A4347" t="s">
        <v>180</v>
      </c>
      <c r="C4347" s="1">
        <v>43858</v>
      </c>
      <c r="D4347">
        <v>36</v>
      </c>
    </row>
    <row r="4348" spans="1:5" hidden="1" x14ac:dyDescent="0.4">
      <c r="A4348" t="s">
        <v>180</v>
      </c>
      <c r="C4348" s="1">
        <v>43859</v>
      </c>
      <c r="D4348">
        <v>47</v>
      </c>
    </row>
    <row r="4349" spans="1:5" hidden="1" x14ac:dyDescent="0.4">
      <c r="A4349" t="s">
        <v>180</v>
      </c>
      <c r="C4349" s="1">
        <v>43860</v>
      </c>
      <c r="D4349">
        <v>61</v>
      </c>
    </row>
    <row r="4350" spans="1:5" hidden="1" x14ac:dyDescent="0.4">
      <c r="A4350" t="s">
        <v>180</v>
      </c>
      <c r="C4350" s="1">
        <v>43861</v>
      </c>
      <c r="D4350">
        <v>80</v>
      </c>
    </row>
    <row r="4351" spans="1:5" hidden="1" x14ac:dyDescent="0.4">
      <c r="A4351" t="s">
        <v>180</v>
      </c>
      <c r="C4351" s="1">
        <v>43862</v>
      </c>
      <c r="D4351">
        <v>98</v>
      </c>
    </row>
    <row r="4352" spans="1:5" x14ac:dyDescent="0.4">
      <c r="A4352" t="s">
        <v>180</v>
      </c>
      <c r="C4352" s="1">
        <v>43863</v>
      </c>
      <c r="D4352">
        <v>112</v>
      </c>
      <c r="E4352">
        <v>0</v>
      </c>
    </row>
    <row r="4353" spans="1:5" x14ac:dyDescent="0.4">
      <c r="A4353" t="s">
        <v>180</v>
      </c>
      <c r="C4353" s="1">
        <v>43864</v>
      </c>
      <c r="D4353">
        <v>117</v>
      </c>
      <c r="E4353">
        <v>1</v>
      </c>
    </row>
    <row r="4354" spans="1:5" x14ac:dyDescent="0.4">
      <c r="A4354" t="s">
        <v>180</v>
      </c>
      <c r="C4354" s="1">
        <v>43865</v>
      </c>
      <c r="D4354">
        <v>121</v>
      </c>
      <c r="E4354">
        <v>2</v>
      </c>
    </row>
    <row r="4355" spans="1:5" x14ac:dyDescent="0.4">
      <c r="A4355" t="s">
        <v>180</v>
      </c>
      <c r="C4355" s="1">
        <v>43866</v>
      </c>
      <c r="D4355">
        <v>137</v>
      </c>
      <c r="E4355">
        <v>3</v>
      </c>
    </row>
    <row r="4356" spans="1:5" x14ac:dyDescent="0.4">
      <c r="A4356" t="s">
        <v>180</v>
      </c>
      <c r="C4356" s="1">
        <v>43867</v>
      </c>
      <c r="D4356">
        <v>148</v>
      </c>
      <c r="E4356">
        <v>4</v>
      </c>
    </row>
    <row r="4357" spans="1:5" x14ac:dyDescent="0.4">
      <c r="A4357" t="s">
        <v>180</v>
      </c>
      <c r="C4357" s="1">
        <v>43868</v>
      </c>
      <c r="D4357">
        <v>161</v>
      </c>
      <c r="E4357">
        <v>5</v>
      </c>
    </row>
    <row r="4358" spans="1:5" x14ac:dyDescent="0.4">
      <c r="A4358" t="s">
        <v>180</v>
      </c>
      <c r="C4358" s="1">
        <v>43869</v>
      </c>
      <c r="D4358">
        <v>173</v>
      </c>
      <c r="E4358">
        <v>6</v>
      </c>
    </row>
    <row r="4359" spans="1:5" x14ac:dyDescent="0.4">
      <c r="A4359" t="s">
        <v>180</v>
      </c>
      <c r="C4359" s="1">
        <v>43870</v>
      </c>
      <c r="D4359">
        <v>183</v>
      </c>
      <c r="E4359">
        <v>7</v>
      </c>
    </row>
    <row r="4360" spans="1:5" x14ac:dyDescent="0.4">
      <c r="A4360" t="s">
        <v>180</v>
      </c>
      <c r="C4360" s="1">
        <v>43871</v>
      </c>
      <c r="D4360">
        <v>189</v>
      </c>
      <c r="E4360">
        <v>8</v>
      </c>
    </row>
    <row r="4361" spans="1:5" x14ac:dyDescent="0.4">
      <c r="A4361" t="s">
        <v>180</v>
      </c>
      <c r="C4361" s="1">
        <v>43872</v>
      </c>
      <c r="D4361">
        <v>198</v>
      </c>
      <c r="E4361">
        <v>9</v>
      </c>
    </row>
    <row r="4362" spans="1:5" x14ac:dyDescent="0.4">
      <c r="A4362" t="s">
        <v>180</v>
      </c>
      <c r="C4362" s="1">
        <v>43873</v>
      </c>
      <c r="D4362">
        <v>202</v>
      </c>
      <c r="E4362">
        <v>10</v>
      </c>
    </row>
    <row r="4363" spans="1:5" x14ac:dyDescent="0.4">
      <c r="A4363" t="s">
        <v>180</v>
      </c>
      <c r="C4363" s="1">
        <v>43874</v>
      </c>
      <c r="D4363">
        <v>211</v>
      </c>
      <c r="E4363">
        <v>11</v>
      </c>
    </row>
    <row r="4364" spans="1:5" x14ac:dyDescent="0.4">
      <c r="A4364" t="s">
        <v>180</v>
      </c>
      <c r="C4364" s="1">
        <v>43875</v>
      </c>
      <c r="D4364">
        <v>222</v>
      </c>
      <c r="E4364">
        <v>12</v>
      </c>
    </row>
    <row r="4365" spans="1:5" x14ac:dyDescent="0.4">
      <c r="A4365" t="s">
        <v>180</v>
      </c>
      <c r="C4365" s="1">
        <v>43876</v>
      </c>
      <c r="D4365">
        <v>240</v>
      </c>
      <c r="E4365">
        <v>13</v>
      </c>
    </row>
    <row r="4366" spans="1:5" x14ac:dyDescent="0.4">
      <c r="A4366" t="s">
        <v>180</v>
      </c>
      <c r="C4366" s="1">
        <v>43877</v>
      </c>
      <c r="D4366">
        <v>260</v>
      </c>
      <c r="E4366">
        <v>14</v>
      </c>
    </row>
    <row r="4367" spans="1:5" x14ac:dyDescent="0.4">
      <c r="A4367" t="s">
        <v>180</v>
      </c>
      <c r="C4367" s="1">
        <v>43878</v>
      </c>
      <c r="D4367">
        <v>275</v>
      </c>
      <c r="E4367">
        <v>15</v>
      </c>
    </row>
    <row r="4368" spans="1:5" x14ac:dyDescent="0.4">
      <c r="A4368" t="s">
        <v>180</v>
      </c>
      <c r="C4368" s="1">
        <v>43879</v>
      </c>
      <c r="D4368">
        <v>280</v>
      </c>
      <c r="E4368">
        <v>16</v>
      </c>
    </row>
    <row r="4369" spans="1:5" x14ac:dyDescent="0.4">
      <c r="A4369" t="s">
        <v>180</v>
      </c>
      <c r="C4369" s="1">
        <v>43880</v>
      </c>
      <c r="D4369">
        <v>306</v>
      </c>
      <c r="E4369">
        <v>17</v>
      </c>
    </row>
    <row r="4370" spans="1:5" x14ac:dyDescent="0.4">
      <c r="A4370" t="s">
        <v>180</v>
      </c>
      <c r="C4370" s="1">
        <v>43881</v>
      </c>
      <c r="D4370">
        <v>363</v>
      </c>
      <c r="E4370">
        <v>18</v>
      </c>
    </row>
    <row r="4371" spans="1:5" x14ac:dyDescent="0.4">
      <c r="A4371" t="s">
        <v>180</v>
      </c>
      <c r="C4371" s="1">
        <v>43882</v>
      </c>
      <c r="D4371">
        <v>452</v>
      </c>
      <c r="E4371">
        <v>19</v>
      </c>
    </row>
    <row r="4372" spans="1:5" x14ac:dyDescent="0.4">
      <c r="A4372" t="s">
        <v>180</v>
      </c>
      <c r="C4372" s="1">
        <v>43883</v>
      </c>
      <c r="D4372">
        <v>697</v>
      </c>
      <c r="E4372">
        <v>20</v>
      </c>
    </row>
    <row r="4373" spans="1:5" x14ac:dyDescent="0.4">
      <c r="A4373" t="s">
        <v>180</v>
      </c>
      <c r="C4373" s="1">
        <v>43884</v>
      </c>
      <c r="D4373">
        <v>1048</v>
      </c>
      <c r="E4373">
        <v>21</v>
      </c>
    </row>
    <row r="4374" spans="1:5" x14ac:dyDescent="0.4">
      <c r="A4374" t="s">
        <v>180</v>
      </c>
      <c r="C4374" s="1">
        <v>43885</v>
      </c>
      <c r="D4374">
        <v>1285</v>
      </c>
      <c r="E4374">
        <v>22</v>
      </c>
    </row>
    <row r="4375" spans="1:5" x14ac:dyDescent="0.4">
      <c r="A4375" t="s">
        <v>180</v>
      </c>
      <c r="C4375" s="1">
        <v>43886</v>
      </c>
      <c r="D4375">
        <v>1541</v>
      </c>
      <c r="E4375">
        <v>23</v>
      </c>
    </row>
    <row r="4376" spans="1:5" x14ac:dyDescent="0.4">
      <c r="A4376" t="s">
        <v>180</v>
      </c>
      <c r="C4376" s="1">
        <v>43887</v>
      </c>
      <c r="D4376">
        <v>1951</v>
      </c>
      <c r="E4376">
        <v>24</v>
      </c>
    </row>
    <row r="4377" spans="1:5" x14ac:dyDescent="0.4">
      <c r="A4377" t="s">
        <v>180</v>
      </c>
      <c r="C4377" s="1">
        <v>43888</v>
      </c>
      <c r="D4377">
        <v>2554</v>
      </c>
      <c r="E4377">
        <v>25</v>
      </c>
    </row>
    <row r="4378" spans="1:5" x14ac:dyDescent="0.4">
      <c r="A4378" t="s">
        <v>180</v>
      </c>
      <c r="C4378" s="1">
        <v>43889</v>
      </c>
      <c r="D4378">
        <v>3378</v>
      </c>
      <c r="E4378">
        <v>26</v>
      </c>
    </row>
    <row r="4379" spans="1:5" x14ac:dyDescent="0.4">
      <c r="A4379" t="s">
        <v>180</v>
      </c>
      <c r="C4379" s="1">
        <v>43890</v>
      </c>
      <c r="D4379">
        <v>4634</v>
      </c>
      <c r="E4379">
        <v>27</v>
      </c>
    </row>
    <row r="4380" spans="1:5" x14ac:dyDescent="0.4">
      <c r="A4380" t="s">
        <v>180</v>
      </c>
      <c r="C4380" s="1">
        <v>43891</v>
      </c>
      <c r="D4380">
        <v>5661</v>
      </c>
      <c r="E4380">
        <v>28</v>
      </c>
    </row>
    <row r="4381" spans="1:5" x14ac:dyDescent="0.4">
      <c r="A4381" t="s">
        <v>180</v>
      </c>
      <c r="C4381" s="1">
        <v>43892</v>
      </c>
      <c r="D4381">
        <v>7084</v>
      </c>
      <c r="E4381">
        <v>29</v>
      </c>
    </row>
    <row r="4382" spans="1:5" x14ac:dyDescent="0.4">
      <c r="A4382" t="s">
        <v>180</v>
      </c>
      <c r="C4382" s="1">
        <v>43893</v>
      </c>
      <c r="D4382">
        <v>8218</v>
      </c>
      <c r="E4382">
        <v>30</v>
      </c>
    </row>
    <row r="4383" spans="1:5" x14ac:dyDescent="0.4">
      <c r="A4383" t="s">
        <v>180</v>
      </c>
      <c r="C4383" s="1">
        <v>43894</v>
      </c>
      <c r="D4383">
        <v>9453</v>
      </c>
      <c r="E4383">
        <v>31</v>
      </c>
    </row>
    <row r="4384" spans="1:5" x14ac:dyDescent="0.4">
      <c r="A4384" t="s">
        <v>180</v>
      </c>
      <c r="C4384" s="1">
        <v>43895</v>
      </c>
      <c r="D4384">
        <v>10929</v>
      </c>
      <c r="E4384">
        <v>32</v>
      </c>
    </row>
    <row r="4385" spans="1:5" x14ac:dyDescent="0.4">
      <c r="A4385" t="s">
        <v>180</v>
      </c>
      <c r="C4385" s="1">
        <v>43896</v>
      </c>
      <c r="D4385">
        <v>12974</v>
      </c>
      <c r="E4385">
        <v>33</v>
      </c>
    </row>
    <row r="4386" spans="1:5" x14ac:dyDescent="0.4">
      <c r="A4386" t="s">
        <v>180</v>
      </c>
      <c r="C4386" s="1">
        <v>43897</v>
      </c>
      <c r="D4386">
        <v>15498</v>
      </c>
      <c r="E4386">
        <v>34</v>
      </c>
    </row>
    <row r="4387" spans="1:5" x14ac:dyDescent="0.4">
      <c r="A4387" t="s">
        <v>180</v>
      </c>
      <c r="C4387" s="1">
        <v>43898</v>
      </c>
      <c r="D4387">
        <v>18009</v>
      </c>
      <c r="E4387">
        <v>35</v>
      </c>
    </row>
    <row r="4388" spans="1:5" x14ac:dyDescent="0.4">
      <c r="A4388" t="s">
        <v>180</v>
      </c>
      <c r="C4388" s="1">
        <v>43899</v>
      </c>
      <c r="D4388">
        <v>20975</v>
      </c>
      <c r="E4388">
        <v>36</v>
      </c>
    </row>
    <row r="4389" spans="1:5" x14ac:dyDescent="0.4">
      <c r="A4389" t="s">
        <v>180</v>
      </c>
      <c r="C4389" s="1">
        <v>43900</v>
      </c>
      <c r="D4389">
        <v>24801</v>
      </c>
      <c r="E4389">
        <v>37</v>
      </c>
    </row>
    <row r="4390" spans="1:5" x14ac:dyDescent="0.4">
      <c r="A4390" t="s">
        <v>180</v>
      </c>
      <c r="C4390" s="1">
        <v>43901</v>
      </c>
      <c r="D4390">
        <v>28138</v>
      </c>
      <c r="E4390">
        <v>38</v>
      </c>
    </row>
    <row r="4391" spans="1:5" x14ac:dyDescent="0.4">
      <c r="A4391" t="s">
        <v>180</v>
      </c>
      <c r="C4391" s="1">
        <v>43902</v>
      </c>
      <c r="D4391">
        <v>33787</v>
      </c>
      <c r="E4391">
        <v>39</v>
      </c>
    </row>
    <row r="4392" spans="1:5" x14ac:dyDescent="0.4">
      <c r="A4392" t="s">
        <v>180</v>
      </c>
      <c r="C4392" s="1">
        <v>43903</v>
      </c>
      <c r="D4392">
        <v>40840</v>
      </c>
      <c r="E4392">
        <v>40</v>
      </c>
    </row>
    <row r="4393" spans="1:5" x14ac:dyDescent="0.4">
      <c r="A4393" t="s">
        <v>180</v>
      </c>
      <c r="C4393" s="1">
        <v>43904</v>
      </c>
      <c r="D4393">
        <v>48555</v>
      </c>
      <c r="E4393">
        <v>41</v>
      </c>
    </row>
    <row r="4394" spans="1:5" x14ac:dyDescent="0.4">
      <c r="A4394" t="s">
        <v>180</v>
      </c>
      <c r="C4394" s="1">
        <v>43905</v>
      </c>
      <c r="D4394">
        <v>58324</v>
      </c>
      <c r="E4394">
        <v>42</v>
      </c>
    </row>
    <row r="4395" spans="1:5" x14ac:dyDescent="0.4">
      <c r="A4395" t="s">
        <v>180</v>
      </c>
      <c r="C4395" s="1">
        <v>43906</v>
      </c>
      <c r="D4395">
        <v>69002</v>
      </c>
      <c r="E4395">
        <v>43</v>
      </c>
    </row>
    <row r="4396" spans="1:5" x14ac:dyDescent="0.4">
      <c r="A4396" t="s">
        <v>180</v>
      </c>
      <c r="C4396" s="1">
        <v>43907</v>
      </c>
      <c r="D4396">
        <v>79720</v>
      </c>
      <c r="E4396">
        <v>44</v>
      </c>
    </row>
    <row r="4397" spans="1:5" x14ac:dyDescent="0.4">
      <c r="A4397" t="s">
        <v>180</v>
      </c>
      <c r="C4397" s="1">
        <v>43908</v>
      </c>
      <c r="D4397">
        <v>92440</v>
      </c>
      <c r="E4397">
        <v>45</v>
      </c>
    </row>
    <row r="4398" spans="1:5" x14ac:dyDescent="0.4">
      <c r="A4398" t="s">
        <v>180</v>
      </c>
      <c r="C4398" s="1">
        <v>43909</v>
      </c>
      <c r="D4398">
        <v>108383</v>
      </c>
      <c r="E4398">
        <v>46</v>
      </c>
    </row>
    <row r="4399" spans="1:5" x14ac:dyDescent="0.4">
      <c r="A4399" t="s">
        <v>180</v>
      </c>
      <c r="C4399" s="1">
        <v>43910</v>
      </c>
      <c r="D4399">
        <v>134942</v>
      </c>
      <c r="E4399">
        <v>47</v>
      </c>
    </row>
    <row r="4400" spans="1:5" x14ac:dyDescent="0.4">
      <c r="A4400" t="s">
        <v>180</v>
      </c>
      <c r="C4400" s="1">
        <v>43911</v>
      </c>
      <c r="D4400">
        <v>160428</v>
      </c>
      <c r="E4400">
        <v>48</v>
      </c>
    </row>
    <row r="4401" spans="1:5" x14ac:dyDescent="0.4">
      <c r="A4401" t="s">
        <v>180</v>
      </c>
      <c r="C4401" s="1">
        <v>43912</v>
      </c>
      <c r="D4401">
        <v>190984</v>
      </c>
      <c r="E4401">
        <v>49</v>
      </c>
    </row>
    <row r="4402" spans="1:5" x14ac:dyDescent="0.4">
      <c r="A4402" t="s">
        <v>180</v>
      </c>
      <c r="C4402" s="1">
        <v>43913</v>
      </c>
      <c r="D4402">
        <v>220152</v>
      </c>
      <c r="E4402">
        <v>50</v>
      </c>
    </row>
    <row r="4403" spans="1:5" x14ac:dyDescent="0.4">
      <c r="A4403" t="s">
        <v>180</v>
      </c>
      <c r="C4403" s="1">
        <v>43914</v>
      </c>
      <c r="D4403">
        <v>255830</v>
      </c>
      <c r="E4403">
        <v>51</v>
      </c>
    </row>
    <row r="4404" spans="1:5" x14ac:dyDescent="0.4">
      <c r="A4404" t="s">
        <v>180</v>
      </c>
      <c r="C4404" s="1">
        <v>43915</v>
      </c>
      <c r="D4404">
        <v>290063</v>
      </c>
      <c r="E4404">
        <v>52</v>
      </c>
    </row>
    <row r="4405" spans="1:5" x14ac:dyDescent="0.4">
      <c r="A4405" t="s">
        <v>180</v>
      </c>
      <c r="C4405" s="1">
        <v>43916</v>
      </c>
      <c r="D4405">
        <v>335600</v>
      </c>
      <c r="E4405">
        <v>53</v>
      </c>
    </row>
    <row r="4406" spans="1:5" x14ac:dyDescent="0.4">
      <c r="A4406" t="s">
        <v>180</v>
      </c>
      <c r="C4406" s="1">
        <v>43917</v>
      </c>
      <c r="D4406">
        <v>388393</v>
      </c>
      <c r="E4406">
        <v>54</v>
      </c>
    </row>
    <row r="4407" spans="1:5" x14ac:dyDescent="0.4">
      <c r="A4407" t="s">
        <v>180</v>
      </c>
      <c r="C4407" s="1">
        <v>43918</v>
      </c>
      <c r="D4407">
        <v>443775</v>
      </c>
      <c r="E4407">
        <v>55</v>
      </c>
    </row>
    <row r="4408" spans="1:5" x14ac:dyDescent="0.4">
      <c r="A4408" t="s">
        <v>180</v>
      </c>
      <c r="C4408" s="1">
        <v>43919</v>
      </c>
      <c r="D4408">
        <v>500275</v>
      </c>
      <c r="E4408">
        <v>56</v>
      </c>
    </row>
    <row r="4409" spans="1:5" x14ac:dyDescent="0.4">
      <c r="A4409" t="s">
        <v>180</v>
      </c>
      <c r="C4409" s="1">
        <v>43920</v>
      </c>
      <c r="D4409">
        <v>550170</v>
      </c>
      <c r="E4409">
        <v>57</v>
      </c>
    </row>
    <row r="4410" spans="1:5" x14ac:dyDescent="0.4">
      <c r="A4410" t="s">
        <v>180</v>
      </c>
      <c r="C4410" s="1">
        <v>43921</v>
      </c>
      <c r="D4410">
        <v>603079</v>
      </c>
      <c r="E4410">
        <v>58</v>
      </c>
    </row>
    <row r="4411" spans="1:5" x14ac:dyDescent="0.4">
      <c r="A4411" t="s">
        <v>180</v>
      </c>
      <c r="C4411" s="1">
        <v>43922</v>
      </c>
      <c r="D4411">
        <v>666584</v>
      </c>
      <c r="E4411">
        <v>59</v>
      </c>
    </row>
    <row r="4412" spans="1:5" x14ac:dyDescent="0.4">
      <c r="A4412" t="s">
        <v>180</v>
      </c>
      <c r="C4412" s="1">
        <v>43923</v>
      </c>
      <c r="D4412">
        <v>731981</v>
      </c>
      <c r="E4412">
        <v>60</v>
      </c>
    </row>
    <row r="4413" spans="1:5" x14ac:dyDescent="0.4">
      <c r="A4413" t="s">
        <v>180</v>
      </c>
      <c r="C4413" s="1">
        <v>43924</v>
      </c>
      <c r="D4413">
        <v>798557</v>
      </c>
      <c r="E4413">
        <v>61</v>
      </c>
    </row>
    <row r="4414" spans="1:5" x14ac:dyDescent="0.4">
      <c r="A4414" t="s">
        <v>180</v>
      </c>
      <c r="C4414" s="1">
        <v>43925</v>
      </c>
      <c r="D4414">
        <v>870845</v>
      </c>
      <c r="E4414">
        <v>62</v>
      </c>
    </row>
    <row r="4415" spans="1:5" x14ac:dyDescent="0.4">
      <c r="A4415" t="s">
        <v>180</v>
      </c>
      <c r="C4415" s="1">
        <v>43926</v>
      </c>
      <c r="D4415">
        <v>942671</v>
      </c>
      <c r="E4415">
        <v>63</v>
      </c>
    </row>
    <row r="4416" spans="1:5" x14ac:dyDescent="0.4">
      <c r="A4416" t="s">
        <v>180</v>
      </c>
      <c r="C4416" s="1">
        <v>43927</v>
      </c>
      <c r="D4416">
        <v>1000756</v>
      </c>
      <c r="E4416">
        <v>64</v>
      </c>
    </row>
    <row r="4417" spans="1:5" x14ac:dyDescent="0.4">
      <c r="A4417" t="s">
        <v>180</v>
      </c>
      <c r="C4417" s="1">
        <v>43928</v>
      </c>
      <c r="D4417">
        <v>1059898</v>
      </c>
      <c r="E4417">
        <v>65</v>
      </c>
    </row>
    <row r="4418" spans="1:5" x14ac:dyDescent="0.4">
      <c r="A4418" t="s">
        <v>180</v>
      </c>
      <c r="C4418" s="1">
        <v>43929</v>
      </c>
      <c r="D4418">
        <v>1120479</v>
      </c>
      <c r="E4418">
        <v>66</v>
      </c>
    </row>
    <row r="4419" spans="1:5" x14ac:dyDescent="0.4">
      <c r="A4419" t="s">
        <v>180</v>
      </c>
      <c r="C4419" s="1">
        <v>43930</v>
      </c>
      <c r="D4419">
        <v>1188818</v>
      </c>
      <c r="E4419">
        <v>67</v>
      </c>
    </row>
    <row r="4420" spans="1:5" hidden="1" x14ac:dyDescent="0.4">
      <c r="A4420" t="s">
        <v>181</v>
      </c>
      <c r="B4420" t="s">
        <v>182</v>
      </c>
      <c r="C4420" s="1">
        <v>43902</v>
      </c>
      <c r="D4420">
        <v>2</v>
      </c>
    </row>
    <row r="4421" spans="1:5" hidden="1" x14ac:dyDescent="0.4">
      <c r="A4421" t="s">
        <v>181</v>
      </c>
      <c r="B4421" t="s">
        <v>182</v>
      </c>
      <c r="C4421" s="1">
        <v>43904</v>
      </c>
      <c r="D4421">
        <v>3</v>
      </c>
    </row>
    <row r="4422" spans="1:5" hidden="1" x14ac:dyDescent="0.4">
      <c r="A4422" t="s">
        <v>181</v>
      </c>
      <c r="B4422" t="s">
        <v>182</v>
      </c>
      <c r="C4422" s="1">
        <v>43906</v>
      </c>
      <c r="D4422">
        <v>6</v>
      </c>
    </row>
    <row r="4423" spans="1:5" hidden="1" x14ac:dyDescent="0.4">
      <c r="A4423" t="s">
        <v>181</v>
      </c>
      <c r="B4423" t="s">
        <v>182</v>
      </c>
      <c r="C4423" s="1">
        <v>43907</v>
      </c>
      <c r="D4423">
        <v>8</v>
      </c>
    </row>
    <row r="4424" spans="1:5" hidden="1" x14ac:dyDescent="0.4">
      <c r="A4424" t="s">
        <v>181</v>
      </c>
      <c r="B4424" t="s">
        <v>182</v>
      </c>
      <c r="C4424" s="1">
        <v>43908</v>
      </c>
      <c r="D4424">
        <v>9</v>
      </c>
    </row>
    <row r="4425" spans="1:5" hidden="1" x14ac:dyDescent="0.4">
      <c r="A4425" t="s">
        <v>181</v>
      </c>
      <c r="B4425" t="s">
        <v>182</v>
      </c>
      <c r="C4425" s="1">
        <v>43909</v>
      </c>
      <c r="D4425">
        <v>12</v>
      </c>
    </row>
    <row r="4426" spans="1:5" hidden="1" x14ac:dyDescent="0.4">
      <c r="A4426" t="s">
        <v>181</v>
      </c>
      <c r="B4426" t="s">
        <v>182</v>
      </c>
      <c r="C4426" s="1">
        <v>43910</v>
      </c>
      <c r="D4426">
        <v>24</v>
      </c>
    </row>
    <row r="4427" spans="1:5" hidden="1" x14ac:dyDescent="0.4">
      <c r="A4427" t="s">
        <v>181</v>
      </c>
      <c r="B4427" t="s">
        <v>182</v>
      </c>
      <c r="C4427" s="1">
        <v>43911</v>
      </c>
      <c r="D4427">
        <v>24</v>
      </c>
    </row>
    <row r="4428" spans="1:5" hidden="1" x14ac:dyDescent="0.4">
      <c r="A4428" t="s">
        <v>181</v>
      </c>
      <c r="B4428" t="s">
        <v>182</v>
      </c>
      <c r="C4428" s="1">
        <v>43912</v>
      </c>
      <c r="D4428">
        <v>26</v>
      </c>
    </row>
    <row r="4429" spans="1:5" hidden="1" x14ac:dyDescent="0.4">
      <c r="A4429" t="s">
        <v>181</v>
      </c>
      <c r="B4429" t="s">
        <v>182</v>
      </c>
      <c r="C4429" s="1">
        <v>43913</v>
      </c>
      <c r="D4429">
        <v>27</v>
      </c>
    </row>
    <row r="4430" spans="1:5" hidden="1" x14ac:dyDescent="0.4">
      <c r="A4430" t="s">
        <v>181</v>
      </c>
      <c r="B4430" t="s">
        <v>182</v>
      </c>
      <c r="C4430" s="1">
        <v>43914</v>
      </c>
      <c r="D4430">
        <v>30</v>
      </c>
    </row>
    <row r="4431" spans="1:5" hidden="1" x14ac:dyDescent="0.4">
      <c r="A4431" t="s">
        <v>181</v>
      </c>
      <c r="B4431" t="s">
        <v>182</v>
      </c>
      <c r="C4431" s="1">
        <v>43915</v>
      </c>
      <c r="D4431">
        <v>36</v>
      </c>
    </row>
    <row r="4432" spans="1:5" hidden="1" x14ac:dyDescent="0.4">
      <c r="A4432" t="s">
        <v>181</v>
      </c>
      <c r="B4432" t="s">
        <v>182</v>
      </c>
      <c r="C4432" s="1">
        <v>43916</v>
      </c>
      <c r="D4432">
        <v>52</v>
      </c>
    </row>
    <row r="4433" spans="1:5" hidden="1" x14ac:dyDescent="0.4">
      <c r="A4433" t="s">
        <v>181</v>
      </c>
      <c r="B4433" t="s">
        <v>182</v>
      </c>
      <c r="C4433" s="1">
        <v>43917</v>
      </c>
      <c r="D4433">
        <v>67</v>
      </c>
    </row>
    <row r="4434" spans="1:5" hidden="1" x14ac:dyDescent="0.4">
      <c r="A4434" t="s">
        <v>181</v>
      </c>
      <c r="B4434" t="s">
        <v>182</v>
      </c>
      <c r="C4434" s="1">
        <v>43918</v>
      </c>
      <c r="D4434">
        <v>95</v>
      </c>
    </row>
    <row r="4435" spans="1:5" x14ac:dyDescent="0.4">
      <c r="A4435" t="s">
        <v>181</v>
      </c>
      <c r="B4435" t="s">
        <v>182</v>
      </c>
      <c r="C4435" s="1">
        <v>43919</v>
      </c>
      <c r="D4435">
        <v>110</v>
      </c>
      <c r="E4435">
        <v>0</v>
      </c>
    </row>
    <row r="4436" spans="1:5" x14ac:dyDescent="0.4">
      <c r="A4436" t="s">
        <v>181</v>
      </c>
      <c r="B4436" t="s">
        <v>182</v>
      </c>
      <c r="C4436" s="1">
        <v>43920</v>
      </c>
      <c r="D4436">
        <v>139</v>
      </c>
      <c r="E4436">
        <v>1</v>
      </c>
    </row>
    <row r="4437" spans="1:5" x14ac:dyDescent="0.4">
      <c r="A4437" t="s">
        <v>181</v>
      </c>
      <c r="B4437" t="s">
        <v>182</v>
      </c>
      <c r="C4437" s="1">
        <v>43921</v>
      </c>
      <c r="D4437">
        <v>141</v>
      </c>
      <c r="E4437">
        <v>2</v>
      </c>
    </row>
    <row r="4438" spans="1:5" x14ac:dyDescent="0.4">
      <c r="A4438" t="s">
        <v>181</v>
      </c>
      <c r="B4438" t="s">
        <v>182</v>
      </c>
      <c r="C4438" s="1">
        <v>43922</v>
      </c>
      <c r="D4438">
        <v>172</v>
      </c>
      <c r="E4438">
        <v>3</v>
      </c>
    </row>
    <row r="4439" spans="1:5" x14ac:dyDescent="0.4">
      <c r="A4439" t="s">
        <v>181</v>
      </c>
      <c r="B4439" t="s">
        <v>182</v>
      </c>
      <c r="C4439" s="1">
        <v>43923</v>
      </c>
      <c r="D4439">
        <v>219</v>
      </c>
      <c r="E4439">
        <v>4</v>
      </c>
    </row>
    <row r="4440" spans="1:5" x14ac:dyDescent="0.4">
      <c r="A4440" t="s">
        <v>181</v>
      </c>
      <c r="B4440" t="s">
        <v>182</v>
      </c>
      <c r="C4440" s="1">
        <v>43924</v>
      </c>
      <c r="D4440">
        <v>222</v>
      </c>
      <c r="E4440">
        <v>5</v>
      </c>
    </row>
    <row r="4441" spans="1:5" x14ac:dyDescent="0.4">
      <c r="A4441" t="s">
        <v>181</v>
      </c>
      <c r="B4441" t="s">
        <v>182</v>
      </c>
      <c r="C4441" s="1">
        <v>43925</v>
      </c>
      <c r="D4441">
        <v>264</v>
      </c>
      <c r="E4441">
        <v>6</v>
      </c>
    </row>
    <row r="4442" spans="1:5" x14ac:dyDescent="0.4">
      <c r="A4442" t="s">
        <v>181</v>
      </c>
      <c r="B4442" t="s">
        <v>182</v>
      </c>
      <c r="C4442" s="1">
        <v>43926</v>
      </c>
      <c r="D4442">
        <v>268</v>
      </c>
      <c r="E4442">
        <v>7</v>
      </c>
    </row>
    <row r="4443" spans="1:5" x14ac:dyDescent="0.4">
      <c r="A4443" t="s">
        <v>181</v>
      </c>
      <c r="B4443" t="s">
        <v>182</v>
      </c>
      <c r="C4443" s="1">
        <v>43927</v>
      </c>
      <c r="D4443">
        <v>298</v>
      </c>
      <c r="E4443">
        <v>8</v>
      </c>
    </row>
    <row r="4444" spans="1:5" x14ac:dyDescent="0.4">
      <c r="A4444" t="s">
        <v>181</v>
      </c>
      <c r="B4444" t="s">
        <v>182</v>
      </c>
      <c r="C4444" s="1">
        <v>43928</v>
      </c>
      <c r="D4444">
        <v>305</v>
      </c>
      <c r="E4444">
        <v>9</v>
      </c>
    </row>
    <row r="4445" spans="1:5" x14ac:dyDescent="0.4">
      <c r="A4445" t="s">
        <v>181</v>
      </c>
      <c r="B4445" t="s">
        <v>182</v>
      </c>
      <c r="C4445" s="1">
        <v>43929</v>
      </c>
      <c r="D4445">
        <v>312</v>
      </c>
      <c r="E4445">
        <v>10</v>
      </c>
    </row>
    <row r="4446" spans="1:5" x14ac:dyDescent="0.4">
      <c r="A4446" t="s">
        <v>181</v>
      </c>
      <c r="B4446" t="s">
        <v>182</v>
      </c>
      <c r="C4446" s="1">
        <v>43930</v>
      </c>
      <c r="D4446">
        <v>343</v>
      </c>
      <c r="E4446">
        <v>11</v>
      </c>
    </row>
    <row r="4447" spans="1:5" hidden="1" x14ac:dyDescent="0.4">
      <c r="A4447" t="s">
        <v>183</v>
      </c>
      <c r="B4447" t="s">
        <v>184</v>
      </c>
      <c r="C4447" s="1">
        <v>43895</v>
      </c>
      <c r="D4447">
        <v>2</v>
      </c>
    </row>
    <row r="4448" spans="1:5" hidden="1" x14ac:dyDescent="0.4">
      <c r="A4448" t="s">
        <v>183</v>
      </c>
      <c r="B4448" t="s">
        <v>184</v>
      </c>
      <c r="C4448" s="1">
        <v>43897</v>
      </c>
      <c r="D4448">
        <v>4</v>
      </c>
    </row>
    <row r="4449" spans="1:5" hidden="1" x14ac:dyDescent="0.4">
      <c r="A4449" t="s">
        <v>183</v>
      </c>
      <c r="B4449" t="s">
        <v>184</v>
      </c>
      <c r="C4449" s="1">
        <v>43898</v>
      </c>
      <c r="D4449">
        <v>7</v>
      </c>
    </row>
    <row r="4450" spans="1:5" hidden="1" x14ac:dyDescent="0.4">
      <c r="A4450" t="s">
        <v>183</v>
      </c>
      <c r="B4450" t="s">
        <v>184</v>
      </c>
      <c r="C4450" s="1">
        <v>43899</v>
      </c>
      <c r="D4450">
        <v>8</v>
      </c>
    </row>
    <row r="4451" spans="1:5" hidden="1" x14ac:dyDescent="0.4">
      <c r="A4451" t="s">
        <v>183</v>
      </c>
      <c r="B4451" t="s">
        <v>184</v>
      </c>
      <c r="C4451" s="1">
        <v>43900</v>
      </c>
      <c r="D4451">
        <v>9</v>
      </c>
    </row>
    <row r="4452" spans="1:5" hidden="1" x14ac:dyDescent="0.4">
      <c r="A4452" t="s">
        <v>183</v>
      </c>
      <c r="B4452" t="s">
        <v>184</v>
      </c>
      <c r="C4452" s="1">
        <v>43901</v>
      </c>
      <c r="D4452">
        <v>12</v>
      </c>
    </row>
    <row r="4453" spans="1:5" hidden="1" x14ac:dyDescent="0.4">
      <c r="A4453" t="s">
        <v>183</v>
      </c>
      <c r="B4453" t="s">
        <v>184</v>
      </c>
      <c r="C4453" s="1">
        <v>43902</v>
      </c>
      <c r="D4453">
        <v>13</v>
      </c>
    </row>
    <row r="4454" spans="1:5" hidden="1" x14ac:dyDescent="0.4">
      <c r="A4454" t="s">
        <v>183</v>
      </c>
      <c r="B4454" t="s">
        <v>184</v>
      </c>
      <c r="C4454" s="1">
        <v>43903</v>
      </c>
      <c r="D4454">
        <v>16</v>
      </c>
    </row>
    <row r="4455" spans="1:5" hidden="1" x14ac:dyDescent="0.4">
      <c r="A4455" t="s">
        <v>183</v>
      </c>
      <c r="B4455" t="s">
        <v>184</v>
      </c>
      <c r="C4455" s="1">
        <v>43904</v>
      </c>
      <c r="D4455">
        <v>25</v>
      </c>
    </row>
    <row r="4456" spans="1:5" hidden="1" x14ac:dyDescent="0.4">
      <c r="A4456" t="s">
        <v>183</v>
      </c>
      <c r="B4456" t="s">
        <v>184</v>
      </c>
      <c r="C4456" s="1">
        <v>43905</v>
      </c>
      <c r="D4456">
        <v>31</v>
      </c>
    </row>
    <row r="4457" spans="1:5" hidden="1" x14ac:dyDescent="0.4">
      <c r="A4457" t="s">
        <v>183</v>
      </c>
      <c r="B4457" t="s">
        <v>184</v>
      </c>
      <c r="C4457" s="1">
        <v>43906</v>
      </c>
      <c r="D4457">
        <v>39</v>
      </c>
    </row>
    <row r="4458" spans="1:5" hidden="1" x14ac:dyDescent="0.4">
      <c r="A4458" t="s">
        <v>183</v>
      </c>
      <c r="B4458" t="s">
        <v>184</v>
      </c>
      <c r="C4458" s="1">
        <v>43907</v>
      </c>
      <c r="D4458">
        <v>50</v>
      </c>
    </row>
    <row r="4459" spans="1:5" hidden="1" x14ac:dyDescent="0.4">
      <c r="A4459" t="s">
        <v>183</v>
      </c>
      <c r="B4459" t="s">
        <v>184</v>
      </c>
      <c r="C4459" s="1">
        <v>43908</v>
      </c>
      <c r="D4459">
        <v>50</v>
      </c>
    </row>
    <row r="4460" spans="1:5" hidden="1" x14ac:dyDescent="0.4">
      <c r="A4460" t="s">
        <v>183</v>
      </c>
      <c r="B4460" t="s">
        <v>184</v>
      </c>
      <c r="C4460" s="1">
        <v>43909</v>
      </c>
      <c r="D4460">
        <v>73</v>
      </c>
    </row>
    <row r="4461" spans="1:5" hidden="1" x14ac:dyDescent="0.4">
      <c r="A4461" t="s">
        <v>183</v>
      </c>
      <c r="B4461" t="s">
        <v>184</v>
      </c>
      <c r="C4461" s="1">
        <v>43910</v>
      </c>
      <c r="D4461">
        <v>85</v>
      </c>
    </row>
    <row r="4462" spans="1:5" x14ac:dyDescent="0.4">
      <c r="A4462" t="s">
        <v>183</v>
      </c>
      <c r="B4462" t="s">
        <v>184</v>
      </c>
      <c r="C4462" s="1">
        <v>43911</v>
      </c>
      <c r="D4462">
        <v>103</v>
      </c>
      <c r="E4462">
        <v>0</v>
      </c>
    </row>
    <row r="4463" spans="1:5" x14ac:dyDescent="0.4">
      <c r="A4463" t="s">
        <v>183</v>
      </c>
      <c r="B4463" t="s">
        <v>184</v>
      </c>
      <c r="C4463" s="1">
        <v>43912</v>
      </c>
      <c r="D4463">
        <v>131</v>
      </c>
      <c r="E4463">
        <v>1</v>
      </c>
    </row>
    <row r="4464" spans="1:5" x14ac:dyDescent="0.4">
      <c r="A4464" t="s">
        <v>183</v>
      </c>
      <c r="B4464" t="s">
        <v>184</v>
      </c>
      <c r="C4464" s="1">
        <v>43913</v>
      </c>
      <c r="D4464">
        <v>167</v>
      </c>
      <c r="E4464">
        <v>2</v>
      </c>
    </row>
    <row r="4465" spans="1:5" x14ac:dyDescent="0.4">
      <c r="A4465" t="s">
        <v>183</v>
      </c>
      <c r="B4465" t="s">
        <v>184</v>
      </c>
      <c r="C4465" s="1">
        <v>43914</v>
      </c>
      <c r="D4465">
        <v>187</v>
      </c>
      <c r="E4465">
        <v>3</v>
      </c>
    </row>
    <row r="4466" spans="1:5" x14ac:dyDescent="0.4">
      <c r="A4466" t="s">
        <v>183</v>
      </c>
      <c r="B4466" t="s">
        <v>184</v>
      </c>
      <c r="C4466" s="1">
        <v>43915</v>
      </c>
      <c r="D4466">
        <v>226</v>
      </c>
      <c r="E4466">
        <v>4</v>
      </c>
    </row>
    <row r="4467" spans="1:5" x14ac:dyDescent="0.4">
      <c r="A4467" t="s">
        <v>183</v>
      </c>
      <c r="B4467" t="s">
        <v>184</v>
      </c>
      <c r="C4467" s="1">
        <v>43916</v>
      </c>
      <c r="D4467">
        <v>261</v>
      </c>
      <c r="E4467">
        <v>5</v>
      </c>
    </row>
    <row r="4468" spans="1:5" x14ac:dyDescent="0.4">
      <c r="A4468" t="s">
        <v>183</v>
      </c>
      <c r="B4468" t="s">
        <v>184</v>
      </c>
      <c r="C4468" s="1">
        <v>43917</v>
      </c>
      <c r="D4468">
        <v>300</v>
      </c>
      <c r="E4468">
        <v>6</v>
      </c>
    </row>
    <row r="4469" spans="1:5" x14ac:dyDescent="0.4">
      <c r="A4469" t="s">
        <v>183</v>
      </c>
      <c r="B4469" t="s">
        <v>184</v>
      </c>
      <c r="C4469" s="1">
        <v>43918</v>
      </c>
      <c r="D4469">
        <v>343</v>
      </c>
      <c r="E4469">
        <v>7</v>
      </c>
    </row>
    <row r="4470" spans="1:5" x14ac:dyDescent="0.4">
      <c r="A4470" t="s">
        <v>183</v>
      </c>
      <c r="B4470" t="s">
        <v>184</v>
      </c>
      <c r="C4470" s="1">
        <v>43919</v>
      </c>
      <c r="D4470">
        <v>408</v>
      </c>
      <c r="E4470">
        <v>8</v>
      </c>
    </row>
    <row r="4471" spans="1:5" x14ac:dyDescent="0.4">
      <c r="A4471" t="s">
        <v>183</v>
      </c>
      <c r="B4471" t="s">
        <v>184</v>
      </c>
      <c r="C4471" s="1">
        <v>43920</v>
      </c>
      <c r="D4471">
        <v>447</v>
      </c>
      <c r="E4471">
        <v>9</v>
      </c>
    </row>
    <row r="4472" spans="1:5" x14ac:dyDescent="0.4">
      <c r="A4472" t="s">
        <v>183</v>
      </c>
      <c r="B4472" t="s">
        <v>184</v>
      </c>
      <c r="C4472" s="1">
        <v>43921</v>
      </c>
      <c r="D4472">
        <v>492</v>
      </c>
      <c r="E4472">
        <v>10</v>
      </c>
    </row>
    <row r="4473" spans="1:5" x14ac:dyDescent="0.4">
      <c r="A4473" t="s">
        <v>183</v>
      </c>
      <c r="B4473" t="s">
        <v>184</v>
      </c>
      <c r="C4473" s="1">
        <v>43922</v>
      </c>
      <c r="D4473">
        <v>525</v>
      </c>
      <c r="E4473">
        <v>11</v>
      </c>
    </row>
    <row r="4474" spans="1:5" x14ac:dyDescent="0.4">
      <c r="A4474" t="s">
        <v>183</v>
      </c>
      <c r="B4474" t="s">
        <v>184</v>
      </c>
      <c r="C4474" s="1">
        <v>43923</v>
      </c>
      <c r="D4474">
        <v>585</v>
      </c>
      <c r="E4474">
        <v>12</v>
      </c>
    </row>
    <row r="4475" spans="1:5" x14ac:dyDescent="0.4">
      <c r="A4475" t="s">
        <v>183</v>
      </c>
      <c r="B4475" t="s">
        <v>184</v>
      </c>
      <c r="C4475" s="1">
        <v>43924</v>
      </c>
      <c r="D4475">
        <v>623</v>
      </c>
      <c r="E4475">
        <v>13</v>
      </c>
    </row>
    <row r="4476" spans="1:5" x14ac:dyDescent="0.4">
      <c r="A4476" t="s">
        <v>183</v>
      </c>
      <c r="B4476" t="s">
        <v>184</v>
      </c>
      <c r="C4476" s="1">
        <v>43925</v>
      </c>
      <c r="D4476">
        <v>678</v>
      </c>
      <c r="E4476">
        <v>14</v>
      </c>
    </row>
    <row r="4477" spans="1:5" x14ac:dyDescent="0.4">
      <c r="A4477" t="s">
        <v>183</v>
      </c>
      <c r="B4477" t="s">
        <v>184</v>
      </c>
      <c r="C4477" s="1">
        <v>43926</v>
      </c>
      <c r="D4477">
        <v>733</v>
      </c>
      <c r="E4477">
        <v>15</v>
      </c>
    </row>
    <row r="4478" spans="1:5" x14ac:dyDescent="0.4">
      <c r="A4478" t="s">
        <v>183</v>
      </c>
      <c r="B4478" t="s">
        <v>184</v>
      </c>
      <c r="C4478" s="1">
        <v>43927</v>
      </c>
      <c r="D4478">
        <v>744</v>
      </c>
      <c r="E4478">
        <v>16</v>
      </c>
    </row>
    <row r="4479" spans="1:5" x14ac:dyDescent="0.4">
      <c r="A4479" t="s">
        <v>183</v>
      </c>
      <c r="B4479" t="s">
        <v>184</v>
      </c>
      <c r="C4479" s="1">
        <v>43928</v>
      </c>
      <c r="D4479">
        <v>817</v>
      </c>
      <c r="E4479">
        <v>17</v>
      </c>
    </row>
    <row r="4480" spans="1:5" x14ac:dyDescent="0.4">
      <c r="A4480" t="s">
        <v>183</v>
      </c>
      <c r="B4480" t="s">
        <v>184</v>
      </c>
      <c r="C4480" s="1">
        <v>43929</v>
      </c>
      <c r="D4480">
        <v>895</v>
      </c>
      <c r="E4480">
        <v>18</v>
      </c>
    </row>
    <row r="4481" spans="1:5" x14ac:dyDescent="0.4">
      <c r="A4481" t="s">
        <v>183</v>
      </c>
      <c r="B4481" t="s">
        <v>184</v>
      </c>
      <c r="C4481" s="1">
        <v>43930</v>
      </c>
      <c r="D4481">
        <v>980</v>
      </c>
      <c r="E4481">
        <v>19</v>
      </c>
    </row>
    <row r="4482" spans="1:5" hidden="1" x14ac:dyDescent="0.4">
      <c r="A4482" t="s">
        <v>185</v>
      </c>
      <c r="B4482" t="s">
        <v>186</v>
      </c>
      <c r="C4482" s="1">
        <v>43830</v>
      </c>
      <c r="D4482">
        <v>0</v>
      </c>
    </row>
    <row r="4483" spans="1:5" hidden="1" x14ac:dyDescent="0.4">
      <c r="A4483" t="s">
        <v>185</v>
      </c>
      <c r="B4483" t="s">
        <v>186</v>
      </c>
      <c r="C4483" s="1">
        <v>43831</v>
      </c>
      <c r="D4483">
        <v>0</v>
      </c>
    </row>
    <row r="4484" spans="1:5" hidden="1" x14ac:dyDescent="0.4">
      <c r="A4484" t="s">
        <v>185</v>
      </c>
      <c r="B4484" t="s">
        <v>186</v>
      </c>
      <c r="C4484" s="1">
        <v>43832</v>
      </c>
      <c r="D4484">
        <v>0</v>
      </c>
    </row>
    <row r="4485" spans="1:5" hidden="1" x14ac:dyDescent="0.4">
      <c r="A4485" t="s">
        <v>185</v>
      </c>
      <c r="B4485" t="s">
        <v>186</v>
      </c>
      <c r="C4485" s="1">
        <v>43833</v>
      </c>
      <c r="D4485">
        <v>0</v>
      </c>
    </row>
    <row r="4486" spans="1:5" hidden="1" x14ac:dyDescent="0.4">
      <c r="A4486" t="s">
        <v>185</v>
      </c>
      <c r="B4486" t="s">
        <v>186</v>
      </c>
      <c r="C4486" s="1">
        <v>43834</v>
      </c>
      <c r="D4486">
        <v>0</v>
      </c>
    </row>
    <row r="4487" spans="1:5" hidden="1" x14ac:dyDescent="0.4">
      <c r="A4487" t="s">
        <v>185</v>
      </c>
      <c r="B4487" t="s">
        <v>186</v>
      </c>
      <c r="C4487" s="1">
        <v>43835</v>
      </c>
      <c r="D4487">
        <v>0</v>
      </c>
    </row>
    <row r="4488" spans="1:5" hidden="1" x14ac:dyDescent="0.4">
      <c r="A4488" t="s">
        <v>185</v>
      </c>
      <c r="B4488" t="s">
        <v>186</v>
      </c>
      <c r="C4488" s="1">
        <v>43836</v>
      </c>
      <c r="D4488">
        <v>0</v>
      </c>
    </row>
    <row r="4489" spans="1:5" hidden="1" x14ac:dyDescent="0.4">
      <c r="A4489" t="s">
        <v>185</v>
      </c>
      <c r="B4489" t="s">
        <v>186</v>
      </c>
      <c r="C4489" s="1">
        <v>43837</v>
      </c>
      <c r="D4489">
        <v>0</v>
      </c>
    </row>
    <row r="4490" spans="1:5" hidden="1" x14ac:dyDescent="0.4">
      <c r="A4490" t="s">
        <v>185</v>
      </c>
      <c r="B4490" t="s">
        <v>186</v>
      </c>
      <c r="C4490" s="1">
        <v>43838</v>
      </c>
      <c r="D4490">
        <v>0</v>
      </c>
    </row>
    <row r="4491" spans="1:5" hidden="1" x14ac:dyDescent="0.4">
      <c r="A4491" t="s">
        <v>185</v>
      </c>
      <c r="B4491" t="s">
        <v>186</v>
      </c>
      <c r="C4491" s="1">
        <v>43839</v>
      </c>
      <c r="D4491">
        <v>0</v>
      </c>
    </row>
    <row r="4492" spans="1:5" hidden="1" x14ac:dyDescent="0.4">
      <c r="A4492" t="s">
        <v>185</v>
      </c>
      <c r="B4492" t="s">
        <v>186</v>
      </c>
      <c r="C4492" s="1">
        <v>43840</v>
      </c>
      <c r="D4492">
        <v>0</v>
      </c>
    </row>
    <row r="4493" spans="1:5" hidden="1" x14ac:dyDescent="0.4">
      <c r="A4493" t="s">
        <v>185</v>
      </c>
      <c r="B4493" t="s">
        <v>186</v>
      </c>
      <c r="C4493" s="1">
        <v>43841</v>
      </c>
      <c r="D4493">
        <v>0</v>
      </c>
    </row>
    <row r="4494" spans="1:5" hidden="1" x14ac:dyDescent="0.4">
      <c r="A4494" t="s">
        <v>185</v>
      </c>
      <c r="B4494" t="s">
        <v>186</v>
      </c>
      <c r="C4494" s="1">
        <v>43842</v>
      </c>
      <c r="D4494">
        <v>0</v>
      </c>
    </row>
    <row r="4495" spans="1:5" hidden="1" x14ac:dyDescent="0.4">
      <c r="A4495" t="s">
        <v>185</v>
      </c>
      <c r="B4495" t="s">
        <v>186</v>
      </c>
      <c r="C4495" s="1">
        <v>43843</v>
      </c>
      <c r="D4495">
        <v>0</v>
      </c>
    </row>
    <row r="4496" spans="1:5" hidden="1" x14ac:dyDescent="0.4">
      <c r="A4496" t="s">
        <v>185</v>
      </c>
      <c r="B4496" t="s">
        <v>186</v>
      </c>
      <c r="C4496" s="1">
        <v>43844</v>
      </c>
      <c r="D4496">
        <v>0</v>
      </c>
    </row>
    <row r="4497" spans="1:4" hidden="1" x14ac:dyDescent="0.4">
      <c r="A4497" t="s">
        <v>185</v>
      </c>
      <c r="B4497" t="s">
        <v>186</v>
      </c>
      <c r="C4497" s="1">
        <v>43845</v>
      </c>
      <c r="D4497">
        <v>0</v>
      </c>
    </row>
    <row r="4498" spans="1:4" hidden="1" x14ac:dyDescent="0.4">
      <c r="A4498" t="s">
        <v>185</v>
      </c>
      <c r="B4498" t="s">
        <v>186</v>
      </c>
      <c r="C4498" s="1">
        <v>43846</v>
      </c>
      <c r="D4498">
        <v>0</v>
      </c>
    </row>
    <row r="4499" spans="1:4" hidden="1" x14ac:dyDescent="0.4">
      <c r="A4499" t="s">
        <v>185</v>
      </c>
      <c r="B4499" t="s">
        <v>186</v>
      </c>
      <c r="C4499" s="1">
        <v>43847</v>
      </c>
      <c r="D4499">
        <v>0</v>
      </c>
    </row>
    <row r="4500" spans="1:4" hidden="1" x14ac:dyDescent="0.4">
      <c r="A4500" t="s">
        <v>185</v>
      </c>
      <c r="B4500" t="s">
        <v>186</v>
      </c>
      <c r="C4500" s="1">
        <v>43848</v>
      </c>
      <c r="D4500">
        <v>0</v>
      </c>
    </row>
    <row r="4501" spans="1:4" hidden="1" x14ac:dyDescent="0.4">
      <c r="A4501" t="s">
        <v>185</v>
      </c>
      <c r="B4501" t="s">
        <v>186</v>
      </c>
      <c r="C4501" s="1">
        <v>43849</v>
      </c>
      <c r="D4501">
        <v>0</v>
      </c>
    </row>
    <row r="4502" spans="1:4" hidden="1" x14ac:dyDescent="0.4">
      <c r="A4502" t="s">
        <v>185</v>
      </c>
      <c r="B4502" t="s">
        <v>186</v>
      </c>
      <c r="C4502" s="1">
        <v>43850</v>
      </c>
      <c r="D4502">
        <v>0</v>
      </c>
    </row>
    <row r="4503" spans="1:4" hidden="1" x14ac:dyDescent="0.4">
      <c r="A4503" t="s">
        <v>185</v>
      </c>
      <c r="B4503" t="s">
        <v>186</v>
      </c>
      <c r="C4503" s="1">
        <v>43851</v>
      </c>
      <c r="D4503">
        <v>0</v>
      </c>
    </row>
    <row r="4504" spans="1:4" hidden="1" x14ac:dyDescent="0.4">
      <c r="A4504" t="s">
        <v>185</v>
      </c>
      <c r="B4504" t="s">
        <v>186</v>
      </c>
      <c r="C4504" s="1">
        <v>43852</v>
      </c>
      <c r="D4504">
        <v>0</v>
      </c>
    </row>
    <row r="4505" spans="1:4" hidden="1" x14ac:dyDescent="0.4">
      <c r="A4505" t="s">
        <v>185</v>
      </c>
      <c r="B4505" t="s">
        <v>186</v>
      </c>
      <c r="C4505" s="1">
        <v>43853</v>
      </c>
      <c r="D4505">
        <v>0</v>
      </c>
    </row>
    <row r="4506" spans="1:4" hidden="1" x14ac:dyDescent="0.4">
      <c r="A4506" t="s">
        <v>185</v>
      </c>
      <c r="B4506" t="s">
        <v>186</v>
      </c>
      <c r="C4506" s="1">
        <v>43854</v>
      </c>
      <c r="D4506">
        <v>0</v>
      </c>
    </row>
    <row r="4507" spans="1:4" hidden="1" x14ac:dyDescent="0.4">
      <c r="A4507" t="s">
        <v>185</v>
      </c>
      <c r="B4507" t="s">
        <v>186</v>
      </c>
      <c r="C4507" s="1">
        <v>43855</v>
      </c>
      <c r="D4507">
        <v>0</v>
      </c>
    </row>
    <row r="4508" spans="1:4" hidden="1" x14ac:dyDescent="0.4">
      <c r="A4508" t="s">
        <v>185</v>
      </c>
      <c r="B4508" t="s">
        <v>186</v>
      </c>
      <c r="C4508" s="1">
        <v>43856</v>
      </c>
      <c r="D4508">
        <v>0</v>
      </c>
    </row>
    <row r="4509" spans="1:4" hidden="1" x14ac:dyDescent="0.4">
      <c r="A4509" t="s">
        <v>185</v>
      </c>
      <c r="B4509" t="s">
        <v>186</v>
      </c>
      <c r="C4509" s="1">
        <v>43857</v>
      </c>
      <c r="D4509">
        <v>0</v>
      </c>
    </row>
    <row r="4510" spans="1:4" hidden="1" x14ac:dyDescent="0.4">
      <c r="A4510" t="s">
        <v>185</v>
      </c>
      <c r="B4510" t="s">
        <v>186</v>
      </c>
      <c r="C4510" s="1">
        <v>43858</v>
      </c>
      <c r="D4510">
        <v>0</v>
      </c>
    </row>
    <row r="4511" spans="1:4" hidden="1" x14ac:dyDescent="0.4">
      <c r="A4511" t="s">
        <v>185</v>
      </c>
      <c r="B4511" t="s">
        <v>186</v>
      </c>
      <c r="C4511" s="1">
        <v>43859</v>
      </c>
      <c r="D4511">
        <v>0</v>
      </c>
    </row>
    <row r="4512" spans="1:4" hidden="1" x14ac:dyDescent="0.4">
      <c r="A4512" t="s">
        <v>185</v>
      </c>
      <c r="B4512" t="s">
        <v>186</v>
      </c>
      <c r="C4512" s="1">
        <v>43860</v>
      </c>
      <c r="D4512">
        <v>0</v>
      </c>
    </row>
    <row r="4513" spans="1:4" hidden="1" x14ac:dyDescent="0.4">
      <c r="A4513" t="s">
        <v>185</v>
      </c>
      <c r="B4513" t="s">
        <v>186</v>
      </c>
      <c r="C4513" s="1">
        <v>43861</v>
      </c>
      <c r="D4513">
        <v>0</v>
      </c>
    </row>
    <row r="4514" spans="1:4" hidden="1" x14ac:dyDescent="0.4">
      <c r="A4514" t="s">
        <v>185</v>
      </c>
      <c r="B4514" t="s">
        <v>186</v>
      </c>
      <c r="C4514" s="1">
        <v>43862</v>
      </c>
      <c r="D4514">
        <v>0</v>
      </c>
    </row>
    <row r="4515" spans="1:4" hidden="1" x14ac:dyDescent="0.4">
      <c r="A4515" t="s">
        <v>185</v>
      </c>
      <c r="B4515" t="s">
        <v>186</v>
      </c>
      <c r="C4515" s="1">
        <v>43863</v>
      </c>
      <c r="D4515">
        <v>0</v>
      </c>
    </row>
    <row r="4516" spans="1:4" hidden="1" x14ac:dyDescent="0.4">
      <c r="A4516" t="s">
        <v>185</v>
      </c>
      <c r="B4516" t="s">
        <v>186</v>
      </c>
      <c r="C4516" s="1">
        <v>43864</v>
      </c>
      <c r="D4516">
        <v>0</v>
      </c>
    </row>
    <row r="4517" spans="1:4" hidden="1" x14ac:dyDescent="0.4">
      <c r="A4517" t="s">
        <v>185</v>
      </c>
      <c r="B4517" t="s">
        <v>186</v>
      </c>
      <c r="C4517" s="1">
        <v>43865</v>
      </c>
      <c r="D4517">
        <v>0</v>
      </c>
    </row>
    <row r="4518" spans="1:4" hidden="1" x14ac:dyDescent="0.4">
      <c r="A4518" t="s">
        <v>185</v>
      </c>
      <c r="B4518" t="s">
        <v>186</v>
      </c>
      <c r="C4518" s="1">
        <v>43866</v>
      </c>
      <c r="D4518">
        <v>0</v>
      </c>
    </row>
    <row r="4519" spans="1:4" hidden="1" x14ac:dyDescent="0.4">
      <c r="A4519" t="s">
        <v>185</v>
      </c>
      <c r="B4519" t="s">
        <v>186</v>
      </c>
      <c r="C4519" s="1">
        <v>43867</v>
      </c>
      <c r="D4519">
        <v>0</v>
      </c>
    </row>
    <row r="4520" spans="1:4" hidden="1" x14ac:dyDescent="0.4">
      <c r="A4520" t="s">
        <v>185</v>
      </c>
      <c r="B4520" t="s">
        <v>186</v>
      </c>
      <c r="C4520" s="1">
        <v>43868</v>
      </c>
      <c r="D4520">
        <v>0</v>
      </c>
    </row>
    <row r="4521" spans="1:4" hidden="1" x14ac:dyDescent="0.4">
      <c r="A4521" t="s">
        <v>185</v>
      </c>
      <c r="B4521" t="s">
        <v>186</v>
      </c>
      <c r="C4521" s="1">
        <v>43869</v>
      </c>
      <c r="D4521">
        <v>0</v>
      </c>
    </row>
    <row r="4522" spans="1:4" hidden="1" x14ac:dyDescent="0.4">
      <c r="A4522" t="s">
        <v>185</v>
      </c>
      <c r="B4522" t="s">
        <v>186</v>
      </c>
      <c r="C4522" s="1">
        <v>43870</v>
      </c>
      <c r="D4522">
        <v>0</v>
      </c>
    </row>
    <row r="4523" spans="1:4" hidden="1" x14ac:dyDescent="0.4">
      <c r="A4523" t="s">
        <v>185</v>
      </c>
      <c r="B4523" t="s">
        <v>186</v>
      </c>
      <c r="C4523" s="1">
        <v>43871</v>
      </c>
      <c r="D4523">
        <v>0</v>
      </c>
    </row>
    <row r="4524" spans="1:4" hidden="1" x14ac:dyDescent="0.4">
      <c r="A4524" t="s">
        <v>185</v>
      </c>
      <c r="B4524" t="s">
        <v>186</v>
      </c>
      <c r="C4524" s="1">
        <v>43872</v>
      </c>
      <c r="D4524">
        <v>0</v>
      </c>
    </row>
    <row r="4525" spans="1:4" hidden="1" x14ac:dyDescent="0.4">
      <c r="A4525" t="s">
        <v>185</v>
      </c>
      <c r="B4525" t="s">
        <v>186</v>
      </c>
      <c r="C4525" s="1">
        <v>43873</v>
      </c>
      <c r="D4525">
        <v>0</v>
      </c>
    </row>
    <row r="4526" spans="1:4" hidden="1" x14ac:dyDescent="0.4">
      <c r="A4526" t="s">
        <v>185</v>
      </c>
      <c r="B4526" t="s">
        <v>186</v>
      </c>
      <c r="C4526" s="1">
        <v>43874</v>
      </c>
      <c r="D4526">
        <v>0</v>
      </c>
    </row>
    <row r="4527" spans="1:4" hidden="1" x14ac:dyDescent="0.4">
      <c r="A4527" t="s">
        <v>185</v>
      </c>
      <c r="B4527" t="s">
        <v>186</v>
      </c>
      <c r="C4527" s="1">
        <v>43875</v>
      </c>
      <c r="D4527">
        <v>0</v>
      </c>
    </row>
    <row r="4528" spans="1:4" hidden="1" x14ac:dyDescent="0.4">
      <c r="A4528" t="s">
        <v>185</v>
      </c>
      <c r="B4528" t="s">
        <v>186</v>
      </c>
      <c r="C4528" s="1">
        <v>43876</v>
      </c>
      <c r="D4528">
        <v>0</v>
      </c>
    </row>
    <row r="4529" spans="1:4" hidden="1" x14ac:dyDescent="0.4">
      <c r="A4529" t="s">
        <v>185</v>
      </c>
      <c r="B4529" t="s">
        <v>186</v>
      </c>
      <c r="C4529" s="1">
        <v>43877</v>
      </c>
      <c r="D4529">
        <v>0</v>
      </c>
    </row>
    <row r="4530" spans="1:4" hidden="1" x14ac:dyDescent="0.4">
      <c r="A4530" t="s">
        <v>185</v>
      </c>
      <c r="B4530" t="s">
        <v>186</v>
      </c>
      <c r="C4530" s="1">
        <v>43878</v>
      </c>
      <c r="D4530">
        <v>0</v>
      </c>
    </row>
    <row r="4531" spans="1:4" hidden="1" x14ac:dyDescent="0.4">
      <c r="A4531" t="s">
        <v>185</v>
      </c>
      <c r="B4531" t="s">
        <v>186</v>
      </c>
      <c r="C4531" s="1">
        <v>43879</v>
      </c>
      <c r="D4531">
        <v>0</v>
      </c>
    </row>
    <row r="4532" spans="1:4" hidden="1" x14ac:dyDescent="0.4">
      <c r="A4532" t="s">
        <v>185</v>
      </c>
      <c r="B4532" t="s">
        <v>186</v>
      </c>
      <c r="C4532" s="1">
        <v>43880</v>
      </c>
      <c r="D4532">
        <v>0</v>
      </c>
    </row>
    <row r="4533" spans="1:4" hidden="1" x14ac:dyDescent="0.4">
      <c r="A4533" t="s">
        <v>185</v>
      </c>
      <c r="B4533" t="s">
        <v>186</v>
      </c>
      <c r="C4533" s="1">
        <v>43881</v>
      </c>
      <c r="D4533">
        <v>0</v>
      </c>
    </row>
    <row r="4534" spans="1:4" hidden="1" x14ac:dyDescent="0.4">
      <c r="A4534" t="s">
        <v>185</v>
      </c>
      <c r="B4534" t="s">
        <v>186</v>
      </c>
      <c r="C4534" s="1">
        <v>43882</v>
      </c>
      <c r="D4534">
        <v>0</v>
      </c>
    </row>
    <row r="4535" spans="1:4" hidden="1" x14ac:dyDescent="0.4">
      <c r="A4535" t="s">
        <v>185</v>
      </c>
      <c r="B4535" t="s">
        <v>186</v>
      </c>
      <c r="C4535" s="1">
        <v>43883</v>
      </c>
      <c r="D4535">
        <v>0</v>
      </c>
    </row>
    <row r="4536" spans="1:4" hidden="1" x14ac:dyDescent="0.4">
      <c r="A4536" t="s">
        <v>185</v>
      </c>
      <c r="B4536" t="s">
        <v>186</v>
      </c>
      <c r="C4536" s="1">
        <v>43884</v>
      </c>
      <c r="D4536">
        <v>0</v>
      </c>
    </row>
    <row r="4537" spans="1:4" hidden="1" x14ac:dyDescent="0.4">
      <c r="A4537" t="s">
        <v>185</v>
      </c>
      <c r="B4537" t="s">
        <v>186</v>
      </c>
      <c r="C4537" s="1">
        <v>43885</v>
      </c>
      <c r="D4537">
        <v>0</v>
      </c>
    </row>
    <row r="4538" spans="1:4" hidden="1" x14ac:dyDescent="0.4">
      <c r="A4538" t="s">
        <v>185</v>
      </c>
      <c r="B4538" t="s">
        <v>186</v>
      </c>
      <c r="C4538" s="1">
        <v>43886</v>
      </c>
      <c r="D4538">
        <v>0</v>
      </c>
    </row>
    <row r="4539" spans="1:4" hidden="1" x14ac:dyDescent="0.4">
      <c r="A4539" t="s">
        <v>185</v>
      </c>
      <c r="B4539" t="s">
        <v>186</v>
      </c>
      <c r="C4539" s="1">
        <v>43887</v>
      </c>
      <c r="D4539">
        <v>0</v>
      </c>
    </row>
    <row r="4540" spans="1:4" hidden="1" x14ac:dyDescent="0.4">
      <c r="A4540" t="s">
        <v>185</v>
      </c>
      <c r="B4540" t="s">
        <v>186</v>
      </c>
      <c r="C4540" s="1">
        <v>43888</v>
      </c>
      <c r="D4540">
        <v>0</v>
      </c>
    </row>
    <row r="4541" spans="1:4" hidden="1" x14ac:dyDescent="0.4">
      <c r="A4541" t="s">
        <v>185</v>
      </c>
      <c r="B4541" t="s">
        <v>186</v>
      </c>
      <c r="C4541" s="1">
        <v>43889</v>
      </c>
      <c r="D4541">
        <v>0</v>
      </c>
    </row>
    <row r="4542" spans="1:4" hidden="1" x14ac:dyDescent="0.4">
      <c r="A4542" t="s">
        <v>185</v>
      </c>
      <c r="B4542" t="s">
        <v>186</v>
      </c>
      <c r="C4542" s="1">
        <v>43890</v>
      </c>
      <c r="D4542">
        <v>1</v>
      </c>
    </row>
    <row r="4543" spans="1:4" hidden="1" x14ac:dyDescent="0.4">
      <c r="A4543" t="s">
        <v>185</v>
      </c>
      <c r="B4543" t="s">
        <v>186</v>
      </c>
      <c r="C4543" s="1">
        <v>43891</v>
      </c>
      <c r="D4543">
        <v>1</v>
      </c>
    </row>
    <row r="4544" spans="1:4" hidden="1" x14ac:dyDescent="0.4">
      <c r="A4544" t="s">
        <v>185</v>
      </c>
      <c r="B4544" t="s">
        <v>186</v>
      </c>
      <c r="C4544" s="1">
        <v>43892</v>
      </c>
      <c r="D4544">
        <v>3</v>
      </c>
    </row>
    <row r="4545" spans="1:5" hidden="1" x14ac:dyDescent="0.4">
      <c r="A4545" t="s">
        <v>185</v>
      </c>
      <c r="B4545" t="s">
        <v>186</v>
      </c>
      <c r="C4545" s="1">
        <v>43893</v>
      </c>
      <c r="D4545">
        <v>6</v>
      </c>
    </row>
    <row r="4546" spans="1:5" hidden="1" x14ac:dyDescent="0.4">
      <c r="A4546" t="s">
        <v>185</v>
      </c>
      <c r="B4546" t="s">
        <v>186</v>
      </c>
      <c r="C4546" s="1">
        <v>43894</v>
      </c>
      <c r="D4546">
        <v>16</v>
      </c>
    </row>
    <row r="4547" spans="1:5" hidden="1" x14ac:dyDescent="0.4">
      <c r="A4547" t="s">
        <v>185</v>
      </c>
      <c r="B4547" t="s">
        <v>186</v>
      </c>
      <c r="C4547" s="1">
        <v>43895</v>
      </c>
      <c r="D4547">
        <v>26</v>
      </c>
    </row>
    <row r="4548" spans="1:5" hidden="1" x14ac:dyDescent="0.4">
      <c r="A4548" t="s">
        <v>185</v>
      </c>
      <c r="B4548" t="s">
        <v>186</v>
      </c>
      <c r="C4548" s="1">
        <v>43896</v>
      </c>
      <c r="D4548">
        <v>35</v>
      </c>
    </row>
    <row r="4549" spans="1:5" hidden="1" x14ac:dyDescent="0.4">
      <c r="A4549" t="s">
        <v>185</v>
      </c>
      <c r="B4549" t="s">
        <v>186</v>
      </c>
      <c r="C4549" s="1">
        <v>43897</v>
      </c>
      <c r="D4549">
        <v>43</v>
      </c>
    </row>
    <row r="4550" spans="1:5" hidden="1" x14ac:dyDescent="0.4">
      <c r="A4550" t="s">
        <v>185</v>
      </c>
      <c r="B4550" t="s">
        <v>186</v>
      </c>
      <c r="C4550" s="1">
        <v>43898</v>
      </c>
      <c r="D4550">
        <v>53</v>
      </c>
    </row>
    <row r="4551" spans="1:5" hidden="1" x14ac:dyDescent="0.4">
      <c r="A4551" t="s">
        <v>185</v>
      </c>
      <c r="B4551" t="s">
        <v>186</v>
      </c>
      <c r="C4551" s="1">
        <v>43899</v>
      </c>
      <c r="D4551">
        <v>55</v>
      </c>
    </row>
    <row r="4552" spans="1:5" hidden="1" x14ac:dyDescent="0.4">
      <c r="A4552" t="s">
        <v>185</v>
      </c>
      <c r="B4552" t="s">
        <v>186</v>
      </c>
      <c r="C4552" s="1">
        <v>43900</v>
      </c>
      <c r="D4552">
        <v>65</v>
      </c>
    </row>
    <row r="4553" spans="1:5" hidden="1" x14ac:dyDescent="0.4">
      <c r="A4553" t="s">
        <v>185</v>
      </c>
      <c r="B4553" t="s">
        <v>186</v>
      </c>
      <c r="C4553" s="1">
        <v>43901</v>
      </c>
      <c r="D4553">
        <v>70</v>
      </c>
    </row>
    <row r="4554" spans="1:5" hidden="1" x14ac:dyDescent="0.4">
      <c r="A4554" t="s">
        <v>185</v>
      </c>
      <c r="B4554" t="s">
        <v>186</v>
      </c>
      <c r="C4554" s="1">
        <v>43902</v>
      </c>
      <c r="D4554">
        <v>85</v>
      </c>
    </row>
    <row r="4555" spans="1:5" x14ac:dyDescent="0.4">
      <c r="A4555" t="s">
        <v>185</v>
      </c>
      <c r="B4555" t="s">
        <v>186</v>
      </c>
      <c r="C4555" s="1">
        <v>43903</v>
      </c>
      <c r="D4555">
        <v>117</v>
      </c>
      <c r="E4555">
        <v>0</v>
      </c>
    </row>
    <row r="4556" spans="1:5" x14ac:dyDescent="0.4">
      <c r="A4556" t="s">
        <v>185</v>
      </c>
      <c r="B4556" t="s">
        <v>186</v>
      </c>
      <c r="C4556" s="1">
        <v>43904</v>
      </c>
      <c r="D4556">
        <v>117</v>
      </c>
      <c r="E4556">
        <v>1</v>
      </c>
    </row>
    <row r="4557" spans="1:5" x14ac:dyDescent="0.4">
      <c r="A4557" t="s">
        <v>185</v>
      </c>
      <c r="B4557" t="s">
        <v>186</v>
      </c>
      <c r="C4557" s="1">
        <v>43905</v>
      </c>
      <c r="D4557">
        <v>138</v>
      </c>
      <c r="E4557">
        <v>2</v>
      </c>
    </row>
    <row r="4558" spans="1:5" x14ac:dyDescent="0.4">
      <c r="A4558" t="s">
        <v>185</v>
      </c>
      <c r="B4558" t="s">
        <v>186</v>
      </c>
      <c r="C4558" s="1">
        <v>43906</v>
      </c>
      <c r="D4558">
        <v>178</v>
      </c>
      <c r="E4558">
        <v>3</v>
      </c>
    </row>
    <row r="4559" spans="1:5" x14ac:dyDescent="0.4">
      <c r="A4559" t="s">
        <v>185</v>
      </c>
      <c r="B4559" t="s">
        <v>186</v>
      </c>
      <c r="C4559" s="1">
        <v>43907</v>
      </c>
      <c r="D4559">
        <v>199</v>
      </c>
      <c r="E4559">
        <v>4</v>
      </c>
    </row>
    <row r="4560" spans="1:5" x14ac:dyDescent="0.4">
      <c r="A4560" t="s">
        <v>185</v>
      </c>
      <c r="B4560" t="s">
        <v>186</v>
      </c>
      <c r="C4560" s="1">
        <v>43908</v>
      </c>
      <c r="D4560">
        <v>247</v>
      </c>
      <c r="E4560">
        <v>5</v>
      </c>
    </row>
    <row r="4561" spans="1:5" x14ac:dyDescent="0.4">
      <c r="A4561" t="s">
        <v>185</v>
      </c>
      <c r="B4561" t="s">
        <v>186</v>
      </c>
      <c r="C4561" s="1">
        <v>43909</v>
      </c>
      <c r="D4561">
        <v>250</v>
      </c>
      <c r="E4561">
        <v>6</v>
      </c>
    </row>
    <row r="4562" spans="1:5" x14ac:dyDescent="0.4">
      <c r="A4562" t="s">
        <v>185</v>
      </c>
      <c r="B4562" t="s">
        <v>186</v>
      </c>
      <c r="C4562" s="1">
        <v>43910</v>
      </c>
      <c r="D4562">
        <v>330</v>
      </c>
      <c r="E4562">
        <v>7</v>
      </c>
    </row>
    <row r="4563" spans="1:5" x14ac:dyDescent="0.4">
      <c r="A4563" t="s">
        <v>185</v>
      </c>
      <c r="B4563" t="s">
        <v>186</v>
      </c>
      <c r="C4563" s="1">
        <v>43911</v>
      </c>
      <c r="D4563">
        <v>409</v>
      </c>
      <c r="E4563">
        <v>8</v>
      </c>
    </row>
    <row r="4564" spans="1:5" x14ac:dyDescent="0.4">
      <c r="A4564" t="s">
        <v>185</v>
      </c>
      <c r="B4564" t="s">
        <v>186</v>
      </c>
      <c r="C4564" s="1">
        <v>43912</v>
      </c>
      <c r="D4564">
        <v>473</v>
      </c>
      <c r="E4564">
        <v>9</v>
      </c>
    </row>
    <row r="4565" spans="1:5" x14ac:dyDescent="0.4">
      <c r="A4565" t="s">
        <v>185</v>
      </c>
      <c r="B4565" t="s">
        <v>186</v>
      </c>
      <c r="C4565" s="1">
        <v>43913</v>
      </c>
      <c r="D4565">
        <v>568</v>
      </c>
      <c r="E4565">
        <v>10</v>
      </c>
    </row>
    <row r="4566" spans="1:5" x14ac:dyDescent="0.4">
      <c r="A4566" t="s">
        <v>185</v>
      </c>
      <c r="B4566" t="s">
        <v>186</v>
      </c>
      <c r="C4566" s="1">
        <v>43914</v>
      </c>
      <c r="D4566">
        <v>588</v>
      </c>
      <c r="E4566">
        <v>11</v>
      </c>
    </row>
    <row r="4567" spans="1:5" x14ac:dyDescent="0.4">
      <c r="A4567" t="s">
        <v>185</v>
      </c>
      <c r="B4567" t="s">
        <v>186</v>
      </c>
      <c r="C4567" s="1">
        <v>43915</v>
      </c>
      <c r="D4567">
        <v>648</v>
      </c>
      <c r="E4567">
        <v>12</v>
      </c>
    </row>
    <row r="4568" spans="1:5" x14ac:dyDescent="0.4">
      <c r="A4568" t="s">
        <v>185</v>
      </c>
      <c r="B4568" t="s">
        <v>186</v>
      </c>
      <c r="C4568" s="1">
        <v>43916</v>
      </c>
      <c r="D4568">
        <v>737</v>
      </c>
      <c r="E4568">
        <v>13</v>
      </c>
    </row>
    <row r="4569" spans="1:5" x14ac:dyDescent="0.4">
      <c r="A4569" t="s">
        <v>185</v>
      </c>
      <c r="B4569" t="s">
        <v>186</v>
      </c>
      <c r="C4569" s="1">
        <v>43917</v>
      </c>
      <c r="D4569">
        <v>802</v>
      </c>
      <c r="E4569">
        <v>14</v>
      </c>
    </row>
    <row r="4570" spans="1:5" x14ac:dyDescent="0.4">
      <c r="A4570" t="s">
        <v>185</v>
      </c>
      <c r="B4570" t="s">
        <v>186</v>
      </c>
      <c r="C4570" s="1">
        <v>43918</v>
      </c>
      <c r="D4570">
        <v>890</v>
      </c>
      <c r="E4570">
        <v>15</v>
      </c>
    </row>
    <row r="4571" spans="1:5" x14ac:dyDescent="0.4">
      <c r="A4571" t="s">
        <v>185</v>
      </c>
      <c r="B4571" t="s">
        <v>186</v>
      </c>
      <c r="C4571" s="1">
        <v>43919</v>
      </c>
      <c r="D4571">
        <v>963</v>
      </c>
      <c r="E4571">
        <v>16</v>
      </c>
    </row>
    <row r="4572" spans="1:5" x14ac:dyDescent="0.4">
      <c r="A4572" t="s">
        <v>185</v>
      </c>
      <c r="B4572" t="s">
        <v>186</v>
      </c>
      <c r="C4572" s="1">
        <v>43920</v>
      </c>
      <c r="D4572">
        <v>1020</v>
      </c>
      <c r="E4572">
        <v>17</v>
      </c>
    </row>
    <row r="4573" spans="1:5" x14ac:dyDescent="0.4">
      <c r="A4573" t="s">
        <v>185</v>
      </c>
      <c r="B4573" t="s">
        <v>186</v>
      </c>
      <c r="C4573" s="1">
        <v>43921</v>
      </c>
      <c r="D4573">
        <v>1086</v>
      </c>
      <c r="E4573">
        <v>18</v>
      </c>
    </row>
    <row r="4574" spans="1:5" x14ac:dyDescent="0.4">
      <c r="A4574" t="s">
        <v>185</v>
      </c>
      <c r="B4574" t="s">
        <v>186</v>
      </c>
      <c r="C4574" s="1">
        <v>43922</v>
      </c>
      <c r="D4574">
        <v>1135</v>
      </c>
      <c r="E4574">
        <v>19</v>
      </c>
    </row>
    <row r="4575" spans="1:5" x14ac:dyDescent="0.4">
      <c r="A4575" t="s">
        <v>185</v>
      </c>
      <c r="B4575" t="s">
        <v>186</v>
      </c>
      <c r="C4575" s="1">
        <v>43923</v>
      </c>
      <c r="D4575">
        <v>1220</v>
      </c>
      <c r="E4575">
        <v>20</v>
      </c>
    </row>
    <row r="4576" spans="1:5" x14ac:dyDescent="0.4">
      <c r="A4576" t="s">
        <v>185</v>
      </c>
      <c r="B4576" t="s">
        <v>186</v>
      </c>
      <c r="C4576" s="1">
        <v>43924</v>
      </c>
      <c r="D4576">
        <v>1319</v>
      </c>
      <c r="E4576">
        <v>21</v>
      </c>
    </row>
    <row r="4577" spans="1:5" x14ac:dyDescent="0.4">
      <c r="A4577" t="s">
        <v>185</v>
      </c>
      <c r="B4577" t="s">
        <v>186</v>
      </c>
      <c r="C4577" s="1">
        <v>43925</v>
      </c>
      <c r="D4577">
        <v>1364</v>
      </c>
      <c r="E4577">
        <v>22</v>
      </c>
    </row>
    <row r="4578" spans="1:5" x14ac:dyDescent="0.4">
      <c r="A4578" t="s">
        <v>185</v>
      </c>
      <c r="B4578" t="s">
        <v>186</v>
      </c>
      <c r="C4578" s="1">
        <v>43926</v>
      </c>
      <c r="D4578">
        <v>1417</v>
      </c>
      <c r="E4578">
        <v>23</v>
      </c>
    </row>
    <row r="4579" spans="1:5" x14ac:dyDescent="0.4">
      <c r="A4579" t="s">
        <v>185</v>
      </c>
      <c r="B4579" t="s">
        <v>186</v>
      </c>
      <c r="C4579" s="1">
        <v>43927</v>
      </c>
      <c r="D4579">
        <v>1486</v>
      </c>
      <c r="E4579">
        <v>24</v>
      </c>
    </row>
    <row r="4580" spans="1:5" x14ac:dyDescent="0.4">
      <c r="A4580" t="s">
        <v>185</v>
      </c>
      <c r="B4580" t="s">
        <v>186</v>
      </c>
      <c r="C4580" s="1">
        <v>43928</v>
      </c>
      <c r="D4580">
        <v>1562</v>
      </c>
      <c r="E4580">
        <v>25</v>
      </c>
    </row>
    <row r="4581" spans="1:5" x14ac:dyDescent="0.4">
      <c r="A4581" t="s">
        <v>185</v>
      </c>
      <c r="B4581" t="s">
        <v>186</v>
      </c>
      <c r="C4581" s="1">
        <v>43929</v>
      </c>
      <c r="D4581">
        <v>1586</v>
      </c>
      <c r="E4581">
        <v>26</v>
      </c>
    </row>
    <row r="4582" spans="1:5" x14ac:dyDescent="0.4">
      <c r="A4582" t="s">
        <v>185</v>
      </c>
      <c r="B4582" t="s">
        <v>186</v>
      </c>
      <c r="C4582" s="1">
        <v>43930</v>
      </c>
      <c r="D4582">
        <v>1616</v>
      </c>
      <c r="E4582">
        <v>27</v>
      </c>
    </row>
    <row r="4583" spans="1:5" hidden="1" x14ac:dyDescent="0.4">
      <c r="A4583" t="s">
        <v>187</v>
      </c>
      <c r="B4583" t="s">
        <v>188</v>
      </c>
      <c r="C4583" s="1">
        <v>43830</v>
      </c>
      <c r="D4583">
        <v>0</v>
      </c>
    </row>
    <row r="4584" spans="1:5" hidden="1" x14ac:dyDescent="0.4">
      <c r="A4584" t="s">
        <v>187</v>
      </c>
      <c r="B4584" t="s">
        <v>188</v>
      </c>
      <c r="C4584" s="1">
        <v>43831</v>
      </c>
      <c r="D4584">
        <v>0</v>
      </c>
    </row>
    <row r="4585" spans="1:5" hidden="1" x14ac:dyDescent="0.4">
      <c r="A4585" t="s">
        <v>187</v>
      </c>
      <c r="B4585" t="s">
        <v>188</v>
      </c>
      <c r="C4585" s="1">
        <v>43832</v>
      </c>
      <c r="D4585">
        <v>0</v>
      </c>
    </row>
    <row r="4586" spans="1:5" hidden="1" x14ac:dyDescent="0.4">
      <c r="A4586" t="s">
        <v>187</v>
      </c>
      <c r="B4586" t="s">
        <v>188</v>
      </c>
      <c r="C4586" s="1">
        <v>43833</v>
      </c>
      <c r="D4586">
        <v>0</v>
      </c>
    </row>
    <row r="4587" spans="1:5" hidden="1" x14ac:dyDescent="0.4">
      <c r="A4587" t="s">
        <v>187</v>
      </c>
      <c r="B4587" t="s">
        <v>188</v>
      </c>
      <c r="C4587" s="1">
        <v>43834</v>
      </c>
      <c r="D4587">
        <v>0</v>
      </c>
    </row>
    <row r="4588" spans="1:5" hidden="1" x14ac:dyDescent="0.4">
      <c r="A4588" t="s">
        <v>187</v>
      </c>
      <c r="B4588" t="s">
        <v>188</v>
      </c>
      <c r="C4588" s="1">
        <v>43835</v>
      </c>
      <c r="D4588">
        <v>0</v>
      </c>
    </row>
    <row r="4589" spans="1:5" hidden="1" x14ac:dyDescent="0.4">
      <c r="A4589" t="s">
        <v>187</v>
      </c>
      <c r="B4589" t="s">
        <v>188</v>
      </c>
      <c r="C4589" s="1">
        <v>43836</v>
      </c>
      <c r="D4589">
        <v>0</v>
      </c>
    </row>
    <row r="4590" spans="1:5" hidden="1" x14ac:dyDescent="0.4">
      <c r="A4590" t="s">
        <v>187</v>
      </c>
      <c r="B4590" t="s">
        <v>188</v>
      </c>
      <c r="C4590" s="1">
        <v>43837</v>
      </c>
      <c r="D4590">
        <v>0</v>
      </c>
    </row>
    <row r="4591" spans="1:5" hidden="1" x14ac:dyDescent="0.4">
      <c r="A4591" t="s">
        <v>187</v>
      </c>
      <c r="B4591" t="s">
        <v>188</v>
      </c>
      <c r="C4591" s="1">
        <v>43838</v>
      </c>
      <c r="D4591">
        <v>0</v>
      </c>
    </row>
    <row r="4592" spans="1:5" hidden="1" x14ac:dyDescent="0.4">
      <c r="A4592" t="s">
        <v>187</v>
      </c>
      <c r="B4592" t="s">
        <v>188</v>
      </c>
      <c r="C4592" s="1">
        <v>43839</v>
      </c>
      <c r="D4592">
        <v>0</v>
      </c>
    </row>
    <row r="4593" spans="1:4" hidden="1" x14ac:dyDescent="0.4">
      <c r="A4593" t="s">
        <v>187</v>
      </c>
      <c r="B4593" t="s">
        <v>188</v>
      </c>
      <c r="C4593" s="1">
        <v>43840</v>
      </c>
      <c r="D4593">
        <v>0</v>
      </c>
    </row>
    <row r="4594" spans="1:4" hidden="1" x14ac:dyDescent="0.4">
      <c r="A4594" t="s">
        <v>187</v>
      </c>
      <c r="B4594" t="s">
        <v>188</v>
      </c>
      <c r="C4594" s="1">
        <v>43841</v>
      </c>
      <c r="D4594">
        <v>0</v>
      </c>
    </row>
    <row r="4595" spans="1:4" hidden="1" x14ac:dyDescent="0.4">
      <c r="A4595" t="s">
        <v>187</v>
      </c>
      <c r="B4595" t="s">
        <v>188</v>
      </c>
      <c r="C4595" s="1">
        <v>43842</v>
      </c>
      <c r="D4595">
        <v>0</v>
      </c>
    </row>
    <row r="4596" spans="1:4" hidden="1" x14ac:dyDescent="0.4">
      <c r="A4596" t="s">
        <v>187</v>
      </c>
      <c r="B4596" t="s">
        <v>188</v>
      </c>
      <c r="C4596" s="1">
        <v>43843</v>
      </c>
      <c r="D4596">
        <v>0</v>
      </c>
    </row>
    <row r="4597" spans="1:4" hidden="1" x14ac:dyDescent="0.4">
      <c r="A4597" t="s">
        <v>187</v>
      </c>
      <c r="B4597" t="s">
        <v>188</v>
      </c>
      <c r="C4597" s="1">
        <v>43844</v>
      </c>
      <c r="D4597">
        <v>0</v>
      </c>
    </row>
    <row r="4598" spans="1:4" hidden="1" x14ac:dyDescent="0.4">
      <c r="A4598" t="s">
        <v>187</v>
      </c>
      <c r="B4598" t="s">
        <v>188</v>
      </c>
      <c r="C4598" s="1">
        <v>43845</v>
      </c>
      <c r="D4598">
        <v>0</v>
      </c>
    </row>
    <row r="4599" spans="1:4" hidden="1" x14ac:dyDescent="0.4">
      <c r="A4599" t="s">
        <v>187</v>
      </c>
      <c r="B4599" t="s">
        <v>188</v>
      </c>
      <c r="C4599" s="1">
        <v>43846</v>
      </c>
      <c r="D4599">
        <v>0</v>
      </c>
    </row>
    <row r="4600" spans="1:4" hidden="1" x14ac:dyDescent="0.4">
      <c r="A4600" t="s">
        <v>187</v>
      </c>
      <c r="B4600" t="s">
        <v>188</v>
      </c>
      <c r="C4600" s="1">
        <v>43847</v>
      </c>
      <c r="D4600">
        <v>0</v>
      </c>
    </row>
    <row r="4601" spans="1:4" hidden="1" x14ac:dyDescent="0.4">
      <c r="A4601" t="s">
        <v>187</v>
      </c>
      <c r="B4601" t="s">
        <v>188</v>
      </c>
      <c r="C4601" s="1">
        <v>43848</v>
      </c>
      <c r="D4601">
        <v>0</v>
      </c>
    </row>
    <row r="4602" spans="1:4" hidden="1" x14ac:dyDescent="0.4">
      <c r="A4602" t="s">
        <v>187</v>
      </c>
      <c r="B4602" t="s">
        <v>188</v>
      </c>
      <c r="C4602" s="1">
        <v>43849</v>
      </c>
      <c r="D4602">
        <v>0</v>
      </c>
    </row>
    <row r="4603" spans="1:4" hidden="1" x14ac:dyDescent="0.4">
      <c r="A4603" t="s">
        <v>187</v>
      </c>
      <c r="B4603" t="s">
        <v>188</v>
      </c>
      <c r="C4603" s="1">
        <v>43850</v>
      </c>
      <c r="D4603">
        <v>0</v>
      </c>
    </row>
    <row r="4604" spans="1:4" hidden="1" x14ac:dyDescent="0.4">
      <c r="A4604" t="s">
        <v>187</v>
      </c>
      <c r="B4604" t="s">
        <v>188</v>
      </c>
      <c r="C4604" s="1">
        <v>43851</v>
      </c>
      <c r="D4604">
        <v>0</v>
      </c>
    </row>
    <row r="4605" spans="1:4" hidden="1" x14ac:dyDescent="0.4">
      <c r="A4605" t="s">
        <v>187</v>
      </c>
      <c r="B4605" t="s">
        <v>188</v>
      </c>
      <c r="C4605" s="1">
        <v>43852</v>
      </c>
      <c r="D4605">
        <v>0</v>
      </c>
    </row>
    <row r="4606" spans="1:4" hidden="1" x14ac:dyDescent="0.4">
      <c r="A4606" t="s">
        <v>187</v>
      </c>
      <c r="B4606" t="s">
        <v>188</v>
      </c>
      <c r="C4606" s="1">
        <v>43853</v>
      </c>
      <c r="D4606">
        <v>0</v>
      </c>
    </row>
    <row r="4607" spans="1:4" hidden="1" x14ac:dyDescent="0.4">
      <c r="A4607" t="s">
        <v>187</v>
      </c>
      <c r="B4607" t="s">
        <v>188</v>
      </c>
      <c r="C4607" s="1">
        <v>43854</v>
      </c>
      <c r="D4607">
        <v>0</v>
      </c>
    </row>
    <row r="4608" spans="1:4" hidden="1" x14ac:dyDescent="0.4">
      <c r="A4608" t="s">
        <v>187</v>
      </c>
      <c r="B4608" t="s">
        <v>188</v>
      </c>
      <c r="C4608" s="1">
        <v>43855</v>
      </c>
      <c r="D4608">
        <v>0</v>
      </c>
    </row>
    <row r="4609" spans="1:4" hidden="1" x14ac:dyDescent="0.4">
      <c r="A4609" t="s">
        <v>187</v>
      </c>
      <c r="B4609" t="s">
        <v>188</v>
      </c>
      <c r="C4609" s="1">
        <v>43856</v>
      </c>
      <c r="D4609">
        <v>0</v>
      </c>
    </row>
    <row r="4610" spans="1:4" hidden="1" x14ac:dyDescent="0.4">
      <c r="A4610" t="s">
        <v>187</v>
      </c>
      <c r="B4610" t="s">
        <v>188</v>
      </c>
      <c r="C4610" s="1">
        <v>43857</v>
      </c>
      <c r="D4610">
        <v>0</v>
      </c>
    </row>
    <row r="4611" spans="1:4" hidden="1" x14ac:dyDescent="0.4">
      <c r="A4611" t="s">
        <v>187</v>
      </c>
      <c r="B4611" t="s">
        <v>188</v>
      </c>
      <c r="C4611" s="1">
        <v>43858</v>
      </c>
      <c r="D4611">
        <v>0</v>
      </c>
    </row>
    <row r="4612" spans="1:4" hidden="1" x14ac:dyDescent="0.4">
      <c r="A4612" t="s">
        <v>187</v>
      </c>
      <c r="B4612" t="s">
        <v>188</v>
      </c>
      <c r="C4612" s="1">
        <v>43859</v>
      </c>
      <c r="D4612">
        <v>0</v>
      </c>
    </row>
    <row r="4613" spans="1:4" hidden="1" x14ac:dyDescent="0.4">
      <c r="A4613" t="s">
        <v>187</v>
      </c>
      <c r="B4613" t="s">
        <v>188</v>
      </c>
      <c r="C4613" s="1">
        <v>43860</v>
      </c>
      <c r="D4613">
        <v>1</v>
      </c>
    </row>
    <row r="4614" spans="1:4" hidden="1" x14ac:dyDescent="0.4">
      <c r="A4614" t="s">
        <v>187</v>
      </c>
      <c r="B4614" t="s">
        <v>188</v>
      </c>
      <c r="C4614" s="1">
        <v>43861</v>
      </c>
      <c r="D4614">
        <v>1</v>
      </c>
    </row>
    <row r="4615" spans="1:4" hidden="1" x14ac:dyDescent="0.4">
      <c r="A4615" t="s">
        <v>187</v>
      </c>
      <c r="B4615" t="s">
        <v>188</v>
      </c>
      <c r="C4615" s="1">
        <v>43862</v>
      </c>
      <c r="D4615">
        <v>1</v>
      </c>
    </row>
    <row r="4616" spans="1:4" hidden="1" x14ac:dyDescent="0.4">
      <c r="A4616" t="s">
        <v>187</v>
      </c>
      <c r="B4616" t="s">
        <v>188</v>
      </c>
      <c r="C4616" s="1">
        <v>43863</v>
      </c>
      <c r="D4616">
        <v>2</v>
      </c>
    </row>
    <row r="4617" spans="1:4" hidden="1" x14ac:dyDescent="0.4">
      <c r="A4617" t="s">
        <v>187</v>
      </c>
      <c r="B4617" t="s">
        <v>188</v>
      </c>
      <c r="C4617" s="1">
        <v>43864</v>
      </c>
      <c r="D4617">
        <v>2</v>
      </c>
    </row>
    <row r="4618" spans="1:4" hidden="1" x14ac:dyDescent="0.4">
      <c r="A4618" t="s">
        <v>187</v>
      </c>
      <c r="B4618" t="s">
        <v>188</v>
      </c>
      <c r="C4618" s="1">
        <v>43865</v>
      </c>
      <c r="D4618">
        <v>3</v>
      </c>
    </row>
    <row r="4619" spans="1:4" hidden="1" x14ac:dyDescent="0.4">
      <c r="A4619" t="s">
        <v>187</v>
      </c>
      <c r="B4619" t="s">
        <v>188</v>
      </c>
      <c r="C4619" s="1">
        <v>43866</v>
      </c>
      <c r="D4619">
        <v>3</v>
      </c>
    </row>
    <row r="4620" spans="1:4" hidden="1" x14ac:dyDescent="0.4">
      <c r="A4620" t="s">
        <v>187</v>
      </c>
      <c r="B4620" t="s">
        <v>188</v>
      </c>
      <c r="C4620" s="1">
        <v>43867</v>
      </c>
      <c r="D4620">
        <v>3</v>
      </c>
    </row>
    <row r="4621" spans="1:4" hidden="1" x14ac:dyDescent="0.4">
      <c r="A4621" t="s">
        <v>187</v>
      </c>
      <c r="B4621" t="s">
        <v>188</v>
      </c>
      <c r="C4621" s="1">
        <v>43868</v>
      </c>
      <c r="D4621">
        <v>3</v>
      </c>
    </row>
    <row r="4622" spans="1:4" hidden="1" x14ac:dyDescent="0.4">
      <c r="A4622" t="s">
        <v>187</v>
      </c>
      <c r="B4622" t="s">
        <v>188</v>
      </c>
      <c r="C4622" s="1">
        <v>43869</v>
      </c>
      <c r="D4622">
        <v>3</v>
      </c>
    </row>
    <row r="4623" spans="1:4" hidden="1" x14ac:dyDescent="0.4">
      <c r="A4623" t="s">
        <v>187</v>
      </c>
      <c r="B4623" t="s">
        <v>188</v>
      </c>
      <c r="C4623" s="1">
        <v>43870</v>
      </c>
      <c r="D4623">
        <v>3</v>
      </c>
    </row>
    <row r="4624" spans="1:4" hidden="1" x14ac:dyDescent="0.4">
      <c r="A4624" t="s">
        <v>187</v>
      </c>
      <c r="B4624" t="s">
        <v>188</v>
      </c>
      <c r="C4624" s="1">
        <v>43871</v>
      </c>
      <c r="D4624">
        <v>3</v>
      </c>
    </row>
    <row r="4625" spans="1:4" hidden="1" x14ac:dyDescent="0.4">
      <c r="A4625" t="s">
        <v>187</v>
      </c>
      <c r="B4625" t="s">
        <v>188</v>
      </c>
      <c r="C4625" s="1">
        <v>43872</v>
      </c>
      <c r="D4625">
        <v>3</v>
      </c>
    </row>
    <row r="4626" spans="1:4" hidden="1" x14ac:dyDescent="0.4">
      <c r="A4626" t="s">
        <v>187</v>
      </c>
      <c r="B4626" t="s">
        <v>188</v>
      </c>
      <c r="C4626" s="1">
        <v>43873</v>
      </c>
      <c r="D4626">
        <v>3</v>
      </c>
    </row>
    <row r="4627" spans="1:4" hidden="1" x14ac:dyDescent="0.4">
      <c r="A4627" t="s">
        <v>187</v>
      </c>
      <c r="B4627" t="s">
        <v>188</v>
      </c>
      <c r="C4627" s="1">
        <v>43874</v>
      </c>
      <c r="D4627">
        <v>3</v>
      </c>
    </row>
    <row r="4628" spans="1:4" hidden="1" x14ac:dyDescent="0.4">
      <c r="A4628" t="s">
        <v>187</v>
      </c>
      <c r="B4628" t="s">
        <v>188</v>
      </c>
      <c r="C4628" s="1">
        <v>43875</v>
      </c>
      <c r="D4628">
        <v>3</v>
      </c>
    </row>
    <row r="4629" spans="1:4" hidden="1" x14ac:dyDescent="0.4">
      <c r="A4629" t="s">
        <v>187</v>
      </c>
      <c r="B4629" t="s">
        <v>188</v>
      </c>
      <c r="C4629" s="1">
        <v>43876</v>
      </c>
      <c r="D4629">
        <v>3</v>
      </c>
    </row>
    <row r="4630" spans="1:4" hidden="1" x14ac:dyDescent="0.4">
      <c r="A4630" t="s">
        <v>187</v>
      </c>
      <c r="B4630" t="s">
        <v>188</v>
      </c>
      <c r="C4630" s="1">
        <v>43877</v>
      </c>
      <c r="D4630">
        <v>3</v>
      </c>
    </row>
    <row r="4631" spans="1:4" hidden="1" x14ac:dyDescent="0.4">
      <c r="A4631" t="s">
        <v>187</v>
      </c>
      <c r="B4631" t="s">
        <v>188</v>
      </c>
      <c r="C4631" s="1">
        <v>43878</v>
      </c>
      <c r="D4631">
        <v>3</v>
      </c>
    </row>
    <row r="4632" spans="1:4" hidden="1" x14ac:dyDescent="0.4">
      <c r="A4632" t="s">
        <v>187</v>
      </c>
      <c r="B4632" t="s">
        <v>188</v>
      </c>
      <c r="C4632" s="1">
        <v>43879</v>
      </c>
      <c r="D4632">
        <v>3</v>
      </c>
    </row>
    <row r="4633" spans="1:4" hidden="1" x14ac:dyDescent="0.4">
      <c r="A4633" t="s">
        <v>187</v>
      </c>
      <c r="B4633" t="s">
        <v>188</v>
      </c>
      <c r="C4633" s="1">
        <v>43880</v>
      </c>
      <c r="D4633">
        <v>3</v>
      </c>
    </row>
    <row r="4634" spans="1:4" hidden="1" x14ac:dyDescent="0.4">
      <c r="A4634" t="s">
        <v>187</v>
      </c>
      <c r="B4634" t="s">
        <v>188</v>
      </c>
      <c r="C4634" s="1">
        <v>43881</v>
      </c>
      <c r="D4634">
        <v>3</v>
      </c>
    </row>
    <row r="4635" spans="1:4" hidden="1" x14ac:dyDescent="0.4">
      <c r="A4635" t="s">
        <v>187</v>
      </c>
      <c r="B4635" t="s">
        <v>188</v>
      </c>
      <c r="C4635" s="1">
        <v>43882</v>
      </c>
      <c r="D4635">
        <v>3</v>
      </c>
    </row>
    <row r="4636" spans="1:4" hidden="1" x14ac:dyDescent="0.4">
      <c r="A4636" t="s">
        <v>187</v>
      </c>
      <c r="B4636" t="s">
        <v>188</v>
      </c>
      <c r="C4636" s="1">
        <v>43883</v>
      </c>
      <c r="D4636">
        <v>3</v>
      </c>
    </row>
    <row r="4637" spans="1:4" hidden="1" x14ac:dyDescent="0.4">
      <c r="A4637" t="s">
        <v>187</v>
      </c>
      <c r="B4637" t="s">
        <v>188</v>
      </c>
      <c r="C4637" s="1">
        <v>43884</v>
      </c>
      <c r="D4637">
        <v>3</v>
      </c>
    </row>
    <row r="4638" spans="1:4" hidden="1" x14ac:dyDescent="0.4">
      <c r="A4638" t="s">
        <v>187</v>
      </c>
      <c r="B4638" t="s">
        <v>188</v>
      </c>
      <c r="C4638" s="1">
        <v>43885</v>
      </c>
      <c r="D4638">
        <v>3</v>
      </c>
    </row>
    <row r="4639" spans="1:4" hidden="1" x14ac:dyDescent="0.4">
      <c r="A4639" t="s">
        <v>187</v>
      </c>
      <c r="B4639" t="s">
        <v>188</v>
      </c>
      <c r="C4639" s="1">
        <v>43886</v>
      </c>
      <c r="D4639">
        <v>3</v>
      </c>
    </row>
    <row r="4640" spans="1:4" hidden="1" x14ac:dyDescent="0.4">
      <c r="A4640" t="s">
        <v>187</v>
      </c>
      <c r="B4640" t="s">
        <v>188</v>
      </c>
      <c r="C4640" s="1">
        <v>43887</v>
      </c>
      <c r="D4640">
        <v>3</v>
      </c>
    </row>
    <row r="4641" spans="1:4" hidden="1" x14ac:dyDescent="0.4">
      <c r="A4641" t="s">
        <v>187</v>
      </c>
      <c r="B4641" t="s">
        <v>188</v>
      </c>
      <c r="C4641" s="1">
        <v>43888</v>
      </c>
      <c r="D4641">
        <v>3</v>
      </c>
    </row>
    <row r="4642" spans="1:4" hidden="1" x14ac:dyDescent="0.4">
      <c r="A4642" t="s">
        <v>187</v>
      </c>
      <c r="B4642" t="s">
        <v>188</v>
      </c>
      <c r="C4642" s="1">
        <v>43889</v>
      </c>
      <c r="D4642">
        <v>3</v>
      </c>
    </row>
    <row r="4643" spans="1:4" hidden="1" x14ac:dyDescent="0.4">
      <c r="A4643" t="s">
        <v>187</v>
      </c>
      <c r="B4643" t="s">
        <v>188</v>
      </c>
      <c r="C4643" s="1">
        <v>43890</v>
      </c>
      <c r="D4643">
        <v>3</v>
      </c>
    </row>
    <row r="4644" spans="1:4" hidden="1" x14ac:dyDescent="0.4">
      <c r="A4644" t="s">
        <v>187</v>
      </c>
      <c r="B4644" t="s">
        <v>188</v>
      </c>
      <c r="C4644" s="1">
        <v>43891</v>
      </c>
      <c r="D4644">
        <v>3</v>
      </c>
    </row>
    <row r="4645" spans="1:4" hidden="1" x14ac:dyDescent="0.4">
      <c r="A4645" t="s">
        <v>187</v>
      </c>
      <c r="B4645" t="s">
        <v>188</v>
      </c>
      <c r="C4645" s="1">
        <v>43892</v>
      </c>
      <c r="D4645">
        <v>3</v>
      </c>
    </row>
    <row r="4646" spans="1:4" hidden="1" x14ac:dyDescent="0.4">
      <c r="A4646" t="s">
        <v>187</v>
      </c>
      <c r="B4646" t="s">
        <v>188</v>
      </c>
      <c r="C4646" s="1">
        <v>43893</v>
      </c>
      <c r="D4646">
        <v>5</v>
      </c>
    </row>
    <row r="4647" spans="1:4" hidden="1" x14ac:dyDescent="0.4">
      <c r="A4647" t="s">
        <v>187</v>
      </c>
      <c r="B4647" t="s">
        <v>188</v>
      </c>
      <c r="C4647" s="1">
        <v>43894</v>
      </c>
      <c r="D4647">
        <v>6</v>
      </c>
    </row>
    <row r="4648" spans="1:4" hidden="1" x14ac:dyDescent="0.4">
      <c r="A4648" t="s">
        <v>187</v>
      </c>
      <c r="B4648" t="s">
        <v>188</v>
      </c>
      <c r="C4648" s="1">
        <v>43895</v>
      </c>
      <c r="D4648">
        <v>28</v>
      </c>
    </row>
    <row r="4649" spans="1:4" hidden="1" x14ac:dyDescent="0.4">
      <c r="A4649" t="s">
        <v>187</v>
      </c>
      <c r="B4649" t="s">
        <v>188</v>
      </c>
      <c r="C4649" s="1">
        <v>43896</v>
      </c>
      <c r="D4649">
        <v>29</v>
      </c>
    </row>
    <row r="4650" spans="1:4" hidden="1" x14ac:dyDescent="0.4">
      <c r="A4650" t="s">
        <v>187</v>
      </c>
      <c r="B4650" t="s">
        <v>188</v>
      </c>
      <c r="C4650" s="1">
        <v>43897</v>
      </c>
      <c r="D4650">
        <v>31</v>
      </c>
    </row>
    <row r="4651" spans="1:4" hidden="1" x14ac:dyDescent="0.4">
      <c r="A4651" t="s">
        <v>187</v>
      </c>
      <c r="B4651" t="s">
        <v>188</v>
      </c>
      <c r="C4651" s="1">
        <v>43898</v>
      </c>
      <c r="D4651">
        <v>34</v>
      </c>
    </row>
    <row r="4652" spans="1:4" hidden="1" x14ac:dyDescent="0.4">
      <c r="A4652" t="s">
        <v>187</v>
      </c>
      <c r="B4652" t="s">
        <v>188</v>
      </c>
      <c r="C4652" s="1">
        <v>43900</v>
      </c>
      <c r="D4652">
        <v>44</v>
      </c>
    </row>
    <row r="4653" spans="1:4" hidden="1" x14ac:dyDescent="0.4">
      <c r="A4653" t="s">
        <v>187</v>
      </c>
      <c r="B4653" t="s">
        <v>188</v>
      </c>
      <c r="C4653" s="1">
        <v>43901</v>
      </c>
      <c r="D4653">
        <v>50</v>
      </c>
    </row>
    <row r="4654" spans="1:4" hidden="1" x14ac:dyDescent="0.4">
      <c r="A4654" t="s">
        <v>187</v>
      </c>
      <c r="B4654" t="s">
        <v>188</v>
      </c>
      <c r="C4654" s="1">
        <v>43902</v>
      </c>
      <c r="D4654">
        <v>73</v>
      </c>
    </row>
    <row r="4655" spans="1:4" hidden="1" x14ac:dyDescent="0.4">
      <c r="A4655" t="s">
        <v>187</v>
      </c>
      <c r="B4655" t="s">
        <v>188</v>
      </c>
      <c r="C4655" s="1">
        <v>43903</v>
      </c>
      <c r="D4655">
        <v>75</v>
      </c>
    </row>
    <row r="4656" spans="1:4" hidden="1" x14ac:dyDescent="0.4">
      <c r="A4656" t="s">
        <v>187</v>
      </c>
      <c r="B4656" t="s">
        <v>188</v>
      </c>
      <c r="C4656" s="1">
        <v>43904</v>
      </c>
      <c r="D4656">
        <v>83</v>
      </c>
    </row>
    <row r="4657" spans="1:5" hidden="1" x14ac:dyDescent="0.4">
      <c r="A4657" t="s">
        <v>187</v>
      </c>
      <c r="B4657" t="s">
        <v>188</v>
      </c>
      <c r="C4657" s="1">
        <v>43905</v>
      </c>
      <c r="D4657">
        <v>90</v>
      </c>
    </row>
    <row r="4658" spans="1:5" hidden="1" x14ac:dyDescent="0.4">
      <c r="A4658" t="s">
        <v>187</v>
      </c>
      <c r="B4658" t="s">
        <v>188</v>
      </c>
      <c r="C4658" s="1">
        <v>43906</v>
      </c>
      <c r="D4658">
        <v>93</v>
      </c>
    </row>
    <row r="4659" spans="1:5" x14ac:dyDescent="0.4">
      <c r="A4659" t="s">
        <v>187</v>
      </c>
      <c r="B4659" t="s">
        <v>188</v>
      </c>
      <c r="C4659" s="1">
        <v>43907</v>
      </c>
      <c r="D4659">
        <v>125</v>
      </c>
      <c r="E4659">
        <v>0</v>
      </c>
    </row>
    <row r="4660" spans="1:5" x14ac:dyDescent="0.4">
      <c r="A4660" t="s">
        <v>187</v>
      </c>
      <c r="B4660" t="s">
        <v>188</v>
      </c>
      <c r="C4660" s="1">
        <v>43908</v>
      </c>
      <c r="D4660">
        <v>137</v>
      </c>
      <c r="E4660">
        <v>1</v>
      </c>
    </row>
    <row r="4661" spans="1:5" x14ac:dyDescent="0.4">
      <c r="A4661" t="s">
        <v>187</v>
      </c>
      <c r="B4661" t="s">
        <v>188</v>
      </c>
      <c r="C4661" s="1">
        <v>43909</v>
      </c>
      <c r="D4661">
        <v>165</v>
      </c>
      <c r="E4661">
        <v>2</v>
      </c>
    </row>
    <row r="4662" spans="1:5" x14ac:dyDescent="0.4">
      <c r="A4662" t="s">
        <v>187</v>
      </c>
      <c r="B4662" t="s">
        <v>188</v>
      </c>
      <c r="C4662" s="1">
        <v>43910</v>
      </c>
      <c r="D4662">
        <v>191</v>
      </c>
      <c r="E4662">
        <v>3</v>
      </c>
    </row>
    <row r="4663" spans="1:5" x14ac:dyDescent="0.4">
      <c r="A4663" t="s">
        <v>187</v>
      </c>
      <c r="B4663" t="s">
        <v>188</v>
      </c>
      <c r="C4663" s="1">
        <v>43911</v>
      </c>
      <c r="D4663">
        <v>231</v>
      </c>
      <c r="E4663">
        <v>4</v>
      </c>
    </row>
    <row r="4664" spans="1:5" x14ac:dyDescent="0.4">
      <c r="A4664" t="s">
        <v>187</v>
      </c>
      <c r="B4664" t="s">
        <v>188</v>
      </c>
      <c r="C4664" s="1">
        <v>43912</v>
      </c>
      <c r="D4664">
        <v>320</v>
      </c>
      <c r="E4664">
        <v>5</v>
      </c>
    </row>
    <row r="4665" spans="1:5" x14ac:dyDescent="0.4">
      <c r="A4665" t="s">
        <v>187</v>
      </c>
      <c r="B4665" t="s">
        <v>188</v>
      </c>
      <c r="C4665" s="1">
        <v>43913</v>
      </c>
      <c r="D4665">
        <v>439</v>
      </c>
      <c r="E4665">
        <v>6</v>
      </c>
    </row>
    <row r="4666" spans="1:5" x14ac:dyDescent="0.4">
      <c r="A4666" t="s">
        <v>187</v>
      </c>
      <c r="B4666" t="s">
        <v>188</v>
      </c>
      <c r="C4666" s="1">
        <v>43914</v>
      </c>
      <c r="D4666">
        <v>492</v>
      </c>
      <c r="E4666">
        <v>7</v>
      </c>
    </row>
    <row r="4667" spans="1:5" x14ac:dyDescent="0.4">
      <c r="A4667" t="s">
        <v>187</v>
      </c>
      <c r="B4667" t="s">
        <v>188</v>
      </c>
      <c r="C4667" s="1">
        <v>43915</v>
      </c>
      <c r="D4667">
        <v>562</v>
      </c>
      <c r="E4667">
        <v>8</v>
      </c>
    </row>
    <row r="4668" spans="1:5" x14ac:dyDescent="0.4">
      <c r="A4668" t="s">
        <v>187</v>
      </c>
      <c r="B4668" t="s">
        <v>188</v>
      </c>
      <c r="C4668" s="1">
        <v>43916</v>
      </c>
      <c r="D4668">
        <v>649</v>
      </c>
      <c r="E4668">
        <v>9</v>
      </c>
    </row>
    <row r="4669" spans="1:5" x14ac:dyDescent="0.4">
      <c r="A4669" t="s">
        <v>187</v>
      </c>
      <c r="B4669" t="s">
        <v>188</v>
      </c>
      <c r="C4669" s="1">
        <v>43917</v>
      </c>
      <c r="D4669">
        <v>724</v>
      </c>
      <c r="E4669">
        <v>10</v>
      </c>
    </row>
    <row r="4670" spans="1:5" x14ac:dyDescent="0.4">
      <c r="A4670" t="s">
        <v>187</v>
      </c>
      <c r="B4670" t="s">
        <v>188</v>
      </c>
      <c r="C4670" s="1">
        <v>43918</v>
      </c>
      <c r="D4670">
        <v>873</v>
      </c>
      <c r="E4670">
        <v>11</v>
      </c>
    </row>
    <row r="4671" spans="1:5" x14ac:dyDescent="0.4">
      <c r="A4671" t="s">
        <v>187</v>
      </c>
      <c r="B4671" t="s">
        <v>188</v>
      </c>
      <c r="C4671" s="1">
        <v>43919</v>
      </c>
      <c r="D4671">
        <v>979</v>
      </c>
      <c r="E4671">
        <v>12</v>
      </c>
    </row>
    <row r="4672" spans="1:5" x14ac:dyDescent="0.4">
      <c r="A4672" t="s">
        <v>187</v>
      </c>
      <c r="B4672" t="s">
        <v>188</v>
      </c>
      <c r="C4672" s="1">
        <v>43920</v>
      </c>
      <c r="D4672">
        <v>1071</v>
      </c>
      <c r="E4672">
        <v>13</v>
      </c>
    </row>
    <row r="4673" spans="1:5" x14ac:dyDescent="0.4">
      <c r="A4673" t="s">
        <v>187</v>
      </c>
      <c r="B4673" t="s">
        <v>188</v>
      </c>
      <c r="C4673" s="1">
        <v>43921</v>
      </c>
      <c r="D4673">
        <v>1251</v>
      </c>
      <c r="E4673">
        <v>14</v>
      </c>
    </row>
    <row r="4674" spans="1:5" x14ac:dyDescent="0.4">
      <c r="A4674" t="s">
        <v>187</v>
      </c>
      <c r="B4674" t="s">
        <v>188</v>
      </c>
      <c r="C4674" s="1">
        <v>43922</v>
      </c>
      <c r="D4674">
        <v>1397</v>
      </c>
      <c r="E4674">
        <v>15</v>
      </c>
    </row>
    <row r="4675" spans="1:5" x14ac:dyDescent="0.4">
      <c r="A4675" t="s">
        <v>187</v>
      </c>
      <c r="B4675" t="s">
        <v>188</v>
      </c>
      <c r="C4675" s="1">
        <v>43923</v>
      </c>
      <c r="D4675">
        <v>1965</v>
      </c>
      <c r="E4675">
        <v>16</v>
      </c>
    </row>
    <row r="4676" spans="1:5" x14ac:dyDescent="0.4">
      <c r="A4676" t="s">
        <v>187</v>
      </c>
      <c r="B4676" t="s">
        <v>188</v>
      </c>
      <c r="C4676" s="1">
        <v>43924</v>
      </c>
      <c r="D4676">
        <v>2301</v>
      </c>
      <c r="E4676">
        <v>17</v>
      </c>
    </row>
    <row r="4677" spans="1:5" x14ac:dyDescent="0.4">
      <c r="A4677" t="s">
        <v>187</v>
      </c>
      <c r="B4677" t="s">
        <v>188</v>
      </c>
      <c r="C4677" s="1">
        <v>43925</v>
      </c>
      <c r="D4677">
        <v>2902</v>
      </c>
      <c r="E4677">
        <v>18</v>
      </c>
    </row>
    <row r="4678" spans="1:5" x14ac:dyDescent="0.4">
      <c r="A4678" t="s">
        <v>187</v>
      </c>
      <c r="B4678" t="s">
        <v>188</v>
      </c>
      <c r="C4678" s="1">
        <v>43926</v>
      </c>
      <c r="D4678">
        <v>3374</v>
      </c>
      <c r="E4678">
        <v>19</v>
      </c>
    </row>
    <row r="4679" spans="1:5" x14ac:dyDescent="0.4">
      <c r="A4679" t="s">
        <v>187</v>
      </c>
      <c r="B4679" t="s">
        <v>188</v>
      </c>
      <c r="C4679" s="1">
        <v>43927</v>
      </c>
      <c r="D4679">
        <v>4067</v>
      </c>
      <c r="E4679">
        <v>20</v>
      </c>
    </row>
    <row r="4680" spans="1:5" x14ac:dyDescent="0.4">
      <c r="A4680" t="s">
        <v>187</v>
      </c>
      <c r="B4680" t="s">
        <v>188</v>
      </c>
      <c r="C4680" s="1">
        <v>43928</v>
      </c>
      <c r="D4680">
        <v>4421</v>
      </c>
      <c r="E4680">
        <v>21</v>
      </c>
    </row>
    <row r="4681" spans="1:5" x14ac:dyDescent="0.4">
      <c r="A4681" t="s">
        <v>187</v>
      </c>
      <c r="B4681" t="s">
        <v>188</v>
      </c>
      <c r="C4681" s="1">
        <v>43929</v>
      </c>
      <c r="D4681">
        <v>5194</v>
      </c>
      <c r="E4681">
        <v>22</v>
      </c>
    </row>
    <row r="4682" spans="1:5" x14ac:dyDescent="0.4">
      <c r="A4682" t="s">
        <v>187</v>
      </c>
      <c r="B4682" t="s">
        <v>188</v>
      </c>
      <c r="C4682" s="1">
        <v>43930</v>
      </c>
      <c r="D4682">
        <v>5734</v>
      </c>
      <c r="E4682">
        <v>23</v>
      </c>
    </row>
    <row r="4683" spans="1:5" hidden="1" x14ac:dyDescent="0.4">
      <c r="A4683" t="s">
        <v>189</v>
      </c>
      <c r="B4683" t="s">
        <v>190</v>
      </c>
      <c r="C4683" s="1">
        <v>43830</v>
      </c>
      <c r="D4683">
        <v>0</v>
      </c>
    </row>
    <row r="4684" spans="1:5" hidden="1" x14ac:dyDescent="0.4">
      <c r="A4684" t="s">
        <v>189</v>
      </c>
      <c r="B4684" t="s">
        <v>190</v>
      </c>
      <c r="C4684" s="1">
        <v>43831</v>
      </c>
      <c r="D4684">
        <v>0</v>
      </c>
    </row>
    <row r="4685" spans="1:5" hidden="1" x14ac:dyDescent="0.4">
      <c r="A4685" t="s">
        <v>189</v>
      </c>
      <c r="B4685" t="s">
        <v>190</v>
      </c>
      <c r="C4685" s="1">
        <v>43832</v>
      </c>
      <c r="D4685">
        <v>0</v>
      </c>
    </row>
    <row r="4686" spans="1:5" hidden="1" x14ac:dyDescent="0.4">
      <c r="A4686" t="s">
        <v>189</v>
      </c>
      <c r="B4686" t="s">
        <v>190</v>
      </c>
      <c r="C4686" s="1">
        <v>43833</v>
      </c>
      <c r="D4686">
        <v>0</v>
      </c>
    </row>
    <row r="4687" spans="1:5" hidden="1" x14ac:dyDescent="0.4">
      <c r="A4687" t="s">
        <v>189</v>
      </c>
      <c r="B4687" t="s">
        <v>190</v>
      </c>
      <c r="C4687" s="1">
        <v>43834</v>
      </c>
      <c r="D4687">
        <v>0</v>
      </c>
    </row>
    <row r="4688" spans="1:5" hidden="1" x14ac:dyDescent="0.4">
      <c r="A4688" t="s">
        <v>189</v>
      </c>
      <c r="B4688" t="s">
        <v>190</v>
      </c>
      <c r="C4688" s="1">
        <v>43835</v>
      </c>
      <c r="D4688">
        <v>0</v>
      </c>
    </row>
    <row r="4689" spans="1:4" hidden="1" x14ac:dyDescent="0.4">
      <c r="A4689" t="s">
        <v>189</v>
      </c>
      <c r="B4689" t="s">
        <v>190</v>
      </c>
      <c r="C4689" s="1">
        <v>43836</v>
      </c>
      <c r="D4689">
        <v>0</v>
      </c>
    </row>
    <row r="4690" spans="1:4" hidden="1" x14ac:dyDescent="0.4">
      <c r="A4690" t="s">
        <v>189</v>
      </c>
      <c r="B4690" t="s">
        <v>190</v>
      </c>
      <c r="C4690" s="1">
        <v>43837</v>
      </c>
      <c r="D4690">
        <v>0</v>
      </c>
    </row>
    <row r="4691" spans="1:4" hidden="1" x14ac:dyDescent="0.4">
      <c r="A4691" t="s">
        <v>189</v>
      </c>
      <c r="B4691" t="s">
        <v>190</v>
      </c>
      <c r="C4691" s="1">
        <v>43838</v>
      </c>
      <c r="D4691">
        <v>0</v>
      </c>
    </row>
    <row r="4692" spans="1:4" hidden="1" x14ac:dyDescent="0.4">
      <c r="A4692" t="s">
        <v>189</v>
      </c>
      <c r="B4692" t="s">
        <v>190</v>
      </c>
      <c r="C4692" s="1">
        <v>43839</v>
      </c>
      <c r="D4692">
        <v>0</v>
      </c>
    </row>
    <row r="4693" spans="1:4" hidden="1" x14ac:dyDescent="0.4">
      <c r="A4693" t="s">
        <v>189</v>
      </c>
      <c r="B4693" t="s">
        <v>190</v>
      </c>
      <c r="C4693" s="1">
        <v>43840</v>
      </c>
      <c r="D4693">
        <v>0</v>
      </c>
    </row>
    <row r="4694" spans="1:4" hidden="1" x14ac:dyDescent="0.4">
      <c r="A4694" t="s">
        <v>189</v>
      </c>
      <c r="B4694" t="s">
        <v>190</v>
      </c>
      <c r="C4694" s="1">
        <v>43841</v>
      </c>
      <c r="D4694">
        <v>0</v>
      </c>
    </row>
    <row r="4695" spans="1:4" hidden="1" x14ac:dyDescent="0.4">
      <c r="A4695" t="s">
        <v>189</v>
      </c>
      <c r="B4695" t="s">
        <v>190</v>
      </c>
      <c r="C4695" s="1">
        <v>43842</v>
      </c>
      <c r="D4695">
        <v>0</v>
      </c>
    </row>
    <row r="4696" spans="1:4" hidden="1" x14ac:dyDescent="0.4">
      <c r="A4696" t="s">
        <v>189</v>
      </c>
      <c r="B4696" t="s">
        <v>190</v>
      </c>
      <c r="C4696" s="1">
        <v>43843</v>
      </c>
      <c r="D4696">
        <v>0</v>
      </c>
    </row>
    <row r="4697" spans="1:4" hidden="1" x14ac:dyDescent="0.4">
      <c r="A4697" t="s">
        <v>189</v>
      </c>
      <c r="B4697" t="s">
        <v>190</v>
      </c>
      <c r="C4697" s="1">
        <v>43844</v>
      </c>
      <c r="D4697">
        <v>0</v>
      </c>
    </row>
    <row r="4698" spans="1:4" hidden="1" x14ac:dyDescent="0.4">
      <c r="A4698" t="s">
        <v>189</v>
      </c>
      <c r="B4698" t="s">
        <v>190</v>
      </c>
      <c r="C4698" s="1">
        <v>43845</v>
      </c>
      <c r="D4698">
        <v>0</v>
      </c>
    </row>
    <row r="4699" spans="1:4" hidden="1" x14ac:dyDescent="0.4">
      <c r="A4699" t="s">
        <v>189</v>
      </c>
      <c r="B4699" t="s">
        <v>190</v>
      </c>
      <c r="C4699" s="1">
        <v>43846</v>
      </c>
      <c r="D4699">
        <v>0</v>
      </c>
    </row>
    <row r="4700" spans="1:4" hidden="1" x14ac:dyDescent="0.4">
      <c r="A4700" t="s">
        <v>189</v>
      </c>
      <c r="B4700" t="s">
        <v>190</v>
      </c>
      <c r="C4700" s="1">
        <v>43847</v>
      </c>
      <c r="D4700">
        <v>0</v>
      </c>
    </row>
    <row r="4701" spans="1:4" hidden="1" x14ac:dyDescent="0.4">
      <c r="A4701" t="s">
        <v>189</v>
      </c>
      <c r="B4701" t="s">
        <v>190</v>
      </c>
      <c r="C4701" s="1">
        <v>43848</v>
      </c>
      <c r="D4701">
        <v>0</v>
      </c>
    </row>
    <row r="4702" spans="1:4" hidden="1" x14ac:dyDescent="0.4">
      <c r="A4702" t="s">
        <v>189</v>
      </c>
      <c r="B4702" t="s">
        <v>190</v>
      </c>
      <c r="C4702" s="1">
        <v>43849</v>
      </c>
      <c r="D4702">
        <v>0</v>
      </c>
    </row>
    <row r="4703" spans="1:4" hidden="1" x14ac:dyDescent="0.4">
      <c r="A4703" t="s">
        <v>189</v>
      </c>
      <c r="B4703" t="s">
        <v>190</v>
      </c>
      <c r="C4703" s="1">
        <v>43850</v>
      </c>
      <c r="D4703">
        <v>0</v>
      </c>
    </row>
    <row r="4704" spans="1:4" hidden="1" x14ac:dyDescent="0.4">
      <c r="A4704" t="s">
        <v>189</v>
      </c>
      <c r="B4704" t="s">
        <v>190</v>
      </c>
      <c r="C4704" s="1">
        <v>43851</v>
      </c>
      <c r="D4704">
        <v>0</v>
      </c>
    </row>
    <row r="4705" spans="1:4" hidden="1" x14ac:dyDescent="0.4">
      <c r="A4705" t="s">
        <v>189</v>
      </c>
      <c r="B4705" t="s">
        <v>190</v>
      </c>
      <c r="C4705" s="1">
        <v>43852</v>
      </c>
      <c r="D4705">
        <v>0</v>
      </c>
    </row>
    <row r="4706" spans="1:4" hidden="1" x14ac:dyDescent="0.4">
      <c r="A4706" t="s">
        <v>189</v>
      </c>
      <c r="B4706" t="s">
        <v>190</v>
      </c>
      <c r="C4706" s="1">
        <v>43853</v>
      </c>
      <c r="D4706">
        <v>0</v>
      </c>
    </row>
    <row r="4707" spans="1:4" hidden="1" x14ac:dyDescent="0.4">
      <c r="A4707" t="s">
        <v>189</v>
      </c>
      <c r="B4707" t="s">
        <v>190</v>
      </c>
      <c r="C4707" s="1">
        <v>43854</v>
      </c>
      <c r="D4707">
        <v>0</v>
      </c>
    </row>
    <row r="4708" spans="1:4" hidden="1" x14ac:dyDescent="0.4">
      <c r="A4708" t="s">
        <v>189</v>
      </c>
      <c r="B4708" t="s">
        <v>190</v>
      </c>
      <c r="C4708" s="1">
        <v>43855</v>
      </c>
      <c r="D4708">
        <v>0</v>
      </c>
    </row>
    <row r="4709" spans="1:4" hidden="1" x14ac:dyDescent="0.4">
      <c r="A4709" t="s">
        <v>189</v>
      </c>
      <c r="B4709" t="s">
        <v>190</v>
      </c>
      <c r="C4709" s="1">
        <v>43856</v>
      </c>
      <c r="D4709">
        <v>0</v>
      </c>
    </row>
    <row r="4710" spans="1:4" hidden="1" x14ac:dyDescent="0.4">
      <c r="A4710" t="s">
        <v>189</v>
      </c>
      <c r="B4710" t="s">
        <v>190</v>
      </c>
      <c r="C4710" s="1">
        <v>43857</v>
      </c>
      <c r="D4710">
        <v>0</v>
      </c>
    </row>
    <row r="4711" spans="1:4" hidden="1" x14ac:dyDescent="0.4">
      <c r="A4711" t="s">
        <v>189</v>
      </c>
      <c r="B4711" t="s">
        <v>190</v>
      </c>
      <c r="C4711" s="1">
        <v>43858</v>
      </c>
      <c r="D4711">
        <v>0</v>
      </c>
    </row>
    <row r="4712" spans="1:4" hidden="1" x14ac:dyDescent="0.4">
      <c r="A4712" t="s">
        <v>189</v>
      </c>
      <c r="B4712" t="s">
        <v>190</v>
      </c>
      <c r="C4712" s="1">
        <v>43859</v>
      </c>
      <c r="D4712">
        <v>0</v>
      </c>
    </row>
    <row r="4713" spans="1:4" hidden="1" x14ac:dyDescent="0.4">
      <c r="A4713" t="s">
        <v>189</v>
      </c>
      <c r="B4713" t="s">
        <v>190</v>
      </c>
      <c r="C4713" s="1">
        <v>43860</v>
      </c>
      <c r="D4713">
        <v>0</v>
      </c>
    </row>
    <row r="4714" spans="1:4" hidden="1" x14ac:dyDescent="0.4">
      <c r="A4714" t="s">
        <v>189</v>
      </c>
      <c r="B4714" t="s">
        <v>190</v>
      </c>
      <c r="C4714" s="1">
        <v>43861</v>
      </c>
      <c r="D4714">
        <v>0</v>
      </c>
    </row>
    <row r="4715" spans="1:4" hidden="1" x14ac:dyDescent="0.4">
      <c r="A4715" t="s">
        <v>189</v>
      </c>
      <c r="B4715" t="s">
        <v>190</v>
      </c>
      <c r="C4715" s="1">
        <v>43862</v>
      </c>
      <c r="D4715">
        <v>0</v>
      </c>
    </row>
    <row r="4716" spans="1:4" hidden="1" x14ac:dyDescent="0.4">
      <c r="A4716" t="s">
        <v>189</v>
      </c>
      <c r="B4716" t="s">
        <v>190</v>
      </c>
      <c r="C4716" s="1">
        <v>43863</v>
      </c>
      <c r="D4716">
        <v>0</v>
      </c>
    </row>
    <row r="4717" spans="1:4" hidden="1" x14ac:dyDescent="0.4">
      <c r="A4717" t="s">
        <v>189</v>
      </c>
      <c r="B4717" t="s">
        <v>190</v>
      </c>
      <c r="C4717" s="1">
        <v>43864</v>
      </c>
      <c r="D4717">
        <v>0</v>
      </c>
    </row>
    <row r="4718" spans="1:4" hidden="1" x14ac:dyDescent="0.4">
      <c r="A4718" t="s">
        <v>189</v>
      </c>
      <c r="B4718" t="s">
        <v>190</v>
      </c>
      <c r="C4718" s="1">
        <v>43865</v>
      </c>
      <c r="D4718">
        <v>0</v>
      </c>
    </row>
    <row r="4719" spans="1:4" hidden="1" x14ac:dyDescent="0.4">
      <c r="A4719" t="s">
        <v>189</v>
      </c>
      <c r="B4719" t="s">
        <v>190</v>
      </c>
      <c r="C4719" s="1">
        <v>43866</v>
      </c>
      <c r="D4719">
        <v>0</v>
      </c>
    </row>
    <row r="4720" spans="1:4" hidden="1" x14ac:dyDescent="0.4">
      <c r="A4720" t="s">
        <v>189</v>
      </c>
      <c r="B4720" t="s">
        <v>190</v>
      </c>
      <c r="C4720" s="1">
        <v>43867</v>
      </c>
      <c r="D4720">
        <v>0</v>
      </c>
    </row>
    <row r="4721" spans="1:4" hidden="1" x14ac:dyDescent="0.4">
      <c r="A4721" t="s">
        <v>189</v>
      </c>
      <c r="B4721" t="s">
        <v>190</v>
      </c>
      <c r="C4721" s="1">
        <v>43868</v>
      </c>
      <c r="D4721">
        <v>0</v>
      </c>
    </row>
    <row r="4722" spans="1:4" hidden="1" x14ac:dyDescent="0.4">
      <c r="A4722" t="s">
        <v>189</v>
      </c>
      <c r="B4722" t="s">
        <v>190</v>
      </c>
      <c r="C4722" s="1">
        <v>43869</v>
      </c>
      <c r="D4722">
        <v>0</v>
      </c>
    </row>
    <row r="4723" spans="1:4" hidden="1" x14ac:dyDescent="0.4">
      <c r="A4723" t="s">
        <v>189</v>
      </c>
      <c r="B4723" t="s">
        <v>190</v>
      </c>
      <c r="C4723" s="1">
        <v>43870</v>
      </c>
      <c r="D4723">
        <v>0</v>
      </c>
    </row>
    <row r="4724" spans="1:4" hidden="1" x14ac:dyDescent="0.4">
      <c r="A4724" t="s">
        <v>189</v>
      </c>
      <c r="B4724" t="s">
        <v>190</v>
      </c>
      <c r="C4724" s="1">
        <v>43871</v>
      </c>
      <c r="D4724">
        <v>0</v>
      </c>
    </row>
    <row r="4725" spans="1:4" hidden="1" x14ac:dyDescent="0.4">
      <c r="A4725" t="s">
        <v>189</v>
      </c>
      <c r="B4725" t="s">
        <v>190</v>
      </c>
      <c r="C4725" s="1">
        <v>43872</v>
      </c>
      <c r="D4725">
        <v>0</v>
      </c>
    </row>
    <row r="4726" spans="1:4" hidden="1" x14ac:dyDescent="0.4">
      <c r="A4726" t="s">
        <v>189</v>
      </c>
      <c r="B4726" t="s">
        <v>190</v>
      </c>
      <c r="C4726" s="1">
        <v>43873</v>
      </c>
      <c r="D4726">
        <v>0</v>
      </c>
    </row>
    <row r="4727" spans="1:4" hidden="1" x14ac:dyDescent="0.4">
      <c r="A4727" t="s">
        <v>189</v>
      </c>
      <c r="B4727" t="s">
        <v>190</v>
      </c>
      <c r="C4727" s="1">
        <v>43874</v>
      </c>
      <c r="D4727">
        <v>0</v>
      </c>
    </row>
    <row r="4728" spans="1:4" hidden="1" x14ac:dyDescent="0.4">
      <c r="A4728" t="s">
        <v>189</v>
      </c>
      <c r="B4728" t="s">
        <v>190</v>
      </c>
      <c r="C4728" s="1">
        <v>43875</v>
      </c>
      <c r="D4728">
        <v>0</v>
      </c>
    </row>
    <row r="4729" spans="1:4" hidden="1" x14ac:dyDescent="0.4">
      <c r="A4729" t="s">
        <v>189</v>
      </c>
      <c r="B4729" t="s">
        <v>190</v>
      </c>
      <c r="C4729" s="1">
        <v>43876</v>
      </c>
      <c r="D4729">
        <v>0</v>
      </c>
    </row>
    <row r="4730" spans="1:4" hidden="1" x14ac:dyDescent="0.4">
      <c r="A4730" t="s">
        <v>189</v>
      </c>
      <c r="B4730" t="s">
        <v>190</v>
      </c>
      <c r="C4730" s="1">
        <v>43877</v>
      </c>
      <c r="D4730">
        <v>0</v>
      </c>
    </row>
    <row r="4731" spans="1:4" hidden="1" x14ac:dyDescent="0.4">
      <c r="A4731" t="s">
        <v>189</v>
      </c>
      <c r="B4731" t="s">
        <v>190</v>
      </c>
      <c r="C4731" s="1">
        <v>43878</v>
      </c>
      <c r="D4731">
        <v>0</v>
      </c>
    </row>
    <row r="4732" spans="1:4" hidden="1" x14ac:dyDescent="0.4">
      <c r="A4732" t="s">
        <v>189</v>
      </c>
      <c r="B4732" t="s">
        <v>190</v>
      </c>
      <c r="C4732" s="1">
        <v>43879</v>
      </c>
      <c r="D4732">
        <v>0</v>
      </c>
    </row>
    <row r="4733" spans="1:4" hidden="1" x14ac:dyDescent="0.4">
      <c r="A4733" t="s">
        <v>189</v>
      </c>
      <c r="B4733" t="s">
        <v>190</v>
      </c>
      <c r="C4733" s="1">
        <v>43880</v>
      </c>
      <c r="D4733">
        <v>0</v>
      </c>
    </row>
    <row r="4734" spans="1:4" hidden="1" x14ac:dyDescent="0.4">
      <c r="A4734" t="s">
        <v>189</v>
      </c>
      <c r="B4734" t="s">
        <v>190</v>
      </c>
      <c r="C4734" s="1">
        <v>43881</v>
      </c>
      <c r="D4734">
        <v>0</v>
      </c>
    </row>
    <row r="4735" spans="1:4" hidden="1" x14ac:dyDescent="0.4">
      <c r="A4735" t="s">
        <v>189</v>
      </c>
      <c r="B4735" t="s">
        <v>190</v>
      </c>
      <c r="C4735" s="1">
        <v>43882</v>
      </c>
      <c r="D4735">
        <v>0</v>
      </c>
    </row>
    <row r="4736" spans="1:4" hidden="1" x14ac:dyDescent="0.4">
      <c r="A4736" t="s">
        <v>189</v>
      </c>
      <c r="B4736" t="s">
        <v>190</v>
      </c>
      <c r="C4736" s="1">
        <v>43883</v>
      </c>
      <c r="D4736">
        <v>0</v>
      </c>
    </row>
    <row r="4737" spans="1:5" hidden="1" x14ac:dyDescent="0.4">
      <c r="A4737" t="s">
        <v>189</v>
      </c>
      <c r="B4737" t="s">
        <v>190</v>
      </c>
      <c r="C4737" s="1">
        <v>43884</v>
      </c>
      <c r="D4737">
        <v>0</v>
      </c>
    </row>
    <row r="4738" spans="1:5" hidden="1" x14ac:dyDescent="0.4">
      <c r="A4738" t="s">
        <v>189</v>
      </c>
      <c r="B4738" t="s">
        <v>190</v>
      </c>
      <c r="C4738" s="1">
        <v>43885</v>
      </c>
      <c r="D4738">
        <v>0</v>
      </c>
    </row>
    <row r="4739" spans="1:5" hidden="1" x14ac:dyDescent="0.4">
      <c r="A4739" t="s">
        <v>189</v>
      </c>
      <c r="B4739" t="s">
        <v>190</v>
      </c>
      <c r="C4739" s="1">
        <v>43886</v>
      </c>
      <c r="D4739">
        <v>0</v>
      </c>
    </row>
    <row r="4740" spans="1:5" hidden="1" x14ac:dyDescent="0.4">
      <c r="A4740" t="s">
        <v>189</v>
      </c>
      <c r="B4740" t="s">
        <v>190</v>
      </c>
      <c r="C4740" s="1">
        <v>43887</v>
      </c>
      <c r="D4740">
        <v>0</v>
      </c>
    </row>
    <row r="4741" spans="1:5" hidden="1" x14ac:dyDescent="0.4">
      <c r="A4741" t="s">
        <v>189</v>
      </c>
      <c r="B4741" t="s">
        <v>190</v>
      </c>
      <c r="C4741" s="1">
        <v>43888</v>
      </c>
      <c r="D4741">
        <v>0</v>
      </c>
    </row>
    <row r="4742" spans="1:5" hidden="1" x14ac:dyDescent="0.4">
      <c r="A4742" t="s">
        <v>189</v>
      </c>
      <c r="B4742" t="s">
        <v>190</v>
      </c>
      <c r="C4742" s="1">
        <v>43889</v>
      </c>
      <c r="D4742">
        <v>0</v>
      </c>
    </row>
    <row r="4743" spans="1:5" hidden="1" x14ac:dyDescent="0.4">
      <c r="A4743" t="s">
        <v>189</v>
      </c>
      <c r="B4743" t="s">
        <v>190</v>
      </c>
      <c r="C4743" s="1">
        <v>43890</v>
      </c>
      <c r="D4743">
        <v>0</v>
      </c>
    </row>
    <row r="4744" spans="1:5" hidden="1" x14ac:dyDescent="0.4">
      <c r="A4744" t="s">
        <v>189</v>
      </c>
      <c r="B4744" t="s">
        <v>190</v>
      </c>
      <c r="C4744" s="1">
        <v>43891</v>
      </c>
      <c r="D4744">
        <v>0</v>
      </c>
    </row>
    <row r="4745" spans="1:5" hidden="1" x14ac:dyDescent="0.4">
      <c r="A4745" t="s">
        <v>189</v>
      </c>
      <c r="B4745" t="s">
        <v>190</v>
      </c>
      <c r="C4745" s="1">
        <v>43892</v>
      </c>
      <c r="D4745">
        <v>2</v>
      </c>
    </row>
    <row r="4746" spans="1:5" hidden="1" x14ac:dyDescent="0.4">
      <c r="A4746" t="s">
        <v>189</v>
      </c>
      <c r="B4746" t="s">
        <v>190</v>
      </c>
      <c r="C4746" s="1">
        <v>43897</v>
      </c>
      <c r="D4746">
        <v>4</v>
      </c>
    </row>
    <row r="4747" spans="1:5" hidden="1" x14ac:dyDescent="0.4">
      <c r="A4747" t="s">
        <v>189</v>
      </c>
      <c r="B4747" t="s">
        <v>190</v>
      </c>
      <c r="C4747" s="1">
        <v>43899</v>
      </c>
      <c r="D4747">
        <v>6</v>
      </c>
    </row>
    <row r="4748" spans="1:5" hidden="1" x14ac:dyDescent="0.4">
      <c r="A4748" t="s">
        <v>189</v>
      </c>
      <c r="B4748" t="s">
        <v>190</v>
      </c>
      <c r="C4748" s="1">
        <v>43901</v>
      </c>
      <c r="D4748">
        <v>19</v>
      </c>
    </row>
    <row r="4749" spans="1:5" hidden="1" x14ac:dyDescent="0.4">
      <c r="A4749" t="s">
        <v>189</v>
      </c>
      <c r="B4749" t="s">
        <v>190</v>
      </c>
      <c r="C4749" s="1">
        <v>43902</v>
      </c>
      <c r="D4749">
        <v>34</v>
      </c>
    </row>
    <row r="4750" spans="1:5" hidden="1" x14ac:dyDescent="0.4">
      <c r="A4750" t="s">
        <v>189</v>
      </c>
      <c r="B4750" t="s">
        <v>190</v>
      </c>
      <c r="C4750" s="1">
        <v>43904</v>
      </c>
      <c r="D4750">
        <v>69</v>
      </c>
    </row>
    <row r="4751" spans="1:5" hidden="1" x14ac:dyDescent="0.4">
      <c r="A4751" t="s">
        <v>189</v>
      </c>
      <c r="B4751" t="s">
        <v>190</v>
      </c>
      <c r="C4751" s="1">
        <v>43905</v>
      </c>
      <c r="D4751">
        <v>96</v>
      </c>
    </row>
    <row r="4752" spans="1:5" x14ac:dyDescent="0.4">
      <c r="A4752" t="s">
        <v>189</v>
      </c>
      <c r="B4752" t="s">
        <v>190</v>
      </c>
      <c r="C4752" s="1">
        <v>43906</v>
      </c>
      <c r="D4752">
        <v>117</v>
      </c>
      <c r="E4752">
        <v>0</v>
      </c>
    </row>
    <row r="4753" spans="1:5" x14ac:dyDescent="0.4">
      <c r="A4753" t="s">
        <v>189</v>
      </c>
      <c r="B4753" t="s">
        <v>190</v>
      </c>
      <c r="C4753" s="1">
        <v>43907</v>
      </c>
      <c r="D4753">
        <v>134</v>
      </c>
      <c r="E4753">
        <v>1</v>
      </c>
    </row>
    <row r="4754" spans="1:5" x14ac:dyDescent="0.4">
      <c r="A4754" t="s">
        <v>189</v>
      </c>
      <c r="B4754" t="s">
        <v>190</v>
      </c>
      <c r="C4754" s="1">
        <v>43908</v>
      </c>
      <c r="D4754">
        <v>172</v>
      </c>
      <c r="E4754">
        <v>2</v>
      </c>
    </row>
    <row r="4755" spans="1:5" x14ac:dyDescent="0.4">
      <c r="A4755" t="s">
        <v>189</v>
      </c>
      <c r="B4755" t="s">
        <v>190</v>
      </c>
      <c r="C4755" s="1">
        <v>43909</v>
      </c>
      <c r="D4755">
        <v>172</v>
      </c>
      <c r="E4755">
        <v>3</v>
      </c>
    </row>
    <row r="4756" spans="1:5" x14ac:dyDescent="0.4">
      <c r="A4756" t="s">
        <v>189</v>
      </c>
      <c r="B4756" t="s">
        <v>190</v>
      </c>
      <c r="C4756" s="1">
        <v>43910</v>
      </c>
      <c r="D4756">
        <v>227</v>
      </c>
      <c r="E4756">
        <v>4</v>
      </c>
    </row>
    <row r="4757" spans="1:5" x14ac:dyDescent="0.4">
      <c r="A4757" t="s">
        <v>189</v>
      </c>
      <c r="B4757" t="s">
        <v>190</v>
      </c>
      <c r="C4757" s="1">
        <v>43911</v>
      </c>
      <c r="D4757">
        <v>309</v>
      </c>
      <c r="E4757">
        <v>5</v>
      </c>
    </row>
    <row r="4758" spans="1:5" x14ac:dyDescent="0.4">
      <c r="A4758" t="s">
        <v>189</v>
      </c>
      <c r="B4758" t="s">
        <v>190</v>
      </c>
      <c r="C4758" s="1">
        <v>43912</v>
      </c>
      <c r="D4758">
        <v>450</v>
      </c>
      <c r="E4758">
        <v>6</v>
      </c>
    </row>
    <row r="4759" spans="1:5" x14ac:dyDescent="0.4">
      <c r="A4759" t="s">
        <v>189</v>
      </c>
      <c r="B4759" t="s">
        <v>190</v>
      </c>
      <c r="C4759" s="1">
        <v>43913</v>
      </c>
      <c r="D4759">
        <v>514</v>
      </c>
      <c r="E4759">
        <v>7</v>
      </c>
    </row>
    <row r="4760" spans="1:5" x14ac:dyDescent="0.4">
      <c r="A4760" t="s">
        <v>189</v>
      </c>
      <c r="B4760" t="s">
        <v>190</v>
      </c>
      <c r="C4760" s="1">
        <v>43914</v>
      </c>
      <c r="D4760">
        <v>579</v>
      </c>
      <c r="E4760">
        <v>8</v>
      </c>
    </row>
    <row r="4761" spans="1:5" x14ac:dyDescent="0.4">
      <c r="A4761" t="s">
        <v>189</v>
      </c>
      <c r="B4761" t="s">
        <v>190</v>
      </c>
      <c r="C4761" s="1">
        <v>43915</v>
      </c>
      <c r="D4761">
        <v>686</v>
      </c>
      <c r="E4761">
        <v>9</v>
      </c>
    </row>
    <row r="4762" spans="1:5" x14ac:dyDescent="0.4">
      <c r="A4762" t="s">
        <v>189</v>
      </c>
      <c r="B4762" t="s">
        <v>190</v>
      </c>
      <c r="C4762" s="1">
        <v>43916</v>
      </c>
      <c r="D4762">
        <v>790</v>
      </c>
      <c r="E4762">
        <v>10</v>
      </c>
    </row>
    <row r="4763" spans="1:5" x14ac:dyDescent="0.4">
      <c r="A4763" t="s">
        <v>189</v>
      </c>
      <c r="B4763" t="s">
        <v>190</v>
      </c>
      <c r="C4763" s="1">
        <v>43917</v>
      </c>
      <c r="D4763">
        <v>893</v>
      </c>
      <c r="E4763">
        <v>11</v>
      </c>
    </row>
    <row r="4764" spans="1:5" x14ac:dyDescent="0.4">
      <c r="A4764" t="s">
        <v>189</v>
      </c>
      <c r="B4764" t="s">
        <v>190</v>
      </c>
      <c r="C4764" s="1">
        <v>43918</v>
      </c>
      <c r="D4764">
        <v>1046</v>
      </c>
      <c r="E4764">
        <v>12</v>
      </c>
    </row>
    <row r="4765" spans="1:5" x14ac:dyDescent="0.4">
      <c r="A4765" t="s">
        <v>189</v>
      </c>
      <c r="B4765" t="s">
        <v>190</v>
      </c>
      <c r="C4765" s="1">
        <v>43919</v>
      </c>
      <c r="D4765">
        <v>1155</v>
      </c>
      <c r="E4765">
        <v>13</v>
      </c>
    </row>
    <row r="4766" spans="1:5" x14ac:dyDescent="0.4">
      <c r="A4766" t="s">
        <v>189</v>
      </c>
      <c r="B4766" t="s">
        <v>190</v>
      </c>
      <c r="C4766" s="1">
        <v>43920</v>
      </c>
      <c r="D4766">
        <v>1285</v>
      </c>
      <c r="E4766">
        <v>14</v>
      </c>
    </row>
    <row r="4767" spans="1:5" x14ac:dyDescent="0.4">
      <c r="A4767" t="s">
        <v>189</v>
      </c>
      <c r="B4767" t="s">
        <v>190</v>
      </c>
      <c r="C4767" s="1">
        <v>43921</v>
      </c>
      <c r="D4767">
        <v>1414</v>
      </c>
      <c r="E4767">
        <v>15</v>
      </c>
    </row>
    <row r="4768" spans="1:5" x14ac:dyDescent="0.4">
      <c r="A4768" t="s">
        <v>189</v>
      </c>
      <c r="B4768" t="s">
        <v>190</v>
      </c>
      <c r="C4768" s="1">
        <v>43922</v>
      </c>
      <c r="D4768">
        <v>1528</v>
      </c>
      <c r="E4768">
        <v>16</v>
      </c>
    </row>
    <row r="4769" spans="1:5" x14ac:dyDescent="0.4">
      <c r="A4769" t="s">
        <v>189</v>
      </c>
      <c r="B4769" t="s">
        <v>190</v>
      </c>
      <c r="C4769" s="1">
        <v>43923</v>
      </c>
      <c r="D4769">
        <v>1677</v>
      </c>
      <c r="E4769">
        <v>17</v>
      </c>
    </row>
    <row r="4770" spans="1:5" x14ac:dyDescent="0.4">
      <c r="A4770" t="s">
        <v>189</v>
      </c>
      <c r="B4770" t="s">
        <v>190</v>
      </c>
      <c r="C4770" s="1">
        <v>43924</v>
      </c>
      <c r="D4770">
        <v>1790</v>
      </c>
      <c r="E4770">
        <v>18</v>
      </c>
    </row>
    <row r="4771" spans="1:5" x14ac:dyDescent="0.4">
      <c r="A4771" t="s">
        <v>189</v>
      </c>
      <c r="B4771" t="s">
        <v>190</v>
      </c>
      <c r="C4771" s="1">
        <v>43925</v>
      </c>
      <c r="D4771">
        <v>1986</v>
      </c>
      <c r="E4771">
        <v>19</v>
      </c>
    </row>
    <row r="4772" spans="1:5" x14ac:dyDescent="0.4">
      <c r="A4772" t="s">
        <v>189</v>
      </c>
      <c r="B4772" t="s">
        <v>190</v>
      </c>
      <c r="C4772" s="1">
        <v>43926</v>
      </c>
      <c r="D4772">
        <v>2092</v>
      </c>
      <c r="E4772">
        <v>20</v>
      </c>
    </row>
    <row r="4773" spans="1:5" x14ac:dyDescent="0.4">
      <c r="A4773" t="s">
        <v>189</v>
      </c>
      <c r="B4773" t="s">
        <v>190</v>
      </c>
      <c r="C4773" s="1">
        <v>43927</v>
      </c>
      <c r="D4773">
        <v>2273</v>
      </c>
      <c r="E4773">
        <v>21</v>
      </c>
    </row>
    <row r="4774" spans="1:5" x14ac:dyDescent="0.4">
      <c r="A4774" t="s">
        <v>189</v>
      </c>
      <c r="B4774" t="s">
        <v>190</v>
      </c>
      <c r="C4774" s="1">
        <v>43928</v>
      </c>
      <c r="D4774">
        <v>2491</v>
      </c>
      <c r="E4774">
        <v>22</v>
      </c>
    </row>
    <row r="4775" spans="1:5" x14ac:dyDescent="0.4">
      <c r="A4775" t="s">
        <v>189</v>
      </c>
      <c r="B4775" t="s">
        <v>190</v>
      </c>
      <c r="C4775" s="1">
        <v>43929</v>
      </c>
      <c r="D4775">
        <v>2738</v>
      </c>
      <c r="E4775">
        <v>23</v>
      </c>
    </row>
    <row r="4776" spans="1:5" x14ac:dyDescent="0.4">
      <c r="A4776" t="s">
        <v>189</v>
      </c>
      <c r="B4776" t="s">
        <v>190</v>
      </c>
      <c r="C4776" s="1">
        <v>43930</v>
      </c>
      <c r="D4776">
        <v>2956</v>
      </c>
      <c r="E4776">
        <v>24</v>
      </c>
    </row>
    <row r="4777" spans="1:5" hidden="1" x14ac:dyDescent="0.4">
      <c r="A4777" t="s">
        <v>191</v>
      </c>
      <c r="C4777" s="1">
        <v>43830</v>
      </c>
      <c r="D4777">
        <v>0</v>
      </c>
    </row>
    <row r="4778" spans="1:5" hidden="1" x14ac:dyDescent="0.4">
      <c r="A4778" t="s">
        <v>191</v>
      </c>
      <c r="C4778" s="1">
        <v>43831</v>
      </c>
      <c r="D4778">
        <v>0</v>
      </c>
    </row>
    <row r="4779" spans="1:5" hidden="1" x14ac:dyDescent="0.4">
      <c r="A4779" t="s">
        <v>191</v>
      </c>
      <c r="C4779" s="1">
        <v>43832</v>
      </c>
      <c r="D4779">
        <v>0</v>
      </c>
    </row>
    <row r="4780" spans="1:5" hidden="1" x14ac:dyDescent="0.4">
      <c r="A4780" t="s">
        <v>191</v>
      </c>
      <c r="C4780" s="1">
        <v>43833</v>
      </c>
      <c r="D4780">
        <v>0</v>
      </c>
    </row>
    <row r="4781" spans="1:5" hidden="1" x14ac:dyDescent="0.4">
      <c r="A4781" t="s">
        <v>191</v>
      </c>
      <c r="C4781" s="1">
        <v>43834</v>
      </c>
      <c r="D4781">
        <v>0</v>
      </c>
    </row>
    <row r="4782" spans="1:5" hidden="1" x14ac:dyDescent="0.4">
      <c r="A4782" t="s">
        <v>191</v>
      </c>
      <c r="C4782" s="1">
        <v>43835</v>
      </c>
      <c r="D4782">
        <v>0</v>
      </c>
    </row>
    <row r="4783" spans="1:5" hidden="1" x14ac:dyDescent="0.4">
      <c r="A4783" t="s">
        <v>191</v>
      </c>
      <c r="C4783" s="1">
        <v>43836</v>
      </c>
      <c r="D4783">
        <v>0</v>
      </c>
    </row>
    <row r="4784" spans="1:5" hidden="1" x14ac:dyDescent="0.4">
      <c r="A4784" t="s">
        <v>191</v>
      </c>
      <c r="C4784" s="1">
        <v>43837</v>
      </c>
      <c r="D4784">
        <v>0</v>
      </c>
    </row>
    <row r="4785" spans="1:4" hidden="1" x14ac:dyDescent="0.4">
      <c r="A4785" t="s">
        <v>191</v>
      </c>
      <c r="C4785" s="1">
        <v>43838</v>
      </c>
      <c r="D4785">
        <v>0</v>
      </c>
    </row>
    <row r="4786" spans="1:4" hidden="1" x14ac:dyDescent="0.4">
      <c r="A4786" t="s">
        <v>191</v>
      </c>
      <c r="C4786" s="1">
        <v>43839</v>
      </c>
      <c r="D4786">
        <v>0</v>
      </c>
    </row>
    <row r="4787" spans="1:4" hidden="1" x14ac:dyDescent="0.4">
      <c r="A4787" t="s">
        <v>191</v>
      </c>
      <c r="C4787" s="1">
        <v>43840</v>
      </c>
      <c r="D4787">
        <v>0</v>
      </c>
    </row>
    <row r="4788" spans="1:4" hidden="1" x14ac:dyDescent="0.4">
      <c r="A4788" t="s">
        <v>191</v>
      </c>
      <c r="C4788" s="1">
        <v>43841</v>
      </c>
      <c r="D4788">
        <v>0</v>
      </c>
    </row>
    <row r="4789" spans="1:4" hidden="1" x14ac:dyDescent="0.4">
      <c r="A4789" t="s">
        <v>191</v>
      </c>
      <c r="C4789" s="1">
        <v>43842</v>
      </c>
      <c r="D4789">
        <v>0</v>
      </c>
    </row>
    <row r="4790" spans="1:4" hidden="1" x14ac:dyDescent="0.4">
      <c r="A4790" t="s">
        <v>191</v>
      </c>
      <c r="C4790" s="1">
        <v>43843</v>
      </c>
      <c r="D4790">
        <v>0</v>
      </c>
    </row>
    <row r="4791" spans="1:4" hidden="1" x14ac:dyDescent="0.4">
      <c r="A4791" t="s">
        <v>191</v>
      </c>
      <c r="C4791" s="1">
        <v>43844</v>
      </c>
      <c r="D4791">
        <v>0</v>
      </c>
    </row>
    <row r="4792" spans="1:4" hidden="1" x14ac:dyDescent="0.4">
      <c r="A4792" t="s">
        <v>191</v>
      </c>
      <c r="C4792" s="1">
        <v>43845</v>
      </c>
      <c r="D4792">
        <v>0</v>
      </c>
    </row>
    <row r="4793" spans="1:4" hidden="1" x14ac:dyDescent="0.4">
      <c r="A4793" t="s">
        <v>191</v>
      </c>
      <c r="C4793" s="1">
        <v>43846</v>
      </c>
      <c r="D4793">
        <v>0</v>
      </c>
    </row>
    <row r="4794" spans="1:4" hidden="1" x14ac:dyDescent="0.4">
      <c r="A4794" t="s">
        <v>191</v>
      </c>
      <c r="C4794" s="1">
        <v>43847</v>
      </c>
      <c r="D4794">
        <v>0</v>
      </c>
    </row>
    <row r="4795" spans="1:4" hidden="1" x14ac:dyDescent="0.4">
      <c r="A4795" t="s">
        <v>191</v>
      </c>
      <c r="C4795" s="1">
        <v>43848</v>
      </c>
      <c r="D4795">
        <v>0</v>
      </c>
    </row>
    <row r="4796" spans="1:4" hidden="1" x14ac:dyDescent="0.4">
      <c r="A4796" t="s">
        <v>191</v>
      </c>
      <c r="C4796" s="1">
        <v>43849</v>
      </c>
      <c r="D4796">
        <v>0</v>
      </c>
    </row>
    <row r="4797" spans="1:4" hidden="1" x14ac:dyDescent="0.4">
      <c r="A4797" t="s">
        <v>191</v>
      </c>
      <c r="C4797" s="1">
        <v>43850</v>
      </c>
      <c r="D4797">
        <v>0</v>
      </c>
    </row>
    <row r="4798" spans="1:4" hidden="1" x14ac:dyDescent="0.4">
      <c r="A4798" t="s">
        <v>191</v>
      </c>
      <c r="C4798" s="1">
        <v>43851</v>
      </c>
      <c r="D4798">
        <v>0</v>
      </c>
    </row>
    <row r="4799" spans="1:4" hidden="1" x14ac:dyDescent="0.4">
      <c r="A4799" t="s">
        <v>191</v>
      </c>
      <c r="C4799" s="1">
        <v>43852</v>
      </c>
      <c r="D4799">
        <v>0</v>
      </c>
    </row>
    <row r="4800" spans="1:4" hidden="1" x14ac:dyDescent="0.4">
      <c r="A4800" t="s">
        <v>191</v>
      </c>
      <c r="C4800" s="1">
        <v>43853</v>
      </c>
      <c r="D4800">
        <v>0</v>
      </c>
    </row>
    <row r="4801" spans="1:4" hidden="1" x14ac:dyDescent="0.4">
      <c r="A4801" t="s">
        <v>191</v>
      </c>
      <c r="C4801" s="1">
        <v>43854</v>
      </c>
      <c r="D4801">
        <v>0</v>
      </c>
    </row>
    <row r="4802" spans="1:4" hidden="1" x14ac:dyDescent="0.4">
      <c r="A4802" t="s">
        <v>191</v>
      </c>
      <c r="C4802" s="1">
        <v>43855</v>
      </c>
      <c r="D4802">
        <v>0</v>
      </c>
    </row>
    <row r="4803" spans="1:4" hidden="1" x14ac:dyDescent="0.4">
      <c r="A4803" t="s">
        <v>191</v>
      </c>
      <c r="C4803" s="1">
        <v>43856</v>
      </c>
      <c r="D4803">
        <v>0</v>
      </c>
    </row>
    <row r="4804" spans="1:4" hidden="1" x14ac:dyDescent="0.4">
      <c r="A4804" t="s">
        <v>191</v>
      </c>
      <c r="C4804" s="1">
        <v>43857</v>
      </c>
      <c r="D4804">
        <v>0</v>
      </c>
    </row>
    <row r="4805" spans="1:4" hidden="1" x14ac:dyDescent="0.4">
      <c r="A4805" t="s">
        <v>191</v>
      </c>
      <c r="C4805" s="1">
        <v>43858</v>
      </c>
      <c r="D4805">
        <v>0</v>
      </c>
    </row>
    <row r="4806" spans="1:4" hidden="1" x14ac:dyDescent="0.4">
      <c r="A4806" t="s">
        <v>191</v>
      </c>
      <c r="C4806" s="1">
        <v>43859</v>
      </c>
      <c r="D4806">
        <v>0</v>
      </c>
    </row>
    <row r="4807" spans="1:4" hidden="1" x14ac:dyDescent="0.4">
      <c r="A4807" t="s">
        <v>191</v>
      </c>
      <c r="C4807" s="1">
        <v>43860</v>
      </c>
      <c r="D4807">
        <v>0</v>
      </c>
    </row>
    <row r="4808" spans="1:4" hidden="1" x14ac:dyDescent="0.4">
      <c r="A4808" t="s">
        <v>191</v>
      </c>
      <c r="C4808" s="1">
        <v>43861</v>
      </c>
      <c r="D4808">
        <v>0</v>
      </c>
    </row>
    <row r="4809" spans="1:4" hidden="1" x14ac:dyDescent="0.4">
      <c r="A4809" t="s">
        <v>191</v>
      </c>
      <c r="C4809" s="1">
        <v>43862</v>
      </c>
      <c r="D4809">
        <v>0</v>
      </c>
    </row>
    <row r="4810" spans="1:4" hidden="1" x14ac:dyDescent="0.4">
      <c r="A4810" t="s">
        <v>191</v>
      </c>
      <c r="C4810" s="1">
        <v>43863</v>
      </c>
      <c r="D4810">
        <v>0</v>
      </c>
    </row>
    <row r="4811" spans="1:4" hidden="1" x14ac:dyDescent="0.4">
      <c r="A4811" t="s">
        <v>191</v>
      </c>
      <c r="C4811" s="1">
        <v>43864</v>
      </c>
      <c r="D4811">
        <v>0</v>
      </c>
    </row>
    <row r="4812" spans="1:4" hidden="1" x14ac:dyDescent="0.4">
      <c r="A4812" t="s">
        <v>191</v>
      </c>
      <c r="C4812" s="1">
        <v>43865</v>
      </c>
      <c r="D4812">
        <v>0</v>
      </c>
    </row>
    <row r="4813" spans="1:4" hidden="1" x14ac:dyDescent="0.4">
      <c r="A4813" t="s">
        <v>191</v>
      </c>
      <c r="C4813" s="1">
        <v>43866</v>
      </c>
      <c r="D4813">
        <v>10</v>
      </c>
    </row>
    <row r="4814" spans="1:4" hidden="1" x14ac:dyDescent="0.4">
      <c r="A4814" t="s">
        <v>191</v>
      </c>
      <c r="C4814" s="1">
        <v>43867</v>
      </c>
      <c r="D4814">
        <v>20</v>
      </c>
    </row>
    <row r="4815" spans="1:4" hidden="1" x14ac:dyDescent="0.4">
      <c r="A4815" t="s">
        <v>191</v>
      </c>
      <c r="C4815" s="1">
        <v>43868</v>
      </c>
      <c r="D4815">
        <v>61</v>
      </c>
    </row>
    <row r="4816" spans="1:4" hidden="1" x14ac:dyDescent="0.4">
      <c r="A4816" t="s">
        <v>191</v>
      </c>
      <c r="C4816" s="1">
        <v>43869</v>
      </c>
      <c r="D4816">
        <v>64</v>
      </c>
    </row>
    <row r="4817" spans="1:5" hidden="1" x14ac:dyDescent="0.4">
      <c r="A4817" t="s">
        <v>191</v>
      </c>
      <c r="C4817" s="1">
        <v>43870</v>
      </c>
      <c r="D4817">
        <v>64</v>
      </c>
    </row>
    <row r="4818" spans="1:5" hidden="1" x14ac:dyDescent="0.4">
      <c r="A4818" t="s">
        <v>191</v>
      </c>
      <c r="C4818" s="1">
        <v>43871</v>
      </c>
      <c r="D4818">
        <v>70</v>
      </c>
    </row>
    <row r="4819" spans="1:5" x14ac:dyDescent="0.4">
      <c r="A4819" t="s">
        <v>191</v>
      </c>
      <c r="C4819" s="1">
        <v>43872</v>
      </c>
      <c r="D4819">
        <v>135</v>
      </c>
      <c r="E4819">
        <v>0</v>
      </c>
    </row>
    <row r="4820" spans="1:5" x14ac:dyDescent="0.4">
      <c r="A4820" t="s">
        <v>191</v>
      </c>
      <c r="C4820" s="1">
        <v>43873</v>
      </c>
      <c r="D4820">
        <v>174</v>
      </c>
      <c r="E4820">
        <v>1</v>
      </c>
    </row>
    <row r="4821" spans="1:5" x14ac:dyDescent="0.4">
      <c r="A4821" t="s">
        <v>191</v>
      </c>
      <c r="C4821" s="1">
        <v>43874</v>
      </c>
      <c r="D4821">
        <v>174</v>
      </c>
      <c r="E4821">
        <v>2</v>
      </c>
    </row>
    <row r="4822" spans="1:5" x14ac:dyDescent="0.4">
      <c r="A4822" t="s">
        <v>191</v>
      </c>
      <c r="C4822" s="1">
        <v>43875</v>
      </c>
      <c r="D4822">
        <v>221</v>
      </c>
      <c r="E4822">
        <v>3</v>
      </c>
    </row>
    <row r="4823" spans="1:5" x14ac:dyDescent="0.4">
      <c r="A4823" t="s">
        <v>191</v>
      </c>
      <c r="C4823" s="1">
        <v>43876</v>
      </c>
      <c r="D4823">
        <v>221</v>
      </c>
      <c r="E4823">
        <v>4</v>
      </c>
    </row>
    <row r="4824" spans="1:5" x14ac:dyDescent="0.4">
      <c r="A4824" t="s">
        <v>191</v>
      </c>
      <c r="C4824" s="1">
        <v>43877</v>
      </c>
      <c r="D4824">
        <v>355</v>
      </c>
      <c r="E4824">
        <v>5</v>
      </c>
    </row>
    <row r="4825" spans="1:5" x14ac:dyDescent="0.4">
      <c r="A4825" t="s">
        <v>191</v>
      </c>
      <c r="C4825" s="1">
        <v>43878</v>
      </c>
      <c r="D4825">
        <v>355</v>
      </c>
      <c r="E4825">
        <v>6</v>
      </c>
    </row>
    <row r="4826" spans="1:5" x14ac:dyDescent="0.4">
      <c r="A4826" t="s">
        <v>191</v>
      </c>
      <c r="C4826" s="1">
        <v>43879</v>
      </c>
      <c r="D4826">
        <v>454</v>
      </c>
      <c r="E4826">
        <v>7</v>
      </c>
    </row>
    <row r="4827" spans="1:5" x14ac:dyDescent="0.4">
      <c r="A4827" t="s">
        <v>191</v>
      </c>
      <c r="C4827" s="1">
        <v>43880</v>
      </c>
      <c r="D4827">
        <v>542</v>
      </c>
      <c r="E4827">
        <v>8</v>
      </c>
    </row>
    <row r="4828" spans="1:5" x14ac:dyDescent="0.4">
      <c r="A4828" t="s">
        <v>191</v>
      </c>
      <c r="C4828" s="1">
        <v>43881</v>
      </c>
      <c r="D4828">
        <v>621</v>
      </c>
      <c r="E4828">
        <v>9</v>
      </c>
    </row>
    <row r="4829" spans="1:5" x14ac:dyDescent="0.4">
      <c r="A4829" t="s">
        <v>191</v>
      </c>
      <c r="C4829" s="1">
        <v>43882</v>
      </c>
      <c r="D4829">
        <v>634</v>
      </c>
      <c r="E4829">
        <v>10</v>
      </c>
    </row>
    <row r="4830" spans="1:5" x14ac:dyDescent="0.4">
      <c r="A4830" t="s">
        <v>191</v>
      </c>
      <c r="C4830" s="1">
        <v>43883</v>
      </c>
      <c r="D4830">
        <v>634</v>
      </c>
      <c r="E4830">
        <v>11</v>
      </c>
    </row>
    <row r="4831" spans="1:5" x14ac:dyDescent="0.4">
      <c r="A4831" t="s">
        <v>191</v>
      </c>
      <c r="C4831" s="1">
        <v>43884</v>
      </c>
      <c r="D4831">
        <v>634</v>
      </c>
      <c r="E4831">
        <v>12</v>
      </c>
    </row>
    <row r="4832" spans="1:5" x14ac:dyDescent="0.4">
      <c r="A4832" t="s">
        <v>191</v>
      </c>
      <c r="C4832" s="1">
        <v>43885</v>
      </c>
      <c r="D4832">
        <v>691</v>
      </c>
      <c r="E4832">
        <v>13</v>
      </c>
    </row>
    <row r="4833" spans="1:5" x14ac:dyDescent="0.4">
      <c r="A4833" t="s">
        <v>191</v>
      </c>
      <c r="C4833" s="1">
        <v>43886</v>
      </c>
      <c r="D4833">
        <v>691</v>
      </c>
      <c r="E4833">
        <v>14</v>
      </c>
    </row>
    <row r="4834" spans="1:5" x14ac:dyDescent="0.4">
      <c r="A4834" t="s">
        <v>191</v>
      </c>
      <c r="C4834" s="1">
        <v>43887</v>
      </c>
      <c r="D4834">
        <v>691</v>
      </c>
      <c r="E4834">
        <v>15</v>
      </c>
    </row>
    <row r="4835" spans="1:5" x14ac:dyDescent="0.4">
      <c r="A4835" t="s">
        <v>191</v>
      </c>
      <c r="C4835" s="1">
        <v>43888</v>
      </c>
      <c r="D4835">
        <v>705</v>
      </c>
      <c r="E4835">
        <v>16</v>
      </c>
    </row>
    <row r="4836" spans="1:5" x14ac:dyDescent="0.4">
      <c r="A4836" t="s">
        <v>191</v>
      </c>
      <c r="C4836" s="1">
        <v>43889</v>
      </c>
      <c r="D4836">
        <v>705</v>
      </c>
      <c r="E4836">
        <v>17</v>
      </c>
    </row>
    <row r="4837" spans="1:5" x14ac:dyDescent="0.4">
      <c r="A4837" t="s">
        <v>191</v>
      </c>
      <c r="C4837" s="1">
        <v>43890</v>
      </c>
      <c r="D4837">
        <v>705</v>
      </c>
      <c r="E4837">
        <v>18</v>
      </c>
    </row>
    <row r="4838" spans="1:5" x14ac:dyDescent="0.4">
      <c r="A4838" t="s">
        <v>191</v>
      </c>
      <c r="C4838" s="1">
        <v>43891</v>
      </c>
      <c r="D4838">
        <v>705</v>
      </c>
      <c r="E4838">
        <v>19</v>
      </c>
    </row>
    <row r="4839" spans="1:5" x14ac:dyDescent="0.4">
      <c r="A4839" t="s">
        <v>191</v>
      </c>
      <c r="C4839" s="1">
        <v>43892</v>
      </c>
      <c r="D4839">
        <v>705</v>
      </c>
      <c r="E4839">
        <v>20</v>
      </c>
    </row>
    <row r="4840" spans="1:5" x14ac:dyDescent="0.4">
      <c r="A4840" t="s">
        <v>191</v>
      </c>
      <c r="C4840" s="1">
        <v>43893</v>
      </c>
      <c r="E4840">
        <v>21</v>
      </c>
    </row>
    <row r="4841" spans="1:5" x14ac:dyDescent="0.4">
      <c r="A4841" t="s">
        <v>191</v>
      </c>
      <c r="C4841" s="1">
        <v>43894</v>
      </c>
      <c r="E4841">
        <v>22</v>
      </c>
    </row>
    <row r="4842" spans="1:5" x14ac:dyDescent="0.4">
      <c r="A4842" t="s">
        <v>191</v>
      </c>
      <c r="C4842" s="1">
        <v>43895</v>
      </c>
      <c r="E4842">
        <v>23</v>
      </c>
    </row>
    <row r="4843" spans="1:5" x14ac:dyDescent="0.4">
      <c r="A4843" t="s">
        <v>191</v>
      </c>
      <c r="C4843" s="1">
        <v>43896</v>
      </c>
      <c r="E4843">
        <v>24</v>
      </c>
    </row>
    <row r="4844" spans="1:5" x14ac:dyDescent="0.4">
      <c r="A4844" t="s">
        <v>191</v>
      </c>
      <c r="C4844" s="1">
        <v>43897</v>
      </c>
      <c r="E4844">
        <v>25</v>
      </c>
    </row>
    <row r="4845" spans="1:5" x14ac:dyDescent="0.4">
      <c r="A4845" t="s">
        <v>191</v>
      </c>
      <c r="C4845" s="1">
        <v>43898</v>
      </c>
      <c r="E4845">
        <v>26</v>
      </c>
    </row>
    <row r="4846" spans="1:5" x14ac:dyDescent="0.4">
      <c r="A4846" t="s">
        <v>191</v>
      </c>
      <c r="C4846" s="1">
        <v>43899</v>
      </c>
      <c r="E4846">
        <v>27</v>
      </c>
    </row>
    <row r="4847" spans="1:5" x14ac:dyDescent="0.4">
      <c r="A4847" t="s">
        <v>191</v>
      </c>
      <c r="C4847" s="1">
        <v>43900</v>
      </c>
      <c r="D4847">
        <v>696</v>
      </c>
      <c r="E4847">
        <v>28</v>
      </c>
    </row>
    <row r="4848" spans="1:5" hidden="1" x14ac:dyDescent="0.4">
      <c r="A4848" t="s">
        <v>192</v>
      </c>
      <c r="B4848" t="s">
        <v>193</v>
      </c>
      <c r="C4848" s="1">
        <v>43830</v>
      </c>
      <c r="D4848">
        <v>0</v>
      </c>
    </row>
    <row r="4849" spans="1:4" hidden="1" x14ac:dyDescent="0.4">
      <c r="A4849" t="s">
        <v>192</v>
      </c>
      <c r="B4849" t="s">
        <v>193</v>
      </c>
      <c r="C4849" s="1">
        <v>43831</v>
      </c>
      <c r="D4849">
        <v>0</v>
      </c>
    </row>
    <row r="4850" spans="1:4" hidden="1" x14ac:dyDescent="0.4">
      <c r="A4850" t="s">
        <v>192</v>
      </c>
      <c r="B4850" t="s">
        <v>193</v>
      </c>
      <c r="C4850" s="1">
        <v>43832</v>
      </c>
      <c r="D4850">
        <v>0</v>
      </c>
    </row>
    <row r="4851" spans="1:4" hidden="1" x14ac:dyDescent="0.4">
      <c r="A4851" t="s">
        <v>192</v>
      </c>
      <c r="B4851" t="s">
        <v>193</v>
      </c>
      <c r="C4851" s="1">
        <v>43833</v>
      </c>
      <c r="D4851">
        <v>0</v>
      </c>
    </row>
    <row r="4852" spans="1:4" hidden="1" x14ac:dyDescent="0.4">
      <c r="A4852" t="s">
        <v>192</v>
      </c>
      <c r="B4852" t="s">
        <v>193</v>
      </c>
      <c r="C4852" s="1">
        <v>43834</v>
      </c>
      <c r="D4852">
        <v>0</v>
      </c>
    </row>
    <row r="4853" spans="1:4" hidden="1" x14ac:dyDescent="0.4">
      <c r="A4853" t="s">
        <v>192</v>
      </c>
      <c r="B4853" t="s">
        <v>193</v>
      </c>
      <c r="C4853" s="1">
        <v>43835</v>
      </c>
      <c r="D4853">
        <v>0</v>
      </c>
    </row>
    <row r="4854" spans="1:4" hidden="1" x14ac:dyDescent="0.4">
      <c r="A4854" t="s">
        <v>192</v>
      </c>
      <c r="B4854" t="s">
        <v>193</v>
      </c>
      <c r="C4854" s="1">
        <v>43836</v>
      </c>
      <c r="D4854">
        <v>0</v>
      </c>
    </row>
    <row r="4855" spans="1:4" hidden="1" x14ac:dyDescent="0.4">
      <c r="A4855" t="s">
        <v>192</v>
      </c>
      <c r="B4855" t="s">
        <v>193</v>
      </c>
      <c r="C4855" s="1">
        <v>43837</v>
      </c>
      <c r="D4855">
        <v>0</v>
      </c>
    </row>
    <row r="4856" spans="1:4" hidden="1" x14ac:dyDescent="0.4">
      <c r="A4856" t="s">
        <v>192</v>
      </c>
      <c r="B4856" t="s">
        <v>193</v>
      </c>
      <c r="C4856" s="1">
        <v>43838</v>
      </c>
      <c r="D4856">
        <v>0</v>
      </c>
    </row>
    <row r="4857" spans="1:4" hidden="1" x14ac:dyDescent="0.4">
      <c r="A4857" t="s">
        <v>192</v>
      </c>
      <c r="B4857" t="s">
        <v>193</v>
      </c>
      <c r="C4857" s="1">
        <v>43839</v>
      </c>
      <c r="D4857">
        <v>0</v>
      </c>
    </row>
    <row r="4858" spans="1:4" hidden="1" x14ac:dyDescent="0.4">
      <c r="A4858" t="s">
        <v>192</v>
      </c>
      <c r="B4858" t="s">
        <v>193</v>
      </c>
      <c r="C4858" s="1">
        <v>43840</v>
      </c>
      <c r="D4858">
        <v>0</v>
      </c>
    </row>
    <row r="4859" spans="1:4" hidden="1" x14ac:dyDescent="0.4">
      <c r="A4859" t="s">
        <v>192</v>
      </c>
      <c r="B4859" t="s">
        <v>193</v>
      </c>
      <c r="C4859" s="1">
        <v>43841</v>
      </c>
      <c r="D4859">
        <v>0</v>
      </c>
    </row>
    <row r="4860" spans="1:4" hidden="1" x14ac:dyDescent="0.4">
      <c r="A4860" t="s">
        <v>192</v>
      </c>
      <c r="B4860" t="s">
        <v>193</v>
      </c>
      <c r="C4860" s="1">
        <v>43842</v>
      </c>
      <c r="D4860">
        <v>0</v>
      </c>
    </row>
    <row r="4861" spans="1:4" hidden="1" x14ac:dyDescent="0.4">
      <c r="A4861" t="s">
        <v>192</v>
      </c>
      <c r="B4861" t="s">
        <v>193</v>
      </c>
      <c r="C4861" s="1">
        <v>43843</v>
      </c>
      <c r="D4861">
        <v>0</v>
      </c>
    </row>
    <row r="4862" spans="1:4" hidden="1" x14ac:dyDescent="0.4">
      <c r="A4862" t="s">
        <v>192</v>
      </c>
      <c r="B4862" t="s">
        <v>193</v>
      </c>
      <c r="C4862" s="1">
        <v>43844</v>
      </c>
      <c r="D4862">
        <v>0</v>
      </c>
    </row>
    <row r="4863" spans="1:4" hidden="1" x14ac:dyDescent="0.4">
      <c r="A4863" t="s">
        <v>192</v>
      </c>
      <c r="B4863" t="s">
        <v>193</v>
      </c>
      <c r="C4863" s="1">
        <v>43845</v>
      </c>
      <c r="D4863">
        <v>0</v>
      </c>
    </row>
    <row r="4864" spans="1:4" hidden="1" x14ac:dyDescent="0.4">
      <c r="A4864" t="s">
        <v>192</v>
      </c>
      <c r="B4864" t="s">
        <v>193</v>
      </c>
      <c r="C4864" s="1">
        <v>43846</v>
      </c>
      <c r="D4864">
        <v>0</v>
      </c>
    </row>
    <row r="4865" spans="1:4" hidden="1" x14ac:dyDescent="0.4">
      <c r="A4865" t="s">
        <v>192</v>
      </c>
      <c r="B4865" t="s">
        <v>193</v>
      </c>
      <c r="C4865" s="1">
        <v>43847</v>
      </c>
      <c r="D4865">
        <v>0</v>
      </c>
    </row>
    <row r="4866" spans="1:4" hidden="1" x14ac:dyDescent="0.4">
      <c r="A4866" t="s">
        <v>192</v>
      </c>
      <c r="B4866" t="s">
        <v>193</v>
      </c>
      <c r="C4866" s="1">
        <v>43848</v>
      </c>
      <c r="D4866">
        <v>0</v>
      </c>
    </row>
    <row r="4867" spans="1:4" hidden="1" x14ac:dyDescent="0.4">
      <c r="A4867" t="s">
        <v>192</v>
      </c>
      <c r="B4867" t="s">
        <v>193</v>
      </c>
      <c r="C4867" s="1">
        <v>43849</v>
      </c>
      <c r="D4867">
        <v>0</v>
      </c>
    </row>
    <row r="4868" spans="1:4" hidden="1" x14ac:dyDescent="0.4">
      <c r="A4868" t="s">
        <v>192</v>
      </c>
      <c r="B4868" t="s">
        <v>193</v>
      </c>
      <c r="C4868" s="1">
        <v>43850</v>
      </c>
      <c r="D4868">
        <v>0</v>
      </c>
    </row>
    <row r="4869" spans="1:4" hidden="1" x14ac:dyDescent="0.4">
      <c r="A4869" t="s">
        <v>192</v>
      </c>
      <c r="B4869" t="s">
        <v>193</v>
      </c>
      <c r="C4869" s="1">
        <v>43851</v>
      </c>
      <c r="D4869">
        <v>0</v>
      </c>
    </row>
    <row r="4870" spans="1:4" hidden="1" x14ac:dyDescent="0.4">
      <c r="A4870" t="s">
        <v>192</v>
      </c>
      <c r="B4870" t="s">
        <v>193</v>
      </c>
      <c r="C4870" s="1">
        <v>43852</v>
      </c>
      <c r="D4870">
        <v>0</v>
      </c>
    </row>
    <row r="4871" spans="1:4" hidden="1" x14ac:dyDescent="0.4">
      <c r="A4871" t="s">
        <v>192</v>
      </c>
      <c r="B4871" t="s">
        <v>193</v>
      </c>
      <c r="C4871" s="1">
        <v>43853</v>
      </c>
      <c r="D4871">
        <v>0</v>
      </c>
    </row>
    <row r="4872" spans="1:4" hidden="1" x14ac:dyDescent="0.4">
      <c r="A4872" t="s">
        <v>192</v>
      </c>
      <c r="B4872" t="s">
        <v>193</v>
      </c>
      <c r="C4872" s="1">
        <v>43854</v>
      </c>
      <c r="D4872">
        <v>0</v>
      </c>
    </row>
    <row r="4873" spans="1:4" hidden="1" x14ac:dyDescent="0.4">
      <c r="A4873" t="s">
        <v>192</v>
      </c>
      <c r="B4873" t="s">
        <v>193</v>
      </c>
      <c r="C4873" s="1">
        <v>43855</v>
      </c>
      <c r="D4873">
        <v>0</v>
      </c>
    </row>
    <row r="4874" spans="1:4" hidden="1" x14ac:dyDescent="0.4">
      <c r="A4874" t="s">
        <v>192</v>
      </c>
      <c r="B4874" t="s">
        <v>193</v>
      </c>
      <c r="C4874" s="1">
        <v>43856</v>
      </c>
      <c r="D4874">
        <v>0</v>
      </c>
    </row>
    <row r="4875" spans="1:4" hidden="1" x14ac:dyDescent="0.4">
      <c r="A4875" t="s">
        <v>192</v>
      </c>
      <c r="B4875" t="s">
        <v>193</v>
      </c>
      <c r="C4875" s="1">
        <v>43857</v>
      </c>
      <c r="D4875">
        <v>0</v>
      </c>
    </row>
    <row r="4876" spans="1:4" hidden="1" x14ac:dyDescent="0.4">
      <c r="A4876" t="s">
        <v>192</v>
      </c>
      <c r="B4876" t="s">
        <v>193</v>
      </c>
      <c r="C4876" s="1">
        <v>43858</v>
      </c>
      <c r="D4876">
        <v>0</v>
      </c>
    </row>
    <row r="4877" spans="1:4" hidden="1" x14ac:dyDescent="0.4">
      <c r="A4877" t="s">
        <v>192</v>
      </c>
      <c r="B4877" t="s">
        <v>193</v>
      </c>
      <c r="C4877" s="1">
        <v>43859</v>
      </c>
      <c r="D4877">
        <v>0</v>
      </c>
    </row>
    <row r="4878" spans="1:4" hidden="1" x14ac:dyDescent="0.4">
      <c r="A4878" t="s">
        <v>192</v>
      </c>
      <c r="B4878" t="s">
        <v>193</v>
      </c>
      <c r="C4878" s="1">
        <v>43860</v>
      </c>
      <c r="D4878">
        <v>0</v>
      </c>
    </row>
    <row r="4879" spans="1:4" hidden="1" x14ac:dyDescent="0.4">
      <c r="A4879" t="s">
        <v>192</v>
      </c>
      <c r="B4879" t="s">
        <v>193</v>
      </c>
      <c r="C4879" s="1">
        <v>43861</v>
      </c>
      <c r="D4879">
        <v>0</v>
      </c>
    </row>
    <row r="4880" spans="1:4" hidden="1" x14ac:dyDescent="0.4">
      <c r="A4880" t="s">
        <v>192</v>
      </c>
      <c r="B4880" t="s">
        <v>193</v>
      </c>
      <c r="C4880" s="1">
        <v>43862</v>
      </c>
      <c r="D4880">
        <v>0</v>
      </c>
    </row>
    <row r="4881" spans="1:4" hidden="1" x14ac:dyDescent="0.4">
      <c r="A4881" t="s">
        <v>192</v>
      </c>
      <c r="B4881" t="s">
        <v>193</v>
      </c>
      <c r="C4881" s="1">
        <v>43863</v>
      </c>
      <c r="D4881">
        <v>0</v>
      </c>
    </row>
    <row r="4882" spans="1:4" hidden="1" x14ac:dyDescent="0.4">
      <c r="A4882" t="s">
        <v>192</v>
      </c>
      <c r="B4882" t="s">
        <v>193</v>
      </c>
      <c r="C4882" s="1">
        <v>43864</v>
      </c>
      <c r="D4882">
        <v>0</v>
      </c>
    </row>
    <row r="4883" spans="1:4" hidden="1" x14ac:dyDescent="0.4">
      <c r="A4883" t="s">
        <v>192</v>
      </c>
      <c r="B4883" t="s">
        <v>193</v>
      </c>
      <c r="C4883" s="1">
        <v>43865</v>
      </c>
      <c r="D4883">
        <v>0</v>
      </c>
    </row>
    <row r="4884" spans="1:4" hidden="1" x14ac:dyDescent="0.4">
      <c r="A4884" t="s">
        <v>192</v>
      </c>
      <c r="B4884" t="s">
        <v>193</v>
      </c>
      <c r="C4884" s="1">
        <v>43866</v>
      </c>
      <c r="D4884">
        <v>0</v>
      </c>
    </row>
    <row r="4885" spans="1:4" hidden="1" x14ac:dyDescent="0.4">
      <c r="A4885" t="s">
        <v>192</v>
      </c>
      <c r="B4885" t="s">
        <v>193</v>
      </c>
      <c r="C4885" s="1">
        <v>43867</v>
      </c>
      <c r="D4885">
        <v>0</v>
      </c>
    </row>
    <row r="4886" spans="1:4" hidden="1" x14ac:dyDescent="0.4">
      <c r="A4886" t="s">
        <v>192</v>
      </c>
      <c r="B4886" t="s">
        <v>193</v>
      </c>
      <c r="C4886" s="1">
        <v>43868</v>
      </c>
      <c r="D4886">
        <v>0</v>
      </c>
    </row>
    <row r="4887" spans="1:4" hidden="1" x14ac:dyDescent="0.4">
      <c r="A4887" t="s">
        <v>192</v>
      </c>
      <c r="B4887" t="s">
        <v>193</v>
      </c>
      <c r="C4887" s="1">
        <v>43869</v>
      </c>
      <c r="D4887">
        <v>0</v>
      </c>
    </row>
    <row r="4888" spans="1:4" hidden="1" x14ac:dyDescent="0.4">
      <c r="A4888" t="s">
        <v>192</v>
      </c>
      <c r="B4888" t="s">
        <v>193</v>
      </c>
      <c r="C4888" s="1">
        <v>43870</v>
      </c>
      <c r="D4888">
        <v>0</v>
      </c>
    </row>
    <row r="4889" spans="1:4" hidden="1" x14ac:dyDescent="0.4">
      <c r="A4889" t="s">
        <v>192</v>
      </c>
      <c r="B4889" t="s">
        <v>193</v>
      </c>
      <c r="C4889" s="1">
        <v>43871</v>
      </c>
      <c r="D4889">
        <v>0</v>
      </c>
    </row>
    <row r="4890" spans="1:4" hidden="1" x14ac:dyDescent="0.4">
      <c r="A4890" t="s">
        <v>192</v>
      </c>
      <c r="B4890" t="s">
        <v>193</v>
      </c>
      <c r="C4890" s="1">
        <v>43872</v>
      </c>
      <c r="D4890">
        <v>0</v>
      </c>
    </row>
    <row r="4891" spans="1:4" hidden="1" x14ac:dyDescent="0.4">
      <c r="A4891" t="s">
        <v>192</v>
      </c>
      <c r="B4891" t="s">
        <v>193</v>
      </c>
      <c r="C4891" s="1">
        <v>43873</v>
      </c>
      <c r="D4891">
        <v>0</v>
      </c>
    </row>
    <row r="4892" spans="1:4" hidden="1" x14ac:dyDescent="0.4">
      <c r="A4892" t="s">
        <v>192</v>
      </c>
      <c r="B4892" t="s">
        <v>193</v>
      </c>
      <c r="C4892" s="1">
        <v>43874</v>
      </c>
      <c r="D4892">
        <v>0</v>
      </c>
    </row>
    <row r="4893" spans="1:4" hidden="1" x14ac:dyDescent="0.4">
      <c r="A4893" t="s">
        <v>192</v>
      </c>
      <c r="B4893" t="s">
        <v>193</v>
      </c>
      <c r="C4893" s="1">
        <v>43875</v>
      </c>
      <c r="D4893">
        <v>0</v>
      </c>
    </row>
    <row r="4894" spans="1:4" hidden="1" x14ac:dyDescent="0.4">
      <c r="A4894" t="s">
        <v>192</v>
      </c>
      <c r="B4894" t="s">
        <v>193</v>
      </c>
      <c r="C4894" s="1">
        <v>43876</v>
      </c>
      <c r="D4894">
        <v>0</v>
      </c>
    </row>
    <row r="4895" spans="1:4" hidden="1" x14ac:dyDescent="0.4">
      <c r="A4895" t="s">
        <v>192</v>
      </c>
      <c r="B4895" t="s">
        <v>193</v>
      </c>
      <c r="C4895" s="1">
        <v>43877</v>
      </c>
      <c r="D4895">
        <v>0</v>
      </c>
    </row>
    <row r="4896" spans="1:4" hidden="1" x14ac:dyDescent="0.4">
      <c r="A4896" t="s">
        <v>192</v>
      </c>
      <c r="B4896" t="s">
        <v>193</v>
      </c>
      <c r="C4896" s="1">
        <v>43878</v>
      </c>
      <c r="D4896">
        <v>0</v>
      </c>
    </row>
    <row r="4897" spans="1:5" hidden="1" x14ac:dyDescent="0.4">
      <c r="A4897" t="s">
        <v>192</v>
      </c>
      <c r="B4897" t="s">
        <v>193</v>
      </c>
      <c r="C4897" s="1">
        <v>43879</v>
      </c>
      <c r="D4897">
        <v>0</v>
      </c>
    </row>
    <row r="4898" spans="1:5" hidden="1" x14ac:dyDescent="0.4">
      <c r="A4898" t="s">
        <v>192</v>
      </c>
      <c r="B4898" t="s">
        <v>193</v>
      </c>
      <c r="C4898" s="1">
        <v>43880</v>
      </c>
      <c r="D4898">
        <v>0</v>
      </c>
    </row>
    <row r="4899" spans="1:5" hidden="1" x14ac:dyDescent="0.4">
      <c r="A4899" t="s">
        <v>192</v>
      </c>
      <c r="B4899" t="s">
        <v>193</v>
      </c>
      <c r="C4899" s="1">
        <v>43881</v>
      </c>
      <c r="D4899">
        <v>2</v>
      </c>
    </row>
    <row r="4900" spans="1:5" hidden="1" x14ac:dyDescent="0.4">
      <c r="A4900" t="s">
        <v>192</v>
      </c>
      <c r="B4900" t="s">
        <v>193</v>
      </c>
      <c r="C4900" s="1">
        <v>43882</v>
      </c>
      <c r="D4900">
        <v>5</v>
      </c>
    </row>
    <row r="4901" spans="1:5" hidden="1" x14ac:dyDescent="0.4">
      <c r="A4901" t="s">
        <v>192</v>
      </c>
      <c r="B4901" t="s">
        <v>193</v>
      </c>
      <c r="C4901" s="1">
        <v>43883</v>
      </c>
      <c r="D4901">
        <v>18</v>
      </c>
    </row>
    <row r="4902" spans="1:5" hidden="1" x14ac:dyDescent="0.4">
      <c r="A4902" t="s">
        <v>192</v>
      </c>
      <c r="B4902" t="s">
        <v>193</v>
      </c>
      <c r="C4902" s="1">
        <v>43884</v>
      </c>
      <c r="D4902">
        <v>28</v>
      </c>
    </row>
    <row r="4903" spans="1:5" hidden="1" x14ac:dyDescent="0.4">
      <c r="A4903" t="s">
        <v>192</v>
      </c>
      <c r="B4903" t="s">
        <v>193</v>
      </c>
      <c r="C4903" s="1">
        <v>43885</v>
      </c>
      <c r="D4903">
        <v>43</v>
      </c>
    </row>
    <row r="4904" spans="1:5" hidden="1" x14ac:dyDescent="0.4">
      <c r="A4904" t="s">
        <v>192</v>
      </c>
      <c r="B4904" t="s">
        <v>193</v>
      </c>
      <c r="C4904" s="1">
        <v>43886</v>
      </c>
      <c r="D4904">
        <v>61</v>
      </c>
    </row>
    <row r="4905" spans="1:5" hidden="1" x14ac:dyDescent="0.4">
      <c r="A4905" t="s">
        <v>192</v>
      </c>
      <c r="B4905" t="s">
        <v>193</v>
      </c>
      <c r="C4905" s="1">
        <v>43887</v>
      </c>
      <c r="D4905">
        <v>95</v>
      </c>
    </row>
    <row r="4906" spans="1:5" x14ac:dyDescent="0.4">
      <c r="A4906" t="s">
        <v>192</v>
      </c>
      <c r="B4906" t="s">
        <v>193</v>
      </c>
      <c r="C4906" s="1">
        <v>43888</v>
      </c>
      <c r="D4906">
        <v>139</v>
      </c>
      <c r="E4906">
        <v>0</v>
      </c>
    </row>
    <row r="4907" spans="1:5" x14ac:dyDescent="0.4">
      <c r="A4907" t="s">
        <v>192</v>
      </c>
      <c r="B4907" t="s">
        <v>193</v>
      </c>
      <c r="C4907" s="1">
        <v>43889</v>
      </c>
      <c r="D4907">
        <v>245</v>
      </c>
      <c r="E4907">
        <v>1</v>
      </c>
    </row>
    <row r="4908" spans="1:5" x14ac:dyDescent="0.4">
      <c r="A4908" t="s">
        <v>192</v>
      </c>
      <c r="B4908" t="s">
        <v>193</v>
      </c>
      <c r="C4908" s="1">
        <v>43890</v>
      </c>
      <c r="D4908">
        <v>388</v>
      </c>
      <c r="E4908">
        <v>2</v>
      </c>
    </row>
    <row r="4909" spans="1:5" x14ac:dyDescent="0.4">
      <c r="A4909" t="s">
        <v>192</v>
      </c>
      <c r="B4909" t="s">
        <v>193</v>
      </c>
      <c r="C4909" s="1">
        <v>43891</v>
      </c>
      <c r="D4909">
        <v>593</v>
      </c>
      <c r="E4909">
        <v>3</v>
      </c>
    </row>
    <row r="4910" spans="1:5" x14ac:dyDescent="0.4">
      <c r="A4910" t="s">
        <v>192</v>
      </c>
      <c r="B4910" t="s">
        <v>193</v>
      </c>
      <c r="C4910" s="1">
        <v>43892</v>
      </c>
      <c r="D4910">
        <v>978</v>
      </c>
      <c r="E4910">
        <v>4</v>
      </c>
    </row>
    <row r="4911" spans="1:5" x14ac:dyDescent="0.4">
      <c r="A4911" t="s">
        <v>192</v>
      </c>
      <c r="B4911" t="s">
        <v>193</v>
      </c>
      <c r="C4911" s="1">
        <v>43893</v>
      </c>
      <c r="D4911">
        <v>1501</v>
      </c>
      <c r="E4911">
        <v>5</v>
      </c>
    </row>
    <row r="4912" spans="1:5" x14ac:dyDescent="0.4">
      <c r="A4912" t="s">
        <v>192</v>
      </c>
      <c r="B4912" t="s">
        <v>193</v>
      </c>
      <c r="C4912" s="1">
        <v>43894</v>
      </c>
      <c r="D4912">
        <v>2336</v>
      </c>
      <c r="E4912">
        <v>6</v>
      </c>
    </row>
    <row r="4913" spans="1:5" x14ac:dyDescent="0.4">
      <c r="A4913" t="s">
        <v>192</v>
      </c>
      <c r="B4913" t="s">
        <v>193</v>
      </c>
      <c r="C4913" s="1">
        <v>43895</v>
      </c>
      <c r="D4913">
        <v>2922</v>
      </c>
      <c r="E4913">
        <v>7</v>
      </c>
    </row>
    <row r="4914" spans="1:5" x14ac:dyDescent="0.4">
      <c r="A4914" t="s">
        <v>192</v>
      </c>
      <c r="B4914" t="s">
        <v>193</v>
      </c>
      <c r="C4914" s="1">
        <v>43896</v>
      </c>
      <c r="D4914">
        <v>3513</v>
      </c>
      <c r="E4914">
        <v>8</v>
      </c>
    </row>
    <row r="4915" spans="1:5" x14ac:dyDescent="0.4">
      <c r="A4915" t="s">
        <v>192</v>
      </c>
      <c r="B4915" t="s">
        <v>193</v>
      </c>
      <c r="C4915" s="1">
        <v>43897</v>
      </c>
      <c r="D4915">
        <v>4747</v>
      </c>
      <c r="E4915">
        <v>9</v>
      </c>
    </row>
    <row r="4916" spans="1:5" x14ac:dyDescent="0.4">
      <c r="A4916" t="s">
        <v>192</v>
      </c>
      <c r="B4916" t="s">
        <v>193</v>
      </c>
      <c r="C4916" s="1">
        <v>43898</v>
      </c>
      <c r="D4916">
        <v>5823</v>
      </c>
      <c r="E4916">
        <v>10</v>
      </c>
    </row>
    <row r="4917" spans="1:5" x14ac:dyDescent="0.4">
      <c r="A4917" t="s">
        <v>192</v>
      </c>
      <c r="B4917" t="s">
        <v>193</v>
      </c>
      <c r="C4917" s="1">
        <v>43899</v>
      </c>
      <c r="D4917">
        <v>6566</v>
      </c>
      <c r="E4917">
        <v>11</v>
      </c>
    </row>
    <row r="4918" spans="1:5" x14ac:dyDescent="0.4">
      <c r="A4918" t="s">
        <v>192</v>
      </c>
      <c r="B4918" t="s">
        <v>193</v>
      </c>
      <c r="C4918" s="1">
        <v>43900</v>
      </c>
      <c r="D4918">
        <v>7161</v>
      </c>
      <c r="E4918">
        <v>12</v>
      </c>
    </row>
    <row r="4919" spans="1:5" x14ac:dyDescent="0.4">
      <c r="A4919" t="s">
        <v>192</v>
      </c>
      <c r="B4919" t="s">
        <v>193</v>
      </c>
      <c r="C4919" s="1">
        <v>43901</v>
      </c>
      <c r="D4919">
        <v>8042</v>
      </c>
      <c r="E4919">
        <v>13</v>
      </c>
    </row>
    <row r="4920" spans="1:5" x14ac:dyDescent="0.4">
      <c r="A4920" t="s">
        <v>192</v>
      </c>
      <c r="B4920" t="s">
        <v>193</v>
      </c>
      <c r="C4920" s="1">
        <v>43902</v>
      </c>
      <c r="D4920">
        <v>9000</v>
      </c>
      <c r="E4920">
        <v>14</v>
      </c>
    </row>
    <row r="4921" spans="1:5" x14ac:dyDescent="0.4">
      <c r="A4921" t="s">
        <v>192</v>
      </c>
      <c r="B4921" t="s">
        <v>193</v>
      </c>
      <c r="C4921" s="1">
        <v>43903</v>
      </c>
      <c r="D4921">
        <v>10075</v>
      </c>
      <c r="E4921">
        <v>15</v>
      </c>
    </row>
    <row r="4922" spans="1:5" x14ac:dyDescent="0.4">
      <c r="A4922" t="s">
        <v>192</v>
      </c>
      <c r="B4922" t="s">
        <v>193</v>
      </c>
      <c r="C4922" s="1">
        <v>43904</v>
      </c>
      <c r="D4922">
        <v>11364</v>
      </c>
      <c r="E4922">
        <v>16</v>
      </c>
    </row>
    <row r="4923" spans="1:5" x14ac:dyDescent="0.4">
      <c r="A4923" t="s">
        <v>192</v>
      </c>
      <c r="B4923" t="s">
        <v>193</v>
      </c>
      <c r="C4923" s="1">
        <v>43905</v>
      </c>
      <c r="D4923">
        <v>12729</v>
      </c>
      <c r="E4923">
        <v>17</v>
      </c>
    </row>
    <row r="4924" spans="1:5" x14ac:dyDescent="0.4">
      <c r="A4924" t="s">
        <v>192</v>
      </c>
      <c r="B4924" t="s">
        <v>193</v>
      </c>
      <c r="C4924" s="1">
        <v>43906</v>
      </c>
      <c r="D4924">
        <v>13938</v>
      </c>
      <c r="E4924">
        <v>18</v>
      </c>
    </row>
    <row r="4925" spans="1:5" x14ac:dyDescent="0.4">
      <c r="A4925" t="s">
        <v>192</v>
      </c>
      <c r="B4925" t="s">
        <v>193</v>
      </c>
      <c r="C4925" s="1">
        <v>43907</v>
      </c>
      <c r="D4925">
        <v>14991</v>
      </c>
      <c r="E4925">
        <v>19</v>
      </c>
    </row>
    <row r="4926" spans="1:5" x14ac:dyDescent="0.4">
      <c r="A4926" t="s">
        <v>192</v>
      </c>
      <c r="B4926" t="s">
        <v>193</v>
      </c>
      <c r="C4926" s="1">
        <v>43908</v>
      </c>
      <c r="D4926">
        <v>16169</v>
      </c>
      <c r="E4926">
        <v>20</v>
      </c>
    </row>
    <row r="4927" spans="1:5" x14ac:dyDescent="0.4">
      <c r="A4927" t="s">
        <v>192</v>
      </c>
      <c r="B4927" t="s">
        <v>193</v>
      </c>
      <c r="C4927" s="1">
        <v>43909</v>
      </c>
      <c r="D4927">
        <v>17361</v>
      </c>
      <c r="E4927">
        <v>21</v>
      </c>
    </row>
    <row r="4928" spans="1:5" x14ac:dyDescent="0.4">
      <c r="A4928" t="s">
        <v>192</v>
      </c>
      <c r="B4928" t="s">
        <v>193</v>
      </c>
      <c r="C4928" s="1">
        <v>43910</v>
      </c>
      <c r="D4928">
        <v>18407</v>
      </c>
      <c r="E4928">
        <v>22</v>
      </c>
    </row>
    <row r="4929" spans="1:5" x14ac:dyDescent="0.4">
      <c r="A4929" t="s">
        <v>192</v>
      </c>
      <c r="B4929" t="s">
        <v>193</v>
      </c>
      <c r="C4929" s="1">
        <v>43911</v>
      </c>
      <c r="D4929">
        <v>19644</v>
      </c>
      <c r="E4929">
        <v>23</v>
      </c>
    </row>
    <row r="4930" spans="1:5" x14ac:dyDescent="0.4">
      <c r="A4930" t="s">
        <v>192</v>
      </c>
      <c r="B4930" t="s">
        <v>193</v>
      </c>
      <c r="C4930" s="1">
        <v>43912</v>
      </c>
      <c r="D4930">
        <v>20610</v>
      </c>
      <c r="E4930">
        <v>24</v>
      </c>
    </row>
    <row r="4931" spans="1:5" x14ac:dyDescent="0.4">
      <c r="A4931" t="s">
        <v>192</v>
      </c>
      <c r="B4931" t="s">
        <v>193</v>
      </c>
      <c r="C4931" s="1">
        <v>43913</v>
      </c>
      <c r="D4931">
        <v>21638</v>
      </c>
      <c r="E4931">
        <v>25</v>
      </c>
    </row>
    <row r="4932" spans="1:5" x14ac:dyDescent="0.4">
      <c r="A4932" t="s">
        <v>192</v>
      </c>
      <c r="B4932" t="s">
        <v>193</v>
      </c>
      <c r="C4932" s="1">
        <v>43914</v>
      </c>
      <c r="D4932">
        <v>23049</v>
      </c>
      <c r="E4932">
        <v>26</v>
      </c>
    </row>
    <row r="4933" spans="1:5" x14ac:dyDescent="0.4">
      <c r="A4933" t="s">
        <v>192</v>
      </c>
      <c r="B4933" t="s">
        <v>193</v>
      </c>
      <c r="C4933" s="1">
        <v>43915</v>
      </c>
      <c r="D4933">
        <v>24811</v>
      </c>
      <c r="E4933">
        <v>27</v>
      </c>
    </row>
    <row r="4934" spans="1:5" x14ac:dyDescent="0.4">
      <c r="A4934" t="s">
        <v>192</v>
      </c>
      <c r="B4934" t="s">
        <v>193</v>
      </c>
      <c r="C4934" s="1">
        <v>43916</v>
      </c>
      <c r="D4934">
        <v>27017</v>
      </c>
      <c r="E4934">
        <v>28</v>
      </c>
    </row>
    <row r="4935" spans="1:5" x14ac:dyDescent="0.4">
      <c r="A4935" t="s">
        <v>192</v>
      </c>
      <c r="B4935" t="s">
        <v>193</v>
      </c>
      <c r="C4935" s="1">
        <v>43917</v>
      </c>
      <c r="D4935">
        <v>29406</v>
      </c>
      <c r="E4935">
        <v>29</v>
      </c>
    </row>
    <row r="4936" spans="1:5" x14ac:dyDescent="0.4">
      <c r="A4936" t="s">
        <v>192</v>
      </c>
      <c r="B4936" t="s">
        <v>193</v>
      </c>
      <c r="C4936" s="1">
        <v>43918</v>
      </c>
      <c r="D4936">
        <v>32332</v>
      </c>
      <c r="E4936">
        <v>30</v>
      </c>
    </row>
    <row r="4937" spans="1:5" x14ac:dyDescent="0.4">
      <c r="A4937" t="s">
        <v>192</v>
      </c>
      <c r="B4937" t="s">
        <v>193</v>
      </c>
      <c r="C4937" s="1">
        <v>43919</v>
      </c>
      <c r="D4937">
        <v>35408</v>
      </c>
      <c r="E4937">
        <v>31</v>
      </c>
    </row>
    <row r="4938" spans="1:5" x14ac:dyDescent="0.4">
      <c r="A4938" t="s">
        <v>192</v>
      </c>
      <c r="B4938" t="s">
        <v>193</v>
      </c>
      <c r="C4938" s="1">
        <v>43920</v>
      </c>
      <c r="D4938">
        <v>38309</v>
      </c>
      <c r="E4938">
        <v>32</v>
      </c>
    </row>
    <row r="4939" spans="1:5" x14ac:dyDescent="0.4">
      <c r="A4939" t="s">
        <v>192</v>
      </c>
      <c r="B4939" t="s">
        <v>193</v>
      </c>
      <c r="C4939" s="1">
        <v>43921</v>
      </c>
      <c r="D4939">
        <v>41495</v>
      </c>
      <c r="E4939">
        <v>33</v>
      </c>
    </row>
    <row r="4940" spans="1:5" x14ac:dyDescent="0.4">
      <c r="A4940" t="s">
        <v>192</v>
      </c>
      <c r="B4940" t="s">
        <v>193</v>
      </c>
      <c r="C4940" s="1">
        <v>43922</v>
      </c>
      <c r="D4940">
        <v>44606</v>
      </c>
      <c r="E4940">
        <v>34</v>
      </c>
    </row>
    <row r="4941" spans="1:5" x14ac:dyDescent="0.4">
      <c r="A4941" t="s">
        <v>192</v>
      </c>
      <c r="B4941" t="s">
        <v>193</v>
      </c>
      <c r="C4941" s="1">
        <v>43923</v>
      </c>
      <c r="D4941">
        <v>47593</v>
      </c>
      <c r="E4941">
        <v>35</v>
      </c>
    </row>
    <row r="4942" spans="1:5" x14ac:dyDescent="0.4">
      <c r="A4942" t="s">
        <v>192</v>
      </c>
      <c r="B4942" t="s">
        <v>193</v>
      </c>
      <c r="C4942" s="1">
        <v>43924</v>
      </c>
      <c r="D4942">
        <v>50468</v>
      </c>
      <c r="E4942">
        <v>36</v>
      </c>
    </row>
    <row r="4943" spans="1:5" x14ac:dyDescent="0.4">
      <c r="A4943" t="s">
        <v>192</v>
      </c>
      <c r="B4943" t="s">
        <v>193</v>
      </c>
      <c r="C4943" s="1">
        <v>43925</v>
      </c>
      <c r="D4943">
        <v>50468</v>
      </c>
      <c r="E4943">
        <v>37</v>
      </c>
    </row>
    <row r="4944" spans="1:5" x14ac:dyDescent="0.4">
      <c r="A4944" t="s">
        <v>192</v>
      </c>
      <c r="B4944" t="s">
        <v>193</v>
      </c>
      <c r="C4944" s="1">
        <v>43926</v>
      </c>
      <c r="D4944">
        <v>55743</v>
      </c>
      <c r="E4944">
        <v>38</v>
      </c>
    </row>
    <row r="4945" spans="1:5" x14ac:dyDescent="0.4">
      <c r="A4945" t="s">
        <v>192</v>
      </c>
      <c r="B4945" t="s">
        <v>193</v>
      </c>
      <c r="C4945" s="1">
        <v>43927</v>
      </c>
      <c r="D4945">
        <v>58226</v>
      </c>
      <c r="E4945">
        <v>39</v>
      </c>
    </row>
    <row r="4946" spans="1:5" x14ac:dyDescent="0.4">
      <c r="A4946" t="s">
        <v>192</v>
      </c>
      <c r="B4946" t="s">
        <v>193</v>
      </c>
      <c r="C4946" s="1">
        <v>43928</v>
      </c>
      <c r="D4946">
        <v>60500</v>
      </c>
      <c r="E4946">
        <v>40</v>
      </c>
    </row>
    <row r="4947" spans="1:5" x14ac:dyDescent="0.4">
      <c r="A4947" t="s">
        <v>192</v>
      </c>
      <c r="B4947" t="s">
        <v>193</v>
      </c>
      <c r="C4947" s="1">
        <v>43929</v>
      </c>
      <c r="D4947">
        <v>62589</v>
      </c>
      <c r="E4947">
        <v>41</v>
      </c>
    </row>
    <row r="4948" spans="1:5" x14ac:dyDescent="0.4">
      <c r="A4948" t="s">
        <v>192</v>
      </c>
      <c r="B4948" t="s">
        <v>193</v>
      </c>
      <c r="C4948" s="1">
        <v>43930</v>
      </c>
      <c r="D4948">
        <v>64586</v>
      </c>
      <c r="E4948">
        <v>42</v>
      </c>
    </row>
    <row r="4949" spans="1:5" hidden="1" x14ac:dyDescent="0.4">
      <c r="A4949" t="s">
        <v>194</v>
      </c>
      <c r="B4949" t="s">
        <v>195</v>
      </c>
      <c r="C4949" s="1">
        <v>43830</v>
      </c>
      <c r="D4949">
        <v>0</v>
      </c>
    </row>
    <row r="4950" spans="1:5" hidden="1" x14ac:dyDescent="0.4">
      <c r="A4950" t="s">
        <v>194</v>
      </c>
      <c r="B4950" t="s">
        <v>195</v>
      </c>
      <c r="C4950" s="1">
        <v>43831</v>
      </c>
      <c r="D4950">
        <v>0</v>
      </c>
    </row>
    <row r="4951" spans="1:5" hidden="1" x14ac:dyDescent="0.4">
      <c r="A4951" t="s">
        <v>194</v>
      </c>
      <c r="B4951" t="s">
        <v>195</v>
      </c>
      <c r="C4951" s="1">
        <v>43832</v>
      </c>
      <c r="D4951">
        <v>0</v>
      </c>
    </row>
    <row r="4952" spans="1:5" hidden="1" x14ac:dyDescent="0.4">
      <c r="A4952" t="s">
        <v>194</v>
      </c>
      <c r="B4952" t="s">
        <v>195</v>
      </c>
      <c r="C4952" s="1">
        <v>43833</v>
      </c>
      <c r="D4952">
        <v>0</v>
      </c>
    </row>
    <row r="4953" spans="1:5" hidden="1" x14ac:dyDescent="0.4">
      <c r="A4953" t="s">
        <v>194</v>
      </c>
      <c r="B4953" t="s">
        <v>195</v>
      </c>
      <c r="C4953" s="1">
        <v>43834</v>
      </c>
      <c r="D4953">
        <v>0</v>
      </c>
    </row>
    <row r="4954" spans="1:5" hidden="1" x14ac:dyDescent="0.4">
      <c r="A4954" t="s">
        <v>194</v>
      </c>
      <c r="B4954" t="s">
        <v>195</v>
      </c>
      <c r="C4954" s="1">
        <v>43835</v>
      </c>
      <c r="D4954">
        <v>0</v>
      </c>
    </row>
    <row r="4955" spans="1:5" hidden="1" x14ac:dyDescent="0.4">
      <c r="A4955" t="s">
        <v>194</v>
      </c>
      <c r="B4955" t="s">
        <v>195</v>
      </c>
      <c r="C4955" s="1">
        <v>43836</v>
      </c>
      <c r="D4955">
        <v>0</v>
      </c>
    </row>
    <row r="4956" spans="1:5" hidden="1" x14ac:dyDescent="0.4">
      <c r="A4956" t="s">
        <v>194</v>
      </c>
      <c r="B4956" t="s">
        <v>195</v>
      </c>
      <c r="C4956" s="1">
        <v>43837</v>
      </c>
      <c r="D4956">
        <v>0</v>
      </c>
    </row>
    <row r="4957" spans="1:5" hidden="1" x14ac:dyDescent="0.4">
      <c r="A4957" t="s">
        <v>194</v>
      </c>
      <c r="B4957" t="s">
        <v>195</v>
      </c>
      <c r="C4957" s="1">
        <v>43838</v>
      </c>
      <c r="D4957">
        <v>0</v>
      </c>
    </row>
    <row r="4958" spans="1:5" hidden="1" x14ac:dyDescent="0.4">
      <c r="A4958" t="s">
        <v>194</v>
      </c>
      <c r="B4958" t="s">
        <v>195</v>
      </c>
      <c r="C4958" s="1">
        <v>43839</v>
      </c>
      <c r="D4958">
        <v>0</v>
      </c>
    </row>
    <row r="4959" spans="1:5" hidden="1" x14ac:dyDescent="0.4">
      <c r="A4959" t="s">
        <v>194</v>
      </c>
      <c r="B4959" t="s">
        <v>195</v>
      </c>
      <c r="C4959" s="1">
        <v>43840</v>
      </c>
      <c r="D4959">
        <v>0</v>
      </c>
    </row>
    <row r="4960" spans="1:5" hidden="1" x14ac:dyDescent="0.4">
      <c r="A4960" t="s">
        <v>194</v>
      </c>
      <c r="B4960" t="s">
        <v>195</v>
      </c>
      <c r="C4960" s="1">
        <v>43841</v>
      </c>
      <c r="D4960">
        <v>0</v>
      </c>
    </row>
    <row r="4961" spans="1:4" hidden="1" x14ac:dyDescent="0.4">
      <c r="A4961" t="s">
        <v>194</v>
      </c>
      <c r="B4961" t="s">
        <v>195</v>
      </c>
      <c r="C4961" s="1">
        <v>43842</v>
      </c>
      <c r="D4961">
        <v>0</v>
      </c>
    </row>
    <row r="4962" spans="1:4" hidden="1" x14ac:dyDescent="0.4">
      <c r="A4962" t="s">
        <v>194</v>
      </c>
      <c r="B4962" t="s">
        <v>195</v>
      </c>
      <c r="C4962" s="1">
        <v>43843</v>
      </c>
      <c r="D4962">
        <v>0</v>
      </c>
    </row>
    <row r="4963" spans="1:4" hidden="1" x14ac:dyDescent="0.4">
      <c r="A4963" t="s">
        <v>194</v>
      </c>
      <c r="B4963" t="s">
        <v>195</v>
      </c>
      <c r="C4963" s="1">
        <v>43844</v>
      </c>
      <c r="D4963">
        <v>0</v>
      </c>
    </row>
    <row r="4964" spans="1:4" hidden="1" x14ac:dyDescent="0.4">
      <c r="A4964" t="s">
        <v>194</v>
      </c>
      <c r="B4964" t="s">
        <v>195</v>
      </c>
      <c r="C4964" s="1">
        <v>43845</v>
      </c>
      <c r="D4964">
        <v>0</v>
      </c>
    </row>
    <row r="4965" spans="1:4" hidden="1" x14ac:dyDescent="0.4">
      <c r="A4965" t="s">
        <v>194</v>
      </c>
      <c r="B4965" t="s">
        <v>195</v>
      </c>
      <c r="C4965" s="1">
        <v>43846</v>
      </c>
      <c r="D4965">
        <v>0</v>
      </c>
    </row>
    <row r="4966" spans="1:4" hidden="1" x14ac:dyDescent="0.4">
      <c r="A4966" t="s">
        <v>194</v>
      </c>
      <c r="B4966" t="s">
        <v>195</v>
      </c>
      <c r="C4966" s="1">
        <v>43847</v>
      </c>
      <c r="D4966">
        <v>0</v>
      </c>
    </row>
    <row r="4967" spans="1:4" hidden="1" x14ac:dyDescent="0.4">
      <c r="A4967" t="s">
        <v>194</v>
      </c>
      <c r="B4967" t="s">
        <v>195</v>
      </c>
      <c r="C4967" s="1">
        <v>43848</v>
      </c>
      <c r="D4967">
        <v>0</v>
      </c>
    </row>
    <row r="4968" spans="1:4" hidden="1" x14ac:dyDescent="0.4">
      <c r="A4968" t="s">
        <v>194</v>
      </c>
      <c r="B4968" t="s">
        <v>195</v>
      </c>
      <c r="C4968" s="1">
        <v>43849</v>
      </c>
      <c r="D4968">
        <v>0</v>
      </c>
    </row>
    <row r="4969" spans="1:4" hidden="1" x14ac:dyDescent="0.4">
      <c r="A4969" t="s">
        <v>194</v>
      </c>
      <c r="B4969" t="s">
        <v>195</v>
      </c>
      <c r="C4969" s="1">
        <v>43850</v>
      </c>
      <c r="D4969">
        <v>0</v>
      </c>
    </row>
    <row r="4970" spans="1:4" hidden="1" x14ac:dyDescent="0.4">
      <c r="A4970" t="s">
        <v>194</v>
      </c>
      <c r="B4970" t="s">
        <v>195</v>
      </c>
      <c r="C4970" s="1">
        <v>43851</v>
      </c>
      <c r="D4970">
        <v>0</v>
      </c>
    </row>
    <row r="4971" spans="1:4" hidden="1" x14ac:dyDescent="0.4">
      <c r="A4971" t="s">
        <v>194</v>
      </c>
      <c r="B4971" t="s">
        <v>195</v>
      </c>
      <c r="C4971" s="1">
        <v>43852</v>
      </c>
      <c r="D4971">
        <v>0</v>
      </c>
    </row>
    <row r="4972" spans="1:4" hidden="1" x14ac:dyDescent="0.4">
      <c r="A4972" t="s">
        <v>194</v>
      </c>
      <c r="B4972" t="s">
        <v>195</v>
      </c>
      <c r="C4972" s="1">
        <v>43853</v>
      </c>
      <c r="D4972">
        <v>0</v>
      </c>
    </row>
    <row r="4973" spans="1:4" hidden="1" x14ac:dyDescent="0.4">
      <c r="A4973" t="s">
        <v>194</v>
      </c>
      <c r="B4973" t="s">
        <v>195</v>
      </c>
      <c r="C4973" s="1">
        <v>43854</v>
      </c>
      <c r="D4973">
        <v>0</v>
      </c>
    </row>
    <row r="4974" spans="1:4" hidden="1" x14ac:dyDescent="0.4">
      <c r="A4974" t="s">
        <v>194</v>
      </c>
      <c r="B4974" t="s">
        <v>195</v>
      </c>
      <c r="C4974" s="1">
        <v>43855</v>
      </c>
      <c r="D4974">
        <v>0</v>
      </c>
    </row>
    <row r="4975" spans="1:4" hidden="1" x14ac:dyDescent="0.4">
      <c r="A4975" t="s">
        <v>194</v>
      </c>
      <c r="B4975" t="s">
        <v>195</v>
      </c>
      <c r="C4975" s="1">
        <v>43856</v>
      </c>
      <c r="D4975">
        <v>0</v>
      </c>
    </row>
    <row r="4976" spans="1:4" hidden="1" x14ac:dyDescent="0.4">
      <c r="A4976" t="s">
        <v>194</v>
      </c>
      <c r="B4976" t="s">
        <v>195</v>
      </c>
      <c r="C4976" s="1">
        <v>43857</v>
      </c>
      <c r="D4976">
        <v>0</v>
      </c>
    </row>
    <row r="4977" spans="1:4" hidden="1" x14ac:dyDescent="0.4">
      <c r="A4977" t="s">
        <v>194</v>
      </c>
      <c r="B4977" t="s">
        <v>195</v>
      </c>
      <c r="C4977" s="1">
        <v>43858</v>
      </c>
      <c r="D4977">
        <v>0</v>
      </c>
    </row>
    <row r="4978" spans="1:4" hidden="1" x14ac:dyDescent="0.4">
      <c r="A4978" t="s">
        <v>194</v>
      </c>
      <c r="B4978" t="s">
        <v>195</v>
      </c>
      <c r="C4978" s="1">
        <v>43859</v>
      </c>
      <c r="D4978">
        <v>0</v>
      </c>
    </row>
    <row r="4979" spans="1:4" hidden="1" x14ac:dyDescent="0.4">
      <c r="A4979" t="s">
        <v>194</v>
      </c>
      <c r="B4979" t="s">
        <v>195</v>
      </c>
      <c r="C4979" s="1">
        <v>43860</v>
      </c>
      <c r="D4979">
        <v>0</v>
      </c>
    </row>
    <row r="4980" spans="1:4" hidden="1" x14ac:dyDescent="0.4">
      <c r="A4980" t="s">
        <v>194</v>
      </c>
      <c r="B4980" t="s">
        <v>195</v>
      </c>
      <c r="C4980" s="1">
        <v>43861</v>
      </c>
      <c r="D4980">
        <v>0</v>
      </c>
    </row>
    <row r="4981" spans="1:4" hidden="1" x14ac:dyDescent="0.4">
      <c r="A4981" t="s">
        <v>194</v>
      </c>
      <c r="B4981" t="s">
        <v>195</v>
      </c>
      <c r="C4981" s="1">
        <v>43862</v>
      </c>
      <c r="D4981">
        <v>0</v>
      </c>
    </row>
    <row r="4982" spans="1:4" hidden="1" x14ac:dyDescent="0.4">
      <c r="A4982" t="s">
        <v>194</v>
      </c>
      <c r="B4982" t="s">
        <v>195</v>
      </c>
      <c r="C4982" s="1">
        <v>43863</v>
      </c>
      <c r="D4982">
        <v>0</v>
      </c>
    </row>
    <row r="4983" spans="1:4" hidden="1" x14ac:dyDescent="0.4">
      <c r="A4983" t="s">
        <v>194</v>
      </c>
      <c r="B4983" t="s">
        <v>195</v>
      </c>
      <c r="C4983" s="1">
        <v>43864</v>
      </c>
      <c r="D4983">
        <v>0</v>
      </c>
    </row>
    <row r="4984" spans="1:4" hidden="1" x14ac:dyDescent="0.4">
      <c r="A4984" t="s">
        <v>194</v>
      </c>
      <c r="B4984" t="s">
        <v>195</v>
      </c>
      <c r="C4984" s="1">
        <v>43865</v>
      </c>
      <c r="D4984">
        <v>0</v>
      </c>
    </row>
    <row r="4985" spans="1:4" hidden="1" x14ac:dyDescent="0.4">
      <c r="A4985" t="s">
        <v>194</v>
      </c>
      <c r="B4985" t="s">
        <v>195</v>
      </c>
      <c r="C4985" s="1">
        <v>43866</v>
      </c>
      <c r="D4985">
        <v>0</v>
      </c>
    </row>
    <row r="4986" spans="1:4" hidden="1" x14ac:dyDescent="0.4">
      <c r="A4986" t="s">
        <v>194</v>
      </c>
      <c r="B4986" t="s">
        <v>195</v>
      </c>
      <c r="C4986" s="1">
        <v>43867</v>
      </c>
      <c r="D4986">
        <v>0</v>
      </c>
    </row>
    <row r="4987" spans="1:4" hidden="1" x14ac:dyDescent="0.4">
      <c r="A4987" t="s">
        <v>194</v>
      </c>
      <c r="B4987" t="s">
        <v>195</v>
      </c>
      <c r="C4987" s="1">
        <v>43868</v>
      </c>
      <c r="D4987">
        <v>0</v>
      </c>
    </row>
    <row r="4988" spans="1:4" hidden="1" x14ac:dyDescent="0.4">
      <c r="A4988" t="s">
        <v>194</v>
      </c>
      <c r="B4988" t="s">
        <v>195</v>
      </c>
      <c r="C4988" s="1">
        <v>43869</v>
      </c>
      <c r="D4988">
        <v>0</v>
      </c>
    </row>
    <row r="4989" spans="1:4" hidden="1" x14ac:dyDescent="0.4">
      <c r="A4989" t="s">
        <v>194</v>
      </c>
      <c r="B4989" t="s">
        <v>195</v>
      </c>
      <c r="C4989" s="1">
        <v>43870</v>
      </c>
      <c r="D4989">
        <v>0</v>
      </c>
    </row>
    <row r="4990" spans="1:4" hidden="1" x14ac:dyDescent="0.4">
      <c r="A4990" t="s">
        <v>194</v>
      </c>
      <c r="B4990" t="s">
        <v>195</v>
      </c>
      <c r="C4990" s="1">
        <v>43871</v>
      </c>
      <c r="D4990">
        <v>0</v>
      </c>
    </row>
    <row r="4991" spans="1:4" hidden="1" x14ac:dyDescent="0.4">
      <c r="A4991" t="s">
        <v>194</v>
      </c>
      <c r="B4991" t="s">
        <v>195</v>
      </c>
      <c r="C4991" s="1">
        <v>43872</v>
      </c>
      <c r="D4991">
        <v>0</v>
      </c>
    </row>
    <row r="4992" spans="1:4" hidden="1" x14ac:dyDescent="0.4">
      <c r="A4992" t="s">
        <v>194</v>
      </c>
      <c r="B4992" t="s">
        <v>195</v>
      </c>
      <c r="C4992" s="1">
        <v>43873</v>
      </c>
      <c r="D4992">
        <v>0</v>
      </c>
    </row>
    <row r="4993" spans="1:4" hidden="1" x14ac:dyDescent="0.4">
      <c r="A4993" t="s">
        <v>194</v>
      </c>
      <c r="B4993" t="s">
        <v>195</v>
      </c>
      <c r="C4993" s="1">
        <v>43874</v>
      </c>
      <c r="D4993">
        <v>0</v>
      </c>
    </row>
    <row r="4994" spans="1:4" hidden="1" x14ac:dyDescent="0.4">
      <c r="A4994" t="s">
        <v>194</v>
      </c>
      <c r="B4994" t="s">
        <v>195</v>
      </c>
      <c r="C4994" s="1">
        <v>43875</v>
      </c>
      <c r="D4994">
        <v>0</v>
      </c>
    </row>
    <row r="4995" spans="1:4" hidden="1" x14ac:dyDescent="0.4">
      <c r="A4995" t="s">
        <v>194</v>
      </c>
      <c r="B4995" t="s">
        <v>195</v>
      </c>
      <c r="C4995" s="1">
        <v>43876</v>
      </c>
      <c r="D4995">
        <v>0</v>
      </c>
    </row>
    <row r="4996" spans="1:4" hidden="1" x14ac:dyDescent="0.4">
      <c r="A4996" t="s">
        <v>194</v>
      </c>
      <c r="B4996" t="s">
        <v>195</v>
      </c>
      <c r="C4996" s="1">
        <v>43877</v>
      </c>
      <c r="D4996">
        <v>0</v>
      </c>
    </row>
    <row r="4997" spans="1:4" hidden="1" x14ac:dyDescent="0.4">
      <c r="A4997" t="s">
        <v>194</v>
      </c>
      <c r="B4997" t="s">
        <v>195</v>
      </c>
      <c r="C4997" s="1">
        <v>43878</v>
      </c>
      <c r="D4997">
        <v>0</v>
      </c>
    </row>
    <row r="4998" spans="1:4" hidden="1" x14ac:dyDescent="0.4">
      <c r="A4998" t="s">
        <v>194</v>
      </c>
      <c r="B4998" t="s">
        <v>195</v>
      </c>
      <c r="C4998" s="1">
        <v>43879</v>
      </c>
      <c r="D4998">
        <v>0</v>
      </c>
    </row>
    <row r="4999" spans="1:4" hidden="1" x14ac:dyDescent="0.4">
      <c r="A4999" t="s">
        <v>194</v>
      </c>
      <c r="B4999" t="s">
        <v>195</v>
      </c>
      <c r="C4999" s="1">
        <v>43880</v>
      </c>
      <c r="D4999">
        <v>0</v>
      </c>
    </row>
    <row r="5000" spans="1:4" hidden="1" x14ac:dyDescent="0.4">
      <c r="A5000" t="s">
        <v>194</v>
      </c>
      <c r="B5000" t="s">
        <v>195</v>
      </c>
      <c r="C5000" s="1">
        <v>43881</v>
      </c>
      <c r="D5000">
        <v>0</v>
      </c>
    </row>
    <row r="5001" spans="1:4" hidden="1" x14ac:dyDescent="0.4">
      <c r="A5001" t="s">
        <v>194</v>
      </c>
      <c r="B5001" t="s">
        <v>195</v>
      </c>
      <c r="C5001" s="1">
        <v>43882</v>
      </c>
      <c r="D5001">
        <v>0</v>
      </c>
    </row>
    <row r="5002" spans="1:4" hidden="1" x14ac:dyDescent="0.4">
      <c r="A5002" t="s">
        <v>194</v>
      </c>
      <c r="B5002" t="s">
        <v>195</v>
      </c>
      <c r="C5002" s="1">
        <v>43883</v>
      </c>
      <c r="D5002">
        <v>0</v>
      </c>
    </row>
    <row r="5003" spans="1:4" hidden="1" x14ac:dyDescent="0.4">
      <c r="A5003" t="s">
        <v>194</v>
      </c>
      <c r="B5003" t="s">
        <v>195</v>
      </c>
      <c r="C5003" s="1">
        <v>43884</v>
      </c>
      <c r="D5003">
        <v>0</v>
      </c>
    </row>
    <row r="5004" spans="1:4" hidden="1" x14ac:dyDescent="0.4">
      <c r="A5004" t="s">
        <v>194</v>
      </c>
      <c r="B5004" t="s">
        <v>195</v>
      </c>
      <c r="C5004" s="1">
        <v>43885</v>
      </c>
      <c r="D5004">
        <v>0</v>
      </c>
    </row>
    <row r="5005" spans="1:4" hidden="1" x14ac:dyDescent="0.4">
      <c r="A5005" t="s">
        <v>194</v>
      </c>
      <c r="B5005" t="s">
        <v>195</v>
      </c>
      <c r="C5005" s="1">
        <v>43886</v>
      </c>
      <c r="D5005">
        <v>1</v>
      </c>
    </row>
    <row r="5006" spans="1:4" hidden="1" x14ac:dyDescent="0.4">
      <c r="A5006" t="s">
        <v>194</v>
      </c>
      <c r="B5006" t="s">
        <v>195</v>
      </c>
      <c r="C5006" s="1">
        <v>43887</v>
      </c>
      <c r="D5006">
        <v>5</v>
      </c>
    </row>
    <row r="5007" spans="1:4" hidden="1" x14ac:dyDescent="0.4">
      <c r="A5007" t="s">
        <v>194</v>
      </c>
      <c r="B5007" t="s">
        <v>195</v>
      </c>
      <c r="C5007" s="1">
        <v>43888</v>
      </c>
      <c r="D5007">
        <v>5</v>
      </c>
    </row>
    <row r="5008" spans="1:4" hidden="1" x14ac:dyDescent="0.4">
      <c r="A5008" t="s">
        <v>194</v>
      </c>
      <c r="B5008" t="s">
        <v>195</v>
      </c>
      <c r="C5008" s="1">
        <v>43889</v>
      </c>
      <c r="D5008">
        <v>6</v>
      </c>
    </row>
    <row r="5009" spans="1:5" hidden="1" x14ac:dyDescent="0.4">
      <c r="A5009" t="s">
        <v>194</v>
      </c>
      <c r="B5009" t="s">
        <v>195</v>
      </c>
      <c r="C5009" s="1">
        <v>43890</v>
      </c>
      <c r="D5009">
        <v>7</v>
      </c>
    </row>
    <row r="5010" spans="1:5" hidden="1" x14ac:dyDescent="0.4">
      <c r="A5010" t="s">
        <v>194</v>
      </c>
      <c r="B5010" t="s">
        <v>195</v>
      </c>
      <c r="C5010" s="1">
        <v>43891</v>
      </c>
      <c r="D5010">
        <v>13</v>
      </c>
    </row>
    <row r="5011" spans="1:5" hidden="1" x14ac:dyDescent="0.4">
      <c r="A5011" t="s">
        <v>194</v>
      </c>
      <c r="B5011" t="s">
        <v>195</v>
      </c>
      <c r="C5011" s="1">
        <v>43892</v>
      </c>
      <c r="D5011">
        <v>19</v>
      </c>
    </row>
    <row r="5012" spans="1:5" hidden="1" x14ac:dyDescent="0.4">
      <c r="A5012" t="s">
        <v>194</v>
      </c>
      <c r="B5012" t="s">
        <v>195</v>
      </c>
      <c r="C5012" s="1">
        <v>43893</v>
      </c>
      <c r="D5012">
        <v>21</v>
      </c>
    </row>
    <row r="5013" spans="1:5" hidden="1" x14ac:dyDescent="0.4">
      <c r="A5013" t="s">
        <v>194</v>
      </c>
      <c r="B5013" t="s">
        <v>195</v>
      </c>
      <c r="C5013" s="1">
        <v>43894</v>
      </c>
      <c r="D5013">
        <v>26</v>
      </c>
    </row>
    <row r="5014" spans="1:5" hidden="1" x14ac:dyDescent="0.4">
      <c r="A5014" t="s">
        <v>194</v>
      </c>
      <c r="B5014" t="s">
        <v>195</v>
      </c>
      <c r="C5014" s="1">
        <v>43895</v>
      </c>
      <c r="D5014">
        <v>31</v>
      </c>
    </row>
    <row r="5015" spans="1:5" hidden="1" x14ac:dyDescent="0.4">
      <c r="A5015" t="s">
        <v>194</v>
      </c>
      <c r="B5015" t="s">
        <v>195</v>
      </c>
      <c r="C5015" s="1">
        <v>43896</v>
      </c>
      <c r="D5015">
        <v>38</v>
      </c>
    </row>
    <row r="5016" spans="1:5" hidden="1" x14ac:dyDescent="0.4">
      <c r="A5016" t="s">
        <v>194</v>
      </c>
      <c r="B5016" t="s">
        <v>195</v>
      </c>
      <c r="C5016" s="1">
        <v>43898</v>
      </c>
      <c r="D5016">
        <v>54</v>
      </c>
    </row>
    <row r="5017" spans="1:5" hidden="1" x14ac:dyDescent="0.4">
      <c r="A5017" t="s">
        <v>194</v>
      </c>
      <c r="B5017" t="s">
        <v>195</v>
      </c>
      <c r="C5017" s="1">
        <v>43899</v>
      </c>
      <c r="D5017">
        <v>61</v>
      </c>
    </row>
    <row r="5018" spans="1:5" hidden="1" x14ac:dyDescent="0.4">
      <c r="A5018" t="s">
        <v>194</v>
      </c>
      <c r="B5018" t="s">
        <v>195</v>
      </c>
      <c r="C5018" s="1">
        <v>43901</v>
      </c>
      <c r="D5018">
        <v>61</v>
      </c>
    </row>
    <row r="5019" spans="1:5" hidden="1" x14ac:dyDescent="0.4">
      <c r="A5019" t="s">
        <v>194</v>
      </c>
      <c r="B5019" t="s">
        <v>195</v>
      </c>
      <c r="C5019" s="1">
        <v>43902</v>
      </c>
      <c r="D5019">
        <v>70</v>
      </c>
    </row>
    <row r="5020" spans="1:5" hidden="1" x14ac:dyDescent="0.4">
      <c r="A5020" t="s">
        <v>194</v>
      </c>
      <c r="B5020" t="s">
        <v>195</v>
      </c>
      <c r="C5020" s="1">
        <v>43903</v>
      </c>
      <c r="D5020">
        <v>74</v>
      </c>
    </row>
    <row r="5021" spans="1:5" hidden="1" x14ac:dyDescent="0.4">
      <c r="A5021" t="s">
        <v>194</v>
      </c>
      <c r="B5021" t="s">
        <v>195</v>
      </c>
      <c r="C5021" s="1">
        <v>43904</v>
      </c>
      <c r="D5021">
        <v>85</v>
      </c>
    </row>
    <row r="5022" spans="1:5" hidden="1" x14ac:dyDescent="0.4">
      <c r="A5022" t="s">
        <v>194</v>
      </c>
      <c r="B5022" t="s">
        <v>195</v>
      </c>
      <c r="C5022" s="1">
        <v>43905</v>
      </c>
      <c r="D5022">
        <v>85</v>
      </c>
    </row>
    <row r="5023" spans="1:5" x14ac:dyDescent="0.4">
      <c r="A5023" t="s">
        <v>194</v>
      </c>
      <c r="B5023" t="s">
        <v>195</v>
      </c>
      <c r="C5023" s="1">
        <v>43906</v>
      </c>
      <c r="D5023">
        <v>124</v>
      </c>
      <c r="E5023">
        <v>0</v>
      </c>
    </row>
    <row r="5024" spans="1:5" x14ac:dyDescent="0.4">
      <c r="A5024" t="s">
        <v>194</v>
      </c>
      <c r="B5024" t="s">
        <v>195</v>
      </c>
      <c r="C5024" s="1">
        <v>43907</v>
      </c>
      <c r="D5024">
        <v>124</v>
      </c>
      <c r="E5024">
        <v>1</v>
      </c>
    </row>
    <row r="5025" spans="1:5" x14ac:dyDescent="0.4">
      <c r="A5025" t="s">
        <v>194</v>
      </c>
      <c r="B5025" t="s">
        <v>195</v>
      </c>
      <c r="C5025" s="1">
        <v>43908</v>
      </c>
      <c r="D5025">
        <v>154</v>
      </c>
      <c r="E5025">
        <v>2</v>
      </c>
    </row>
    <row r="5026" spans="1:5" x14ac:dyDescent="0.4">
      <c r="A5026" t="s">
        <v>194</v>
      </c>
      <c r="B5026" t="s">
        <v>195</v>
      </c>
      <c r="C5026" s="1">
        <v>43909</v>
      </c>
      <c r="D5026">
        <v>164</v>
      </c>
      <c r="E5026">
        <v>3</v>
      </c>
    </row>
    <row r="5027" spans="1:5" x14ac:dyDescent="0.4">
      <c r="A5027" t="s">
        <v>194</v>
      </c>
      <c r="B5027" t="s">
        <v>195</v>
      </c>
      <c r="C5027" s="1">
        <v>43910</v>
      </c>
      <c r="D5027">
        <v>177</v>
      </c>
      <c r="E5027">
        <v>4</v>
      </c>
    </row>
    <row r="5028" spans="1:5" x14ac:dyDescent="0.4">
      <c r="A5028" t="s">
        <v>194</v>
      </c>
      <c r="B5028" t="s">
        <v>195</v>
      </c>
      <c r="C5028" s="1">
        <v>43911</v>
      </c>
      <c r="D5028">
        <v>193</v>
      </c>
      <c r="E5028">
        <v>5</v>
      </c>
    </row>
    <row r="5029" spans="1:5" x14ac:dyDescent="0.4">
      <c r="A5029" t="s">
        <v>194</v>
      </c>
      <c r="B5029" t="s">
        <v>195</v>
      </c>
      <c r="C5029" s="1">
        <v>43912</v>
      </c>
      <c r="D5029">
        <v>214</v>
      </c>
      <c r="E5029">
        <v>6</v>
      </c>
    </row>
    <row r="5030" spans="1:5" x14ac:dyDescent="0.4">
      <c r="A5030" t="s">
        <v>194</v>
      </c>
      <c r="B5030" t="s">
        <v>195</v>
      </c>
      <c r="C5030" s="1">
        <v>43913</v>
      </c>
      <c r="D5030">
        <v>233</v>
      </c>
      <c r="E5030">
        <v>7</v>
      </c>
    </row>
    <row r="5031" spans="1:5" x14ac:dyDescent="0.4">
      <c r="A5031" t="s">
        <v>194</v>
      </c>
      <c r="B5031" t="s">
        <v>195</v>
      </c>
      <c r="C5031" s="1">
        <v>43914</v>
      </c>
      <c r="D5031">
        <v>266</v>
      </c>
      <c r="E5031">
        <v>8</v>
      </c>
    </row>
    <row r="5032" spans="1:5" x14ac:dyDescent="0.4">
      <c r="A5032" t="s">
        <v>194</v>
      </c>
      <c r="B5032" t="s">
        <v>195</v>
      </c>
      <c r="C5032" s="1">
        <v>43915</v>
      </c>
      <c r="D5032">
        <v>316</v>
      </c>
      <c r="E5032">
        <v>9</v>
      </c>
    </row>
    <row r="5033" spans="1:5" x14ac:dyDescent="0.4">
      <c r="A5033" t="s">
        <v>194</v>
      </c>
      <c r="B5033" t="s">
        <v>195</v>
      </c>
      <c r="C5033" s="1">
        <v>43916</v>
      </c>
      <c r="D5033">
        <v>346</v>
      </c>
      <c r="E5033">
        <v>10</v>
      </c>
    </row>
    <row r="5034" spans="1:5" x14ac:dyDescent="0.4">
      <c r="A5034" t="s">
        <v>194</v>
      </c>
      <c r="B5034" t="s">
        <v>195</v>
      </c>
      <c r="C5034" s="1">
        <v>43917</v>
      </c>
      <c r="D5034">
        <v>382</v>
      </c>
      <c r="E5034">
        <v>11</v>
      </c>
    </row>
    <row r="5035" spans="1:5" x14ac:dyDescent="0.4">
      <c r="A5035" t="s">
        <v>194</v>
      </c>
      <c r="B5035" t="s">
        <v>195</v>
      </c>
      <c r="C5035" s="1">
        <v>43918</v>
      </c>
      <c r="D5035">
        <v>458</v>
      </c>
      <c r="E5035">
        <v>12</v>
      </c>
    </row>
    <row r="5036" spans="1:5" x14ac:dyDescent="0.4">
      <c r="A5036" t="s">
        <v>194</v>
      </c>
      <c r="B5036" t="s">
        <v>195</v>
      </c>
      <c r="C5036" s="1">
        <v>43919</v>
      </c>
      <c r="D5036">
        <v>506</v>
      </c>
      <c r="E5036">
        <v>13</v>
      </c>
    </row>
    <row r="5037" spans="1:5" x14ac:dyDescent="0.4">
      <c r="A5037" t="s">
        <v>194</v>
      </c>
      <c r="B5037" t="s">
        <v>195</v>
      </c>
      <c r="C5037" s="1">
        <v>43920</v>
      </c>
      <c r="D5037">
        <v>547</v>
      </c>
      <c r="E5037">
        <v>14</v>
      </c>
    </row>
    <row r="5038" spans="1:5" x14ac:dyDescent="0.4">
      <c r="A5038" t="s">
        <v>194</v>
      </c>
      <c r="B5038" t="s">
        <v>195</v>
      </c>
      <c r="C5038" s="1">
        <v>43921</v>
      </c>
      <c r="D5038">
        <v>630</v>
      </c>
      <c r="E5038">
        <v>15</v>
      </c>
    </row>
    <row r="5039" spans="1:5" x14ac:dyDescent="0.4">
      <c r="A5039" t="s">
        <v>194</v>
      </c>
      <c r="B5039" t="s">
        <v>195</v>
      </c>
      <c r="C5039" s="1">
        <v>43922</v>
      </c>
      <c r="D5039">
        <v>694</v>
      </c>
      <c r="E5039">
        <v>16</v>
      </c>
    </row>
    <row r="5040" spans="1:5" x14ac:dyDescent="0.4">
      <c r="A5040" t="s">
        <v>194</v>
      </c>
      <c r="B5040" t="s">
        <v>195</v>
      </c>
      <c r="C5040" s="1">
        <v>43923</v>
      </c>
      <c r="D5040">
        <v>694</v>
      </c>
      <c r="E5040">
        <v>17</v>
      </c>
    </row>
    <row r="5041" spans="1:5" x14ac:dyDescent="0.4">
      <c r="A5041" t="s">
        <v>194</v>
      </c>
      <c r="B5041" t="s">
        <v>195</v>
      </c>
      <c r="C5041" s="1">
        <v>43924</v>
      </c>
      <c r="D5041">
        <v>772</v>
      </c>
      <c r="E5041">
        <v>18</v>
      </c>
    </row>
    <row r="5042" spans="1:5" x14ac:dyDescent="0.4">
      <c r="A5042" t="s">
        <v>194</v>
      </c>
      <c r="B5042" t="s">
        <v>195</v>
      </c>
      <c r="C5042" s="1">
        <v>43925</v>
      </c>
      <c r="D5042">
        <v>772</v>
      </c>
      <c r="E5042">
        <v>19</v>
      </c>
    </row>
    <row r="5043" spans="1:5" x14ac:dyDescent="0.4">
      <c r="A5043" t="s">
        <v>194</v>
      </c>
      <c r="B5043" t="s">
        <v>195</v>
      </c>
      <c r="C5043" s="1">
        <v>43926</v>
      </c>
      <c r="D5043">
        <v>878</v>
      </c>
      <c r="E5043">
        <v>20</v>
      </c>
    </row>
    <row r="5044" spans="1:5" x14ac:dyDescent="0.4">
      <c r="A5044" t="s">
        <v>194</v>
      </c>
      <c r="B5044" t="s">
        <v>195</v>
      </c>
      <c r="C5044" s="1">
        <v>43927</v>
      </c>
      <c r="D5044">
        <v>961</v>
      </c>
      <c r="E5044">
        <v>21</v>
      </c>
    </row>
    <row r="5045" spans="1:5" x14ac:dyDescent="0.4">
      <c r="A5045" t="s">
        <v>194</v>
      </c>
      <c r="B5045" t="s">
        <v>195</v>
      </c>
      <c r="C5045" s="1">
        <v>43928</v>
      </c>
      <c r="D5045">
        <v>1031</v>
      </c>
      <c r="E5045">
        <v>22</v>
      </c>
    </row>
    <row r="5046" spans="1:5" x14ac:dyDescent="0.4">
      <c r="A5046" t="s">
        <v>194</v>
      </c>
      <c r="B5046" t="s">
        <v>195</v>
      </c>
      <c r="C5046" s="1">
        <v>43929</v>
      </c>
      <c r="D5046">
        <v>1031</v>
      </c>
      <c r="E5046">
        <v>23</v>
      </c>
    </row>
    <row r="5047" spans="1:5" x14ac:dyDescent="0.4">
      <c r="A5047" t="s">
        <v>194</v>
      </c>
      <c r="B5047" t="s">
        <v>195</v>
      </c>
      <c r="C5047" s="1">
        <v>43930</v>
      </c>
      <c r="D5047">
        <v>1202</v>
      </c>
      <c r="E5047">
        <v>24</v>
      </c>
    </row>
    <row r="5048" spans="1:5" hidden="1" x14ac:dyDescent="0.4">
      <c r="A5048" t="s">
        <v>196</v>
      </c>
      <c r="B5048" t="s">
        <v>197</v>
      </c>
      <c r="C5048" s="1">
        <v>43830</v>
      </c>
      <c r="D5048">
        <v>0</v>
      </c>
    </row>
    <row r="5049" spans="1:5" hidden="1" x14ac:dyDescent="0.4">
      <c r="A5049" t="s">
        <v>196</v>
      </c>
      <c r="B5049" t="s">
        <v>197</v>
      </c>
      <c r="C5049" s="1">
        <v>43831</v>
      </c>
      <c r="D5049">
        <v>0</v>
      </c>
    </row>
    <row r="5050" spans="1:5" hidden="1" x14ac:dyDescent="0.4">
      <c r="A5050" t="s">
        <v>196</v>
      </c>
      <c r="B5050" t="s">
        <v>197</v>
      </c>
      <c r="C5050" s="1">
        <v>43832</v>
      </c>
      <c r="D5050">
        <v>0</v>
      </c>
    </row>
    <row r="5051" spans="1:5" hidden="1" x14ac:dyDescent="0.4">
      <c r="A5051" t="s">
        <v>196</v>
      </c>
      <c r="B5051" t="s">
        <v>197</v>
      </c>
      <c r="C5051" s="1">
        <v>43833</v>
      </c>
      <c r="D5051">
        <v>0</v>
      </c>
    </row>
    <row r="5052" spans="1:5" hidden="1" x14ac:dyDescent="0.4">
      <c r="A5052" t="s">
        <v>196</v>
      </c>
      <c r="B5052" t="s">
        <v>197</v>
      </c>
      <c r="C5052" s="1">
        <v>43834</v>
      </c>
      <c r="D5052">
        <v>0</v>
      </c>
    </row>
    <row r="5053" spans="1:5" hidden="1" x14ac:dyDescent="0.4">
      <c r="A5053" t="s">
        <v>196</v>
      </c>
      <c r="B5053" t="s">
        <v>197</v>
      </c>
      <c r="C5053" s="1">
        <v>43835</v>
      </c>
      <c r="D5053">
        <v>0</v>
      </c>
    </row>
    <row r="5054" spans="1:5" hidden="1" x14ac:dyDescent="0.4">
      <c r="A5054" t="s">
        <v>196</v>
      </c>
      <c r="B5054" t="s">
        <v>197</v>
      </c>
      <c r="C5054" s="1">
        <v>43836</v>
      </c>
      <c r="D5054">
        <v>0</v>
      </c>
    </row>
    <row r="5055" spans="1:5" hidden="1" x14ac:dyDescent="0.4">
      <c r="A5055" t="s">
        <v>196</v>
      </c>
      <c r="B5055" t="s">
        <v>197</v>
      </c>
      <c r="C5055" s="1">
        <v>43837</v>
      </c>
      <c r="D5055">
        <v>0</v>
      </c>
    </row>
    <row r="5056" spans="1:5" hidden="1" x14ac:dyDescent="0.4">
      <c r="A5056" t="s">
        <v>196</v>
      </c>
      <c r="B5056" t="s">
        <v>197</v>
      </c>
      <c r="C5056" s="1">
        <v>43838</v>
      </c>
      <c r="D5056">
        <v>0</v>
      </c>
    </row>
    <row r="5057" spans="1:4" hidden="1" x14ac:dyDescent="0.4">
      <c r="A5057" t="s">
        <v>196</v>
      </c>
      <c r="B5057" t="s">
        <v>197</v>
      </c>
      <c r="C5057" s="1">
        <v>43839</v>
      </c>
      <c r="D5057">
        <v>0</v>
      </c>
    </row>
    <row r="5058" spans="1:4" hidden="1" x14ac:dyDescent="0.4">
      <c r="A5058" t="s">
        <v>196</v>
      </c>
      <c r="B5058" t="s">
        <v>197</v>
      </c>
      <c r="C5058" s="1">
        <v>43840</v>
      </c>
      <c r="D5058">
        <v>0</v>
      </c>
    </row>
    <row r="5059" spans="1:4" hidden="1" x14ac:dyDescent="0.4">
      <c r="A5059" t="s">
        <v>196</v>
      </c>
      <c r="B5059" t="s">
        <v>197</v>
      </c>
      <c r="C5059" s="1">
        <v>43841</v>
      </c>
      <c r="D5059">
        <v>0</v>
      </c>
    </row>
    <row r="5060" spans="1:4" hidden="1" x14ac:dyDescent="0.4">
      <c r="A5060" t="s">
        <v>196</v>
      </c>
      <c r="B5060" t="s">
        <v>197</v>
      </c>
      <c r="C5060" s="1">
        <v>43842</v>
      </c>
      <c r="D5060">
        <v>0</v>
      </c>
    </row>
    <row r="5061" spans="1:4" hidden="1" x14ac:dyDescent="0.4">
      <c r="A5061" t="s">
        <v>196</v>
      </c>
      <c r="B5061" t="s">
        <v>197</v>
      </c>
      <c r="C5061" s="1">
        <v>43843</v>
      </c>
      <c r="D5061">
        <v>0</v>
      </c>
    </row>
    <row r="5062" spans="1:4" hidden="1" x14ac:dyDescent="0.4">
      <c r="A5062" t="s">
        <v>196</v>
      </c>
      <c r="B5062" t="s">
        <v>197</v>
      </c>
      <c r="C5062" s="1">
        <v>43844</v>
      </c>
      <c r="D5062">
        <v>0</v>
      </c>
    </row>
    <row r="5063" spans="1:4" hidden="1" x14ac:dyDescent="0.4">
      <c r="A5063" t="s">
        <v>196</v>
      </c>
      <c r="B5063" t="s">
        <v>197</v>
      </c>
      <c r="C5063" s="1">
        <v>43845</v>
      </c>
      <c r="D5063">
        <v>0</v>
      </c>
    </row>
    <row r="5064" spans="1:4" hidden="1" x14ac:dyDescent="0.4">
      <c r="A5064" t="s">
        <v>196</v>
      </c>
      <c r="B5064" t="s">
        <v>197</v>
      </c>
      <c r="C5064" s="1">
        <v>43846</v>
      </c>
      <c r="D5064">
        <v>0</v>
      </c>
    </row>
    <row r="5065" spans="1:4" hidden="1" x14ac:dyDescent="0.4">
      <c r="A5065" t="s">
        <v>196</v>
      </c>
      <c r="B5065" t="s">
        <v>197</v>
      </c>
      <c r="C5065" s="1">
        <v>43847</v>
      </c>
      <c r="D5065">
        <v>0</v>
      </c>
    </row>
    <row r="5066" spans="1:4" hidden="1" x14ac:dyDescent="0.4">
      <c r="A5066" t="s">
        <v>196</v>
      </c>
      <c r="B5066" t="s">
        <v>197</v>
      </c>
      <c r="C5066" s="1">
        <v>43848</v>
      </c>
      <c r="D5066">
        <v>0</v>
      </c>
    </row>
    <row r="5067" spans="1:4" hidden="1" x14ac:dyDescent="0.4">
      <c r="A5067" t="s">
        <v>196</v>
      </c>
      <c r="B5067" t="s">
        <v>197</v>
      </c>
      <c r="C5067" s="1">
        <v>43849</v>
      </c>
      <c r="D5067">
        <v>0</v>
      </c>
    </row>
    <row r="5068" spans="1:4" hidden="1" x14ac:dyDescent="0.4">
      <c r="A5068" t="s">
        <v>196</v>
      </c>
      <c r="B5068" t="s">
        <v>197</v>
      </c>
      <c r="C5068" s="1">
        <v>43850</v>
      </c>
      <c r="D5068">
        <v>0</v>
      </c>
    </row>
    <row r="5069" spans="1:4" hidden="1" x14ac:dyDescent="0.4">
      <c r="A5069" t="s">
        <v>196</v>
      </c>
      <c r="B5069" t="s">
        <v>197</v>
      </c>
      <c r="C5069" s="1">
        <v>43851</v>
      </c>
      <c r="D5069">
        <v>0</v>
      </c>
    </row>
    <row r="5070" spans="1:4" hidden="1" x14ac:dyDescent="0.4">
      <c r="A5070" t="s">
        <v>196</v>
      </c>
      <c r="B5070" t="s">
        <v>197</v>
      </c>
      <c r="C5070" s="1">
        <v>43852</v>
      </c>
      <c r="D5070">
        <v>0</v>
      </c>
    </row>
    <row r="5071" spans="1:4" hidden="1" x14ac:dyDescent="0.4">
      <c r="A5071" t="s">
        <v>196</v>
      </c>
      <c r="B5071" t="s">
        <v>197</v>
      </c>
      <c r="C5071" s="1">
        <v>43853</v>
      </c>
      <c r="D5071">
        <v>0</v>
      </c>
    </row>
    <row r="5072" spans="1:4" hidden="1" x14ac:dyDescent="0.4">
      <c r="A5072" t="s">
        <v>196</v>
      </c>
      <c r="B5072" t="s">
        <v>197</v>
      </c>
      <c r="C5072" s="1">
        <v>43854</v>
      </c>
      <c r="D5072">
        <v>0</v>
      </c>
    </row>
    <row r="5073" spans="1:4" hidden="1" x14ac:dyDescent="0.4">
      <c r="A5073" t="s">
        <v>196</v>
      </c>
      <c r="B5073" t="s">
        <v>197</v>
      </c>
      <c r="C5073" s="1">
        <v>43855</v>
      </c>
      <c r="D5073">
        <v>0</v>
      </c>
    </row>
    <row r="5074" spans="1:4" hidden="1" x14ac:dyDescent="0.4">
      <c r="A5074" t="s">
        <v>196</v>
      </c>
      <c r="B5074" t="s">
        <v>197</v>
      </c>
      <c r="C5074" s="1">
        <v>43856</v>
      </c>
      <c r="D5074">
        <v>0</v>
      </c>
    </row>
    <row r="5075" spans="1:4" hidden="1" x14ac:dyDescent="0.4">
      <c r="A5075" t="s">
        <v>196</v>
      </c>
      <c r="B5075" t="s">
        <v>197</v>
      </c>
      <c r="C5075" s="1">
        <v>43857</v>
      </c>
      <c r="D5075">
        <v>0</v>
      </c>
    </row>
    <row r="5076" spans="1:4" hidden="1" x14ac:dyDescent="0.4">
      <c r="A5076" t="s">
        <v>196</v>
      </c>
      <c r="B5076" t="s">
        <v>197</v>
      </c>
      <c r="C5076" s="1">
        <v>43858</v>
      </c>
      <c r="D5076">
        <v>0</v>
      </c>
    </row>
    <row r="5077" spans="1:4" hidden="1" x14ac:dyDescent="0.4">
      <c r="A5077" t="s">
        <v>196</v>
      </c>
      <c r="B5077" t="s">
        <v>197</v>
      </c>
      <c r="C5077" s="1">
        <v>43859</v>
      </c>
      <c r="D5077">
        <v>0</v>
      </c>
    </row>
    <row r="5078" spans="1:4" hidden="1" x14ac:dyDescent="0.4">
      <c r="A5078" t="s">
        <v>196</v>
      </c>
      <c r="B5078" t="s">
        <v>197</v>
      </c>
      <c r="C5078" s="1">
        <v>43860</v>
      </c>
      <c r="D5078">
        <v>0</v>
      </c>
    </row>
    <row r="5079" spans="1:4" hidden="1" x14ac:dyDescent="0.4">
      <c r="A5079" t="s">
        <v>196</v>
      </c>
      <c r="B5079" t="s">
        <v>197</v>
      </c>
      <c r="C5079" s="1">
        <v>43861</v>
      </c>
      <c r="D5079">
        <v>0</v>
      </c>
    </row>
    <row r="5080" spans="1:4" hidden="1" x14ac:dyDescent="0.4">
      <c r="A5080" t="s">
        <v>196</v>
      </c>
      <c r="B5080" t="s">
        <v>197</v>
      </c>
      <c r="C5080" s="1">
        <v>43862</v>
      </c>
      <c r="D5080">
        <v>0</v>
      </c>
    </row>
    <row r="5081" spans="1:4" hidden="1" x14ac:dyDescent="0.4">
      <c r="A5081" t="s">
        <v>196</v>
      </c>
      <c r="B5081" t="s">
        <v>197</v>
      </c>
      <c r="C5081" s="1">
        <v>43863</v>
      </c>
      <c r="D5081">
        <v>0</v>
      </c>
    </row>
    <row r="5082" spans="1:4" hidden="1" x14ac:dyDescent="0.4">
      <c r="A5082" t="s">
        <v>196</v>
      </c>
      <c r="B5082" t="s">
        <v>197</v>
      </c>
      <c r="C5082" s="1">
        <v>43864</v>
      </c>
      <c r="D5082">
        <v>0</v>
      </c>
    </row>
    <row r="5083" spans="1:4" hidden="1" x14ac:dyDescent="0.4">
      <c r="A5083" t="s">
        <v>196</v>
      </c>
      <c r="B5083" t="s">
        <v>197</v>
      </c>
      <c r="C5083" s="1">
        <v>43865</v>
      </c>
      <c r="D5083">
        <v>0</v>
      </c>
    </row>
    <row r="5084" spans="1:4" hidden="1" x14ac:dyDescent="0.4">
      <c r="A5084" t="s">
        <v>196</v>
      </c>
      <c r="B5084" t="s">
        <v>197</v>
      </c>
      <c r="C5084" s="1">
        <v>43866</v>
      </c>
      <c r="D5084">
        <v>0</v>
      </c>
    </row>
    <row r="5085" spans="1:4" hidden="1" x14ac:dyDescent="0.4">
      <c r="A5085" t="s">
        <v>196</v>
      </c>
      <c r="B5085" t="s">
        <v>197</v>
      </c>
      <c r="C5085" s="1">
        <v>43867</v>
      </c>
      <c r="D5085">
        <v>0</v>
      </c>
    </row>
    <row r="5086" spans="1:4" hidden="1" x14ac:dyDescent="0.4">
      <c r="A5086" t="s">
        <v>196</v>
      </c>
      <c r="B5086" t="s">
        <v>197</v>
      </c>
      <c r="C5086" s="1">
        <v>43868</v>
      </c>
      <c r="D5086">
        <v>0</v>
      </c>
    </row>
    <row r="5087" spans="1:4" hidden="1" x14ac:dyDescent="0.4">
      <c r="A5087" t="s">
        <v>196</v>
      </c>
      <c r="B5087" t="s">
        <v>197</v>
      </c>
      <c r="C5087" s="1">
        <v>43869</v>
      </c>
      <c r="D5087">
        <v>0</v>
      </c>
    </row>
    <row r="5088" spans="1:4" hidden="1" x14ac:dyDescent="0.4">
      <c r="A5088" t="s">
        <v>196</v>
      </c>
      <c r="B5088" t="s">
        <v>197</v>
      </c>
      <c r="C5088" s="1">
        <v>43870</v>
      </c>
      <c r="D5088">
        <v>0</v>
      </c>
    </row>
    <row r="5089" spans="1:4" hidden="1" x14ac:dyDescent="0.4">
      <c r="A5089" t="s">
        <v>196</v>
      </c>
      <c r="B5089" t="s">
        <v>197</v>
      </c>
      <c r="C5089" s="1">
        <v>43871</v>
      </c>
      <c r="D5089">
        <v>0</v>
      </c>
    </row>
    <row r="5090" spans="1:4" hidden="1" x14ac:dyDescent="0.4">
      <c r="A5090" t="s">
        <v>196</v>
      </c>
      <c r="B5090" t="s">
        <v>197</v>
      </c>
      <c r="C5090" s="1">
        <v>43872</v>
      </c>
      <c r="D5090">
        <v>0</v>
      </c>
    </row>
    <row r="5091" spans="1:4" hidden="1" x14ac:dyDescent="0.4">
      <c r="A5091" t="s">
        <v>196</v>
      </c>
      <c r="B5091" t="s">
        <v>197</v>
      </c>
      <c r="C5091" s="1">
        <v>43873</v>
      </c>
      <c r="D5091">
        <v>0</v>
      </c>
    </row>
    <row r="5092" spans="1:4" hidden="1" x14ac:dyDescent="0.4">
      <c r="A5092" t="s">
        <v>196</v>
      </c>
      <c r="B5092" t="s">
        <v>197</v>
      </c>
      <c r="C5092" s="1">
        <v>43874</v>
      </c>
      <c r="D5092">
        <v>0</v>
      </c>
    </row>
    <row r="5093" spans="1:4" hidden="1" x14ac:dyDescent="0.4">
      <c r="A5093" t="s">
        <v>196</v>
      </c>
      <c r="B5093" t="s">
        <v>197</v>
      </c>
      <c r="C5093" s="1">
        <v>43875</v>
      </c>
      <c r="D5093">
        <v>0</v>
      </c>
    </row>
    <row r="5094" spans="1:4" hidden="1" x14ac:dyDescent="0.4">
      <c r="A5094" t="s">
        <v>196</v>
      </c>
      <c r="B5094" t="s">
        <v>197</v>
      </c>
      <c r="C5094" s="1">
        <v>43876</v>
      </c>
      <c r="D5094">
        <v>0</v>
      </c>
    </row>
    <row r="5095" spans="1:4" hidden="1" x14ac:dyDescent="0.4">
      <c r="A5095" t="s">
        <v>196</v>
      </c>
      <c r="B5095" t="s">
        <v>197</v>
      </c>
      <c r="C5095" s="1">
        <v>43877</v>
      </c>
      <c r="D5095">
        <v>0</v>
      </c>
    </row>
    <row r="5096" spans="1:4" hidden="1" x14ac:dyDescent="0.4">
      <c r="A5096" t="s">
        <v>196</v>
      </c>
      <c r="B5096" t="s">
        <v>197</v>
      </c>
      <c r="C5096" s="1">
        <v>43878</v>
      </c>
      <c r="D5096">
        <v>0</v>
      </c>
    </row>
    <row r="5097" spans="1:4" hidden="1" x14ac:dyDescent="0.4">
      <c r="A5097" t="s">
        <v>196</v>
      </c>
      <c r="B5097" t="s">
        <v>197</v>
      </c>
      <c r="C5097" s="1">
        <v>43879</v>
      </c>
      <c r="D5097">
        <v>0</v>
      </c>
    </row>
    <row r="5098" spans="1:4" hidden="1" x14ac:dyDescent="0.4">
      <c r="A5098" t="s">
        <v>196</v>
      </c>
      <c r="B5098" t="s">
        <v>197</v>
      </c>
      <c r="C5098" s="1">
        <v>43880</v>
      </c>
      <c r="D5098">
        <v>0</v>
      </c>
    </row>
    <row r="5099" spans="1:4" hidden="1" x14ac:dyDescent="0.4">
      <c r="A5099" t="s">
        <v>196</v>
      </c>
      <c r="B5099" t="s">
        <v>197</v>
      </c>
      <c r="C5099" s="1">
        <v>43881</v>
      </c>
      <c r="D5099">
        <v>0</v>
      </c>
    </row>
    <row r="5100" spans="1:4" hidden="1" x14ac:dyDescent="0.4">
      <c r="A5100" t="s">
        <v>196</v>
      </c>
      <c r="B5100" t="s">
        <v>197</v>
      </c>
      <c r="C5100" s="1">
        <v>43882</v>
      </c>
      <c r="D5100">
        <v>0</v>
      </c>
    </row>
    <row r="5101" spans="1:4" hidden="1" x14ac:dyDescent="0.4">
      <c r="A5101" t="s">
        <v>196</v>
      </c>
      <c r="B5101" t="s">
        <v>197</v>
      </c>
      <c r="C5101" s="1">
        <v>43883</v>
      </c>
      <c r="D5101">
        <v>0</v>
      </c>
    </row>
    <row r="5102" spans="1:4" hidden="1" x14ac:dyDescent="0.4">
      <c r="A5102" t="s">
        <v>196</v>
      </c>
      <c r="B5102" t="s">
        <v>197</v>
      </c>
      <c r="C5102" s="1">
        <v>43884</v>
      </c>
      <c r="D5102">
        <v>0</v>
      </c>
    </row>
    <row r="5103" spans="1:4" hidden="1" x14ac:dyDescent="0.4">
      <c r="A5103" t="s">
        <v>196</v>
      </c>
      <c r="B5103" t="s">
        <v>197</v>
      </c>
      <c r="C5103" s="1">
        <v>43885</v>
      </c>
      <c r="D5103">
        <v>0</v>
      </c>
    </row>
    <row r="5104" spans="1:4" hidden="1" x14ac:dyDescent="0.4">
      <c r="A5104" t="s">
        <v>196</v>
      </c>
      <c r="B5104" t="s">
        <v>197</v>
      </c>
      <c r="C5104" s="1">
        <v>43886</v>
      </c>
      <c r="D5104">
        <v>0</v>
      </c>
    </row>
    <row r="5105" spans="1:4" hidden="1" x14ac:dyDescent="0.4">
      <c r="A5105" t="s">
        <v>196</v>
      </c>
      <c r="B5105" t="s">
        <v>197</v>
      </c>
      <c r="C5105" s="1">
        <v>43887</v>
      </c>
      <c r="D5105">
        <v>0</v>
      </c>
    </row>
    <row r="5106" spans="1:4" hidden="1" x14ac:dyDescent="0.4">
      <c r="A5106" t="s">
        <v>196</v>
      </c>
      <c r="B5106" t="s">
        <v>197</v>
      </c>
      <c r="C5106" s="1">
        <v>43888</v>
      </c>
      <c r="D5106">
        <v>0</v>
      </c>
    </row>
    <row r="5107" spans="1:4" hidden="1" x14ac:dyDescent="0.4">
      <c r="A5107" t="s">
        <v>196</v>
      </c>
      <c r="B5107" t="s">
        <v>197</v>
      </c>
      <c r="C5107" s="1">
        <v>43889</v>
      </c>
      <c r="D5107">
        <v>0</v>
      </c>
    </row>
    <row r="5108" spans="1:4" hidden="1" x14ac:dyDescent="0.4">
      <c r="A5108" t="s">
        <v>196</v>
      </c>
      <c r="B5108" t="s">
        <v>197</v>
      </c>
      <c r="C5108" s="1">
        <v>43890</v>
      </c>
      <c r="D5108">
        <v>0</v>
      </c>
    </row>
    <row r="5109" spans="1:4" hidden="1" x14ac:dyDescent="0.4">
      <c r="A5109" t="s">
        <v>196</v>
      </c>
      <c r="B5109" t="s">
        <v>197</v>
      </c>
      <c r="C5109" s="1">
        <v>43891</v>
      </c>
      <c r="D5109">
        <v>1</v>
      </c>
    </row>
    <row r="5110" spans="1:4" hidden="1" x14ac:dyDescent="0.4">
      <c r="A5110" t="s">
        <v>196</v>
      </c>
      <c r="B5110" t="s">
        <v>197</v>
      </c>
      <c r="C5110" s="1">
        <v>43892</v>
      </c>
      <c r="D5110">
        <v>1</v>
      </c>
    </row>
    <row r="5111" spans="1:4" hidden="1" x14ac:dyDescent="0.4">
      <c r="A5111" t="s">
        <v>196</v>
      </c>
      <c r="B5111" t="s">
        <v>197</v>
      </c>
      <c r="C5111" s="1">
        <v>43894</v>
      </c>
      <c r="D5111">
        <v>2</v>
      </c>
    </row>
    <row r="5112" spans="1:4" hidden="1" x14ac:dyDescent="0.4">
      <c r="A5112" t="s">
        <v>196</v>
      </c>
      <c r="B5112" t="s">
        <v>197</v>
      </c>
      <c r="C5112" s="1">
        <v>43895</v>
      </c>
      <c r="D5112">
        <v>6</v>
      </c>
    </row>
    <row r="5113" spans="1:4" hidden="1" x14ac:dyDescent="0.4">
      <c r="A5113" t="s">
        <v>196</v>
      </c>
      <c r="B5113" t="s">
        <v>197</v>
      </c>
      <c r="C5113" s="1">
        <v>43896</v>
      </c>
      <c r="D5113">
        <v>13</v>
      </c>
    </row>
    <row r="5114" spans="1:4" hidden="1" x14ac:dyDescent="0.4">
      <c r="A5114" t="s">
        <v>196</v>
      </c>
      <c r="B5114" t="s">
        <v>197</v>
      </c>
      <c r="C5114" s="1">
        <v>43897</v>
      </c>
      <c r="D5114">
        <v>18</v>
      </c>
    </row>
    <row r="5115" spans="1:4" hidden="1" x14ac:dyDescent="0.4">
      <c r="A5115" t="s">
        <v>196</v>
      </c>
      <c r="B5115" t="s">
        <v>197</v>
      </c>
      <c r="C5115" s="1">
        <v>43898</v>
      </c>
      <c r="D5115">
        <v>19</v>
      </c>
    </row>
    <row r="5116" spans="1:4" hidden="1" x14ac:dyDescent="0.4">
      <c r="A5116" t="s">
        <v>196</v>
      </c>
      <c r="B5116" t="s">
        <v>197</v>
      </c>
      <c r="C5116" s="1">
        <v>43899</v>
      </c>
      <c r="D5116">
        <v>21</v>
      </c>
    </row>
    <row r="5117" spans="1:4" hidden="1" x14ac:dyDescent="0.4">
      <c r="A5117" t="s">
        <v>196</v>
      </c>
      <c r="B5117" t="s">
        <v>197</v>
      </c>
      <c r="C5117" s="1">
        <v>43901</v>
      </c>
      <c r="D5117">
        <v>35</v>
      </c>
    </row>
    <row r="5118" spans="1:4" hidden="1" x14ac:dyDescent="0.4">
      <c r="A5118" t="s">
        <v>196</v>
      </c>
      <c r="B5118" t="s">
        <v>197</v>
      </c>
      <c r="C5118" s="1">
        <v>43902</v>
      </c>
      <c r="D5118">
        <v>43</v>
      </c>
    </row>
    <row r="5119" spans="1:4" hidden="1" x14ac:dyDescent="0.4">
      <c r="A5119" t="s">
        <v>196</v>
      </c>
      <c r="B5119" t="s">
        <v>197</v>
      </c>
      <c r="C5119" s="1">
        <v>43903</v>
      </c>
      <c r="D5119">
        <v>70</v>
      </c>
    </row>
    <row r="5120" spans="1:4" hidden="1" x14ac:dyDescent="0.4">
      <c r="A5120" t="s">
        <v>196</v>
      </c>
      <c r="B5120" t="s">
        <v>197</v>
      </c>
      <c r="C5120" s="1">
        <v>43904</v>
      </c>
      <c r="D5120">
        <v>91</v>
      </c>
    </row>
    <row r="5121" spans="1:5" x14ac:dyDescent="0.4">
      <c r="A5121" t="s">
        <v>196</v>
      </c>
      <c r="B5121" t="s">
        <v>197</v>
      </c>
      <c r="C5121" s="1">
        <v>43905</v>
      </c>
      <c r="D5121">
        <v>129</v>
      </c>
      <c r="E5121">
        <v>0</v>
      </c>
    </row>
    <row r="5122" spans="1:5" x14ac:dyDescent="0.4">
      <c r="A5122" t="s">
        <v>196</v>
      </c>
      <c r="B5122" t="s">
        <v>197</v>
      </c>
      <c r="C5122" s="1">
        <v>43906</v>
      </c>
      <c r="D5122">
        <v>169</v>
      </c>
      <c r="E5122">
        <v>1</v>
      </c>
    </row>
    <row r="5123" spans="1:5" x14ac:dyDescent="0.4">
      <c r="A5123" t="s">
        <v>196</v>
      </c>
      <c r="B5123" t="s">
        <v>197</v>
      </c>
      <c r="C5123" s="1">
        <v>43907</v>
      </c>
      <c r="D5123">
        <v>223</v>
      </c>
      <c r="E5123">
        <v>2</v>
      </c>
    </row>
    <row r="5124" spans="1:5" x14ac:dyDescent="0.4">
      <c r="A5124" t="s">
        <v>196</v>
      </c>
      <c r="B5124" t="s">
        <v>197</v>
      </c>
      <c r="C5124" s="1">
        <v>43908</v>
      </c>
      <c r="D5124">
        <v>292</v>
      </c>
      <c r="E5124">
        <v>3</v>
      </c>
    </row>
    <row r="5125" spans="1:5" x14ac:dyDescent="0.4">
      <c r="A5125" t="s">
        <v>196</v>
      </c>
      <c r="B5125" t="s">
        <v>197</v>
      </c>
      <c r="C5125" s="1">
        <v>43909</v>
      </c>
      <c r="D5125">
        <v>366</v>
      </c>
      <c r="E5125">
        <v>4</v>
      </c>
    </row>
    <row r="5126" spans="1:5" x14ac:dyDescent="0.4">
      <c r="A5126" t="s">
        <v>196</v>
      </c>
      <c r="B5126" t="s">
        <v>197</v>
      </c>
      <c r="C5126" s="1">
        <v>43910</v>
      </c>
      <c r="D5126">
        <v>557</v>
      </c>
      <c r="E5126">
        <v>5</v>
      </c>
    </row>
    <row r="5127" spans="1:5" x14ac:dyDescent="0.4">
      <c r="A5127" t="s">
        <v>196</v>
      </c>
      <c r="B5127" t="s">
        <v>197</v>
      </c>
      <c r="C5127" s="1">
        <v>43911</v>
      </c>
      <c r="D5127">
        <v>683</v>
      </c>
      <c r="E5127">
        <v>6</v>
      </c>
    </row>
    <row r="5128" spans="1:5" x14ac:dyDescent="0.4">
      <c r="A5128" t="s">
        <v>196</v>
      </c>
      <c r="B5128" t="s">
        <v>197</v>
      </c>
      <c r="C5128" s="1">
        <v>43912</v>
      </c>
      <c r="D5128">
        <v>785</v>
      </c>
      <c r="E5128">
        <v>7</v>
      </c>
    </row>
    <row r="5129" spans="1:5" x14ac:dyDescent="0.4">
      <c r="A5129" t="s">
        <v>196</v>
      </c>
      <c r="B5129" t="s">
        <v>197</v>
      </c>
      <c r="C5129" s="1">
        <v>43913</v>
      </c>
      <c r="D5129">
        <v>906</v>
      </c>
      <c r="E5129">
        <v>8</v>
      </c>
    </row>
    <row r="5130" spans="1:5" x14ac:dyDescent="0.4">
      <c r="A5130" t="s">
        <v>196</v>
      </c>
      <c r="B5130" t="s">
        <v>197</v>
      </c>
      <c r="C5130" s="1">
        <v>43914</v>
      </c>
      <c r="D5130">
        <v>1125</v>
      </c>
      <c r="E5130">
        <v>9</v>
      </c>
    </row>
    <row r="5131" spans="1:5" x14ac:dyDescent="0.4">
      <c r="A5131" t="s">
        <v>196</v>
      </c>
      <c r="B5131" t="s">
        <v>197</v>
      </c>
      <c r="C5131" s="1">
        <v>43915</v>
      </c>
      <c r="D5131">
        <v>1329</v>
      </c>
      <c r="E5131">
        <v>10</v>
      </c>
    </row>
    <row r="5132" spans="1:5" x14ac:dyDescent="0.4">
      <c r="A5132" t="s">
        <v>196</v>
      </c>
      <c r="B5132" t="s">
        <v>197</v>
      </c>
      <c r="C5132" s="1">
        <v>43916</v>
      </c>
      <c r="D5132">
        <v>1564</v>
      </c>
      <c r="E5132">
        <v>11</v>
      </c>
    </row>
    <row r="5133" spans="1:5" x14ac:dyDescent="0.4">
      <c r="A5133" t="s">
        <v>196</v>
      </c>
      <c r="B5133" t="s">
        <v>197</v>
      </c>
      <c r="C5133" s="1">
        <v>43917</v>
      </c>
      <c r="D5133">
        <v>1819</v>
      </c>
      <c r="E5133">
        <v>12</v>
      </c>
    </row>
    <row r="5134" spans="1:5" x14ac:dyDescent="0.4">
      <c r="A5134" t="s">
        <v>196</v>
      </c>
      <c r="B5134" t="s">
        <v>197</v>
      </c>
      <c r="C5134" s="1">
        <v>43918</v>
      </c>
      <c r="D5134">
        <v>2121</v>
      </c>
      <c r="E5134">
        <v>13</v>
      </c>
    </row>
    <row r="5135" spans="1:5" x14ac:dyDescent="0.4">
      <c r="A5135" t="s">
        <v>196</v>
      </c>
      <c r="B5135" t="s">
        <v>197</v>
      </c>
      <c r="C5135" s="1">
        <v>43919</v>
      </c>
      <c r="D5135">
        <v>2415</v>
      </c>
      <c r="E5135">
        <v>14</v>
      </c>
    </row>
    <row r="5136" spans="1:5" x14ac:dyDescent="0.4">
      <c r="A5136" t="s">
        <v>196</v>
      </c>
      <c r="B5136" t="s">
        <v>197</v>
      </c>
      <c r="C5136" s="1">
        <v>43920</v>
      </c>
      <c r="D5136">
        <v>2615</v>
      </c>
      <c r="E5136">
        <v>15</v>
      </c>
    </row>
    <row r="5137" spans="1:5" x14ac:dyDescent="0.4">
      <c r="A5137" t="s">
        <v>196</v>
      </c>
      <c r="B5137" t="s">
        <v>197</v>
      </c>
      <c r="C5137" s="1">
        <v>43921</v>
      </c>
      <c r="D5137">
        <v>2910</v>
      </c>
      <c r="E5137">
        <v>16</v>
      </c>
    </row>
    <row r="5138" spans="1:5" x14ac:dyDescent="0.4">
      <c r="A5138" t="s">
        <v>196</v>
      </c>
      <c r="B5138" t="s">
        <v>197</v>
      </c>
      <c r="C5138" s="1">
        <v>43922</v>
      </c>
      <c r="D5138">
        <v>3235</v>
      </c>
      <c r="E5138">
        <v>17</v>
      </c>
    </row>
    <row r="5139" spans="1:5" x14ac:dyDescent="0.4">
      <c r="A5139" t="s">
        <v>196</v>
      </c>
      <c r="B5139" t="s">
        <v>197</v>
      </c>
      <c r="C5139" s="1">
        <v>43923</v>
      </c>
      <c r="D5139">
        <v>3447</v>
      </c>
      <c r="E5139">
        <v>18</v>
      </c>
    </row>
    <row r="5140" spans="1:5" x14ac:dyDescent="0.4">
      <c r="A5140" t="s">
        <v>196</v>
      </c>
      <c r="B5140" t="s">
        <v>197</v>
      </c>
      <c r="C5140" s="1">
        <v>43924</v>
      </c>
      <c r="D5140">
        <v>3849</v>
      </c>
      <c r="E5140">
        <v>19</v>
      </c>
    </row>
    <row r="5141" spans="1:5" x14ac:dyDescent="0.4">
      <c r="A5141" t="s">
        <v>196</v>
      </c>
      <c r="B5141" t="s">
        <v>197</v>
      </c>
      <c r="C5141" s="1">
        <v>43925</v>
      </c>
      <c r="D5141">
        <v>4273</v>
      </c>
      <c r="E5141">
        <v>20</v>
      </c>
    </row>
    <row r="5142" spans="1:5" x14ac:dyDescent="0.4">
      <c r="A5142" t="s">
        <v>196</v>
      </c>
      <c r="B5142" t="s">
        <v>197</v>
      </c>
      <c r="C5142" s="1">
        <v>43926</v>
      </c>
      <c r="D5142">
        <v>4604</v>
      </c>
      <c r="E5142">
        <v>21</v>
      </c>
    </row>
    <row r="5143" spans="1:5" x14ac:dyDescent="0.4">
      <c r="A5143" t="s">
        <v>196</v>
      </c>
      <c r="B5143" t="s">
        <v>197</v>
      </c>
      <c r="C5143" s="1">
        <v>43927</v>
      </c>
      <c r="D5143">
        <v>5111</v>
      </c>
      <c r="E5143">
        <v>22</v>
      </c>
    </row>
    <row r="5144" spans="1:5" x14ac:dyDescent="0.4">
      <c r="A5144" t="s">
        <v>196</v>
      </c>
      <c r="B5144" t="s">
        <v>197</v>
      </c>
      <c r="C5144" s="1">
        <v>43928</v>
      </c>
      <c r="D5144">
        <v>5364</v>
      </c>
      <c r="E5144">
        <v>23</v>
      </c>
    </row>
    <row r="5145" spans="1:5" x14ac:dyDescent="0.4">
      <c r="A5145" t="s">
        <v>196</v>
      </c>
      <c r="B5145" t="s">
        <v>197</v>
      </c>
      <c r="C5145" s="1">
        <v>43929</v>
      </c>
      <c r="D5145">
        <v>5709</v>
      </c>
      <c r="E5145">
        <v>24</v>
      </c>
    </row>
    <row r="5146" spans="1:5" x14ac:dyDescent="0.4">
      <c r="A5146" t="s">
        <v>196</v>
      </c>
      <c r="B5146" t="s">
        <v>197</v>
      </c>
      <c r="C5146" s="1">
        <v>43930</v>
      </c>
      <c r="D5146">
        <v>6224</v>
      </c>
      <c r="E5146">
        <v>25</v>
      </c>
    </row>
    <row r="5147" spans="1:5" hidden="1" x14ac:dyDescent="0.4">
      <c r="A5147" t="s">
        <v>198</v>
      </c>
      <c r="B5147" t="s">
        <v>199</v>
      </c>
      <c r="C5147" s="1">
        <v>43911</v>
      </c>
      <c r="D5147">
        <v>1</v>
      </c>
    </row>
    <row r="5148" spans="1:5" hidden="1" x14ac:dyDescent="0.4">
      <c r="A5148" t="s">
        <v>198</v>
      </c>
      <c r="B5148" t="s">
        <v>199</v>
      </c>
      <c r="C5148" s="1">
        <v>43912</v>
      </c>
      <c r="D5148">
        <v>2</v>
      </c>
    </row>
    <row r="5149" spans="1:5" hidden="1" x14ac:dyDescent="0.4">
      <c r="A5149" t="s">
        <v>198</v>
      </c>
      <c r="B5149" t="s">
        <v>199</v>
      </c>
      <c r="C5149" s="1">
        <v>43913</v>
      </c>
      <c r="D5149">
        <v>2</v>
      </c>
    </row>
    <row r="5150" spans="1:5" hidden="1" x14ac:dyDescent="0.4">
      <c r="A5150" t="s">
        <v>198</v>
      </c>
      <c r="B5150" t="s">
        <v>199</v>
      </c>
      <c r="C5150" s="1">
        <v>43914</v>
      </c>
      <c r="D5150">
        <v>13</v>
      </c>
    </row>
    <row r="5151" spans="1:5" hidden="1" x14ac:dyDescent="0.4">
      <c r="A5151" t="s">
        <v>198</v>
      </c>
      <c r="B5151" t="s">
        <v>199</v>
      </c>
      <c r="C5151" s="1">
        <v>43915</v>
      </c>
      <c r="D5151">
        <v>23</v>
      </c>
    </row>
    <row r="5152" spans="1:5" hidden="1" x14ac:dyDescent="0.4">
      <c r="A5152" t="s">
        <v>198</v>
      </c>
      <c r="B5152" t="s">
        <v>199</v>
      </c>
      <c r="C5152" s="1">
        <v>43916</v>
      </c>
      <c r="D5152">
        <v>23</v>
      </c>
    </row>
    <row r="5153" spans="1:5" hidden="1" x14ac:dyDescent="0.4">
      <c r="A5153" t="s">
        <v>198</v>
      </c>
      <c r="B5153" t="s">
        <v>199</v>
      </c>
      <c r="C5153" s="1">
        <v>43917</v>
      </c>
      <c r="D5153">
        <v>26</v>
      </c>
    </row>
    <row r="5154" spans="1:5" hidden="1" x14ac:dyDescent="0.4">
      <c r="A5154" t="s">
        <v>198</v>
      </c>
      <c r="B5154" t="s">
        <v>199</v>
      </c>
      <c r="C5154" s="1">
        <v>43918</v>
      </c>
      <c r="D5154">
        <v>29</v>
      </c>
    </row>
    <row r="5155" spans="1:5" hidden="1" x14ac:dyDescent="0.4">
      <c r="A5155" t="s">
        <v>198</v>
      </c>
      <c r="B5155" t="s">
        <v>199</v>
      </c>
      <c r="C5155" s="1">
        <v>43919</v>
      </c>
      <c r="D5155">
        <v>32</v>
      </c>
    </row>
    <row r="5156" spans="1:5" hidden="1" x14ac:dyDescent="0.4">
      <c r="A5156" t="s">
        <v>198</v>
      </c>
      <c r="B5156" t="s">
        <v>199</v>
      </c>
      <c r="C5156" s="1">
        <v>43920</v>
      </c>
      <c r="D5156">
        <v>42</v>
      </c>
    </row>
    <row r="5157" spans="1:5" hidden="1" x14ac:dyDescent="0.4">
      <c r="A5157" t="s">
        <v>198</v>
      </c>
      <c r="B5157" t="s">
        <v>199</v>
      </c>
      <c r="C5157" s="1">
        <v>43921</v>
      </c>
      <c r="D5157">
        <v>42</v>
      </c>
    </row>
    <row r="5158" spans="1:5" hidden="1" x14ac:dyDescent="0.4">
      <c r="A5158" t="s">
        <v>198</v>
      </c>
      <c r="B5158" t="s">
        <v>199</v>
      </c>
      <c r="C5158" s="1">
        <v>43922</v>
      </c>
      <c r="D5158">
        <v>52</v>
      </c>
    </row>
    <row r="5159" spans="1:5" hidden="1" x14ac:dyDescent="0.4">
      <c r="A5159" t="s">
        <v>198</v>
      </c>
      <c r="B5159" t="s">
        <v>199</v>
      </c>
      <c r="C5159" s="1">
        <v>43923</v>
      </c>
      <c r="D5159">
        <v>65</v>
      </c>
    </row>
    <row r="5160" spans="1:5" hidden="1" x14ac:dyDescent="0.4">
      <c r="A5160" t="s">
        <v>198</v>
      </c>
      <c r="B5160" t="s">
        <v>199</v>
      </c>
      <c r="C5160" s="1">
        <v>43924</v>
      </c>
      <c r="D5160">
        <v>71</v>
      </c>
    </row>
    <row r="5161" spans="1:5" x14ac:dyDescent="0.4">
      <c r="A5161" t="s">
        <v>198</v>
      </c>
      <c r="B5161" t="s">
        <v>199</v>
      </c>
      <c r="C5161" s="1">
        <v>43925</v>
      </c>
      <c r="D5161">
        <v>114</v>
      </c>
      <c r="E5161">
        <v>0</v>
      </c>
    </row>
    <row r="5162" spans="1:5" x14ac:dyDescent="0.4">
      <c r="A5162" t="s">
        <v>198</v>
      </c>
      <c r="B5162" t="s">
        <v>199</v>
      </c>
      <c r="C5162" s="1">
        <v>43926</v>
      </c>
      <c r="D5162">
        <v>126</v>
      </c>
      <c r="E5162">
        <v>1</v>
      </c>
    </row>
    <row r="5163" spans="1:5" x14ac:dyDescent="0.4">
      <c r="A5163" t="s">
        <v>198</v>
      </c>
      <c r="B5163" t="s">
        <v>199</v>
      </c>
      <c r="C5163" s="1">
        <v>43927</v>
      </c>
      <c r="D5163">
        <v>127</v>
      </c>
      <c r="E5163">
        <v>2</v>
      </c>
    </row>
    <row r="5164" spans="1:5" x14ac:dyDescent="0.4">
      <c r="A5164" t="s">
        <v>198</v>
      </c>
      <c r="B5164" t="s">
        <v>199</v>
      </c>
      <c r="C5164" s="1">
        <v>43928</v>
      </c>
      <c r="D5164">
        <v>139</v>
      </c>
      <c r="E5164">
        <v>3</v>
      </c>
    </row>
    <row r="5165" spans="1:5" x14ac:dyDescent="0.4">
      <c r="A5165" t="s">
        <v>198</v>
      </c>
      <c r="B5165" t="s">
        <v>199</v>
      </c>
      <c r="C5165" s="1">
        <v>43929</v>
      </c>
      <c r="D5165">
        <v>150</v>
      </c>
      <c r="E5165">
        <v>4</v>
      </c>
    </row>
    <row r="5166" spans="1:5" x14ac:dyDescent="0.4">
      <c r="A5166" t="s">
        <v>198</v>
      </c>
      <c r="B5166" t="s">
        <v>199</v>
      </c>
      <c r="C5166" s="1">
        <v>43930</v>
      </c>
      <c r="D5166">
        <v>158</v>
      </c>
      <c r="E5166">
        <v>5</v>
      </c>
    </row>
    <row r="5167" spans="1:5" hidden="1" x14ac:dyDescent="0.4">
      <c r="A5167" t="s">
        <v>200</v>
      </c>
      <c r="B5167" t="s">
        <v>201</v>
      </c>
      <c r="C5167" s="1">
        <v>43830</v>
      </c>
      <c r="D5167">
        <v>0</v>
      </c>
    </row>
    <row r="5168" spans="1:5" hidden="1" x14ac:dyDescent="0.4">
      <c r="A5168" t="s">
        <v>200</v>
      </c>
      <c r="B5168" t="s">
        <v>201</v>
      </c>
      <c r="C5168" s="1">
        <v>43831</v>
      </c>
      <c r="D5168">
        <v>0</v>
      </c>
    </row>
    <row r="5169" spans="1:4" hidden="1" x14ac:dyDescent="0.4">
      <c r="A5169" t="s">
        <v>200</v>
      </c>
      <c r="B5169" t="s">
        <v>201</v>
      </c>
      <c r="C5169" s="1">
        <v>43832</v>
      </c>
      <c r="D5169">
        <v>0</v>
      </c>
    </row>
    <row r="5170" spans="1:4" hidden="1" x14ac:dyDescent="0.4">
      <c r="A5170" t="s">
        <v>200</v>
      </c>
      <c r="B5170" t="s">
        <v>201</v>
      </c>
      <c r="C5170" s="1">
        <v>43833</v>
      </c>
      <c r="D5170">
        <v>0</v>
      </c>
    </row>
    <row r="5171" spans="1:4" hidden="1" x14ac:dyDescent="0.4">
      <c r="A5171" t="s">
        <v>200</v>
      </c>
      <c r="B5171" t="s">
        <v>201</v>
      </c>
      <c r="C5171" s="1">
        <v>43834</v>
      </c>
      <c r="D5171">
        <v>0</v>
      </c>
    </row>
    <row r="5172" spans="1:4" hidden="1" x14ac:dyDescent="0.4">
      <c r="A5172" t="s">
        <v>200</v>
      </c>
      <c r="B5172" t="s">
        <v>201</v>
      </c>
      <c r="C5172" s="1">
        <v>43835</v>
      </c>
      <c r="D5172">
        <v>0</v>
      </c>
    </row>
    <row r="5173" spans="1:4" hidden="1" x14ac:dyDescent="0.4">
      <c r="A5173" t="s">
        <v>200</v>
      </c>
      <c r="B5173" t="s">
        <v>201</v>
      </c>
      <c r="C5173" s="1">
        <v>43836</v>
      </c>
      <c r="D5173">
        <v>0</v>
      </c>
    </row>
    <row r="5174" spans="1:4" hidden="1" x14ac:dyDescent="0.4">
      <c r="A5174" t="s">
        <v>200</v>
      </c>
      <c r="B5174" t="s">
        <v>201</v>
      </c>
      <c r="C5174" s="1">
        <v>43837</v>
      </c>
      <c r="D5174">
        <v>0</v>
      </c>
    </row>
    <row r="5175" spans="1:4" hidden="1" x14ac:dyDescent="0.4">
      <c r="A5175" t="s">
        <v>200</v>
      </c>
      <c r="B5175" t="s">
        <v>201</v>
      </c>
      <c r="C5175" s="1">
        <v>43838</v>
      </c>
      <c r="D5175">
        <v>0</v>
      </c>
    </row>
    <row r="5176" spans="1:4" hidden="1" x14ac:dyDescent="0.4">
      <c r="A5176" t="s">
        <v>200</v>
      </c>
      <c r="B5176" t="s">
        <v>201</v>
      </c>
      <c r="C5176" s="1">
        <v>43839</v>
      </c>
      <c r="D5176">
        <v>0</v>
      </c>
    </row>
    <row r="5177" spans="1:4" hidden="1" x14ac:dyDescent="0.4">
      <c r="A5177" t="s">
        <v>200</v>
      </c>
      <c r="B5177" t="s">
        <v>201</v>
      </c>
      <c r="C5177" s="1">
        <v>43840</v>
      </c>
      <c r="D5177">
        <v>0</v>
      </c>
    </row>
    <row r="5178" spans="1:4" hidden="1" x14ac:dyDescent="0.4">
      <c r="A5178" t="s">
        <v>200</v>
      </c>
      <c r="B5178" t="s">
        <v>201</v>
      </c>
      <c r="C5178" s="1">
        <v>43841</v>
      </c>
      <c r="D5178">
        <v>0</v>
      </c>
    </row>
    <row r="5179" spans="1:4" hidden="1" x14ac:dyDescent="0.4">
      <c r="A5179" t="s">
        <v>200</v>
      </c>
      <c r="B5179" t="s">
        <v>201</v>
      </c>
      <c r="C5179" s="1">
        <v>43842</v>
      </c>
      <c r="D5179">
        <v>0</v>
      </c>
    </row>
    <row r="5180" spans="1:4" hidden="1" x14ac:dyDescent="0.4">
      <c r="A5180" t="s">
        <v>200</v>
      </c>
      <c r="B5180" t="s">
        <v>201</v>
      </c>
      <c r="C5180" s="1">
        <v>43843</v>
      </c>
      <c r="D5180">
        <v>0</v>
      </c>
    </row>
    <row r="5181" spans="1:4" hidden="1" x14ac:dyDescent="0.4">
      <c r="A5181" t="s">
        <v>200</v>
      </c>
      <c r="B5181" t="s">
        <v>201</v>
      </c>
      <c r="C5181" s="1">
        <v>43844</v>
      </c>
      <c r="D5181">
        <v>0</v>
      </c>
    </row>
    <row r="5182" spans="1:4" hidden="1" x14ac:dyDescent="0.4">
      <c r="A5182" t="s">
        <v>200</v>
      </c>
      <c r="B5182" t="s">
        <v>201</v>
      </c>
      <c r="C5182" s="1">
        <v>43845</v>
      </c>
      <c r="D5182">
        <v>0</v>
      </c>
    </row>
    <row r="5183" spans="1:4" hidden="1" x14ac:dyDescent="0.4">
      <c r="A5183" t="s">
        <v>200</v>
      </c>
      <c r="B5183" t="s">
        <v>201</v>
      </c>
      <c r="C5183" s="1">
        <v>43846</v>
      </c>
      <c r="D5183">
        <v>0</v>
      </c>
    </row>
    <row r="5184" spans="1:4" hidden="1" x14ac:dyDescent="0.4">
      <c r="A5184" t="s">
        <v>200</v>
      </c>
      <c r="B5184" t="s">
        <v>201</v>
      </c>
      <c r="C5184" s="1">
        <v>43847</v>
      </c>
      <c r="D5184">
        <v>0</v>
      </c>
    </row>
    <row r="5185" spans="1:4" hidden="1" x14ac:dyDescent="0.4">
      <c r="A5185" t="s">
        <v>200</v>
      </c>
      <c r="B5185" t="s">
        <v>201</v>
      </c>
      <c r="C5185" s="1">
        <v>43848</v>
      </c>
      <c r="D5185">
        <v>0</v>
      </c>
    </row>
    <row r="5186" spans="1:4" hidden="1" x14ac:dyDescent="0.4">
      <c r="A5186" t="s">
        <v>200</v>
      </c>
      <c r="B5186" t="s">
        <v>201</v>
      </c>
      <c r="C5186" s="1">
        <v>43849</v>
      </c>
      <c r="D5186">
        <v>0</v>
      </c>
    </row>
    <row r="5187" spans="1:4" hidden="1" x14ac:dyDescent="0.4">
      <c r="A5187" t="s">
        <v>200</v>
      </c>
      <c r="B5187" t="s">
        <v>201</v>
      </c>
      <c r="C5187" s="1">
        <v>43850</v>
      </c>
      <c r="D5187">
        <v>0</v>
      </c>
    </row>
    <row r="5188" spans="1:4" hidden="1" x14ac:dyDescent="0.4">
      <c r="A5188" t="s">
        <v>200</v>
      </c>
      <c r="B5188" t="s">
        <v>201</v>
      </c>
      <c r="C5188" s="1">
        <v>43851</v>
      </c>
      <c r="D5188">
        <v>0</v>
      </c>
    </row>
    <row r="5189" spans="1:4" hidden="1" x14ac:dyDescent="0.4">
      <c r="A5189" t="s">
        <v>200</v>
      </c>
      <c r="B5189" t="s">
        <v>201</v>
      </c>
      <c r="C5189" s="1">
        <v>43852</v>
      </c>
      <c r="D5189">
        <v>0</v>
      </c>
    </row>
    <row r="5190" spans="1:4" hidden="1" x14ac:dyDescent="0.4">
      <c r="A5190" t="s">
        <v>200</v>
      </c>
      <c r="B5190" t="s">
        <v>201</v>
      </c>
      <c r="C5190" s="1">
        <v>43853</v>
      </c>
      <c r="D5190">
        <v>0</v>
      </c>
    </row>
    <row r="5191" spans="1:4" hidden="1" x14ac:dyDescent="0.4">
      <c r="A5191" t="s">
        <v>200</v>
      </c>
      <c r="B5191" t="s">
        <v>201</v>
      </c>
      <c r="C5191" s="1">
        <v>43854</v>
      </c>
      <c r="D5191">
        <v>0</v>
      </c>
    </row>
    <row r="5192" spans="1:4" hidden="1" x14ac:dyDescent="0.4">
      <c r="A5192" t="s">
        <v>200</v>
      </c>
      <c r="B5192" t="s">
        <v>201</v>
      </c>
      <c r="C5192" s="1">
        <v>43855</v>
      </c>
      <c r="D5192">
        <v>0</v>
      </c>
    </row>
    <row r="5193" spans="1:4" hidden="1" x14ac:dyDescent="0.4">
      <c r="A5193" t="s">
        <v>200</v>
      </c>
      <c r="B5193" t="s">
        <v>201</v>
      </c>
      <c r="C5193" s="1">
        <v>43856</v>
      </c>
      <c r="D5193">
        <v>0</v>
      </c>
    </row>
    <row r="5194" spans="1:4" hidden="1" x14ac:dyDescent="0.4">
      <c r="A5194" t="s">
        <v>200</v>
      </c>
      <c r="B5194" t="s">
        <v>201</v>
      </c>
      <c r="C5194" s="1">
        <v>43857</v>
      </c>
      <c r="D5194">
        <v>0</v>
      </c>
    </row>
    <row r="5195" spans="1:4" hidden="1" x14ac:dyDescent="0.4">
      <c r="A5195" t="s">
        <v>200</v>
      </c>
      <c r="B5195" t="s">
        <v>201</v>
      </c>
      <c r="C5195" s="1">
        <v>43858</v>
      </c>
      <c r="D5195">
        <v>0</v>
      </c>
    </row>
    <row r="5196" spans="1:4" hidden="1" x14ac:dyDescent="0.4">
      <c r="A5196" t="s">
        <v>200</v>
      </c>
      <c r="B5196" t="s">
        <v>201</v>
      </c>
      <c r="C5196" s="1">
        <v>43859</v>
      </c>
      <c r="D5196">
        <v>0</v>
      </c>
    </row>
    <row r="5197" spans="1:4" hidden="1" x14ac:dyDescent="0.4">
      <c r="A5197" t="s">
        <v>200</v>
      </c>
      <c r="B5197" t="s">
        <v>201</v>
      </c>
      <c r="C5197" s="1">
        <v>43860</v>
      </c>
      <c r="D5197">
        <v>0</v>
      </c>
    </row>
    <row r="5198" spans="1:4" hidden="1" x14ac:dyDescent="0.4">
      <c r="A5198" t="s">
        <v>200</v>
      </c>
      <c r="B5198" t="s">
        <v>201</v>
      </c>
      <c r="C5198" s="1">
        <v>43861</v>
      </c>
      <c r="D5198">
        <v>0</v>
      </c>
    </row>
    <row r="5199" spans="1:4" hidden="1" x14ac:dyDescent="0.4">
      <c r="A5199" t="s">
        <v>200</v>
      </c>
      <c r="B5199" t="s">
        <v>201</v>
      </c>
      <c r="C5199" s="1">
        <v>43862</v>
      </c>
      <c r="D5199">
        <v>0</v>
      </c>
    </row>
    <row r="5200" spans="1:4" hidden="1" x14ac:dyDescent="0.4">
      <c r="A5200" t="s">
        <v>200</v>
      </c>
      <c r="B5200" t="s">
        <v>201</v>
      </c>
      <c r="C5200" s="1">
        <v>43863</v>
      </c>
      <c r="D5200">
        <v>0</v>
      </c>
    </row>
    <row r="5201" spans="1:4" hidden="1" x14ac:dyDescent="0.4">
      <c r="A5201" t="s">
        <v>200</v>
      </c>
      <c r="B5201" t="s">
        <v>201</v>
      </c>
      <c r="C5201" s="1">
        <v>43864</v>
      </c>
      <c r="D5201">
        <v>0</v>
      </c>
    </row>
    <row r="5202" spans="1:4" hidden="1" x14ac:dyDescent="0.4">
      <c r="A5202" t="s">
        <v>200</v>
      </c>
      <c r="B5202" t="s">
        <v>201</v>
      </c>
      <c r="C5202" s="1">
        <v>43865</v>
      </c>
      <c r="D5202">
        <v>0</v>
      </c>
    </row>
    <row r="5203" spans="1:4" hidden="1" x14ac:dyDescent="0.4">
      <c r="A5203" t="s">
        <v>200</v>
      </c>
      <c r="B5203" t="s">
        <v>201</v>
      </c>
      <c r="C5203" s="1">
        <v>43866</v>
      </c>
      <c r="D5203">
        <v>0</v>
      </c>
    </row>
    <row r="5204" spans="1:4" hidden="1" x14ac:dyDescent="0.4">
      <c r="A5204" t="s">
        <v>200</v>
      </c>
      <c r="B5204" t="s">
        <v>201</v>
      </c>
      <c r="C5204" s="1">
        <v>43867</v>
      </c>
      <c r="D5204">
        <v>0</v>
      </c>
    </row>
    <row r="5205" spans="1:4" hidden="1" x14ac:dyDescent="0.4">
      <c r="A5205" t="s">
        <v>200</v>
      </c>
      <c r="B5205" t="s">
        <v>201</v>
      </c>
      <c r="C5205" s="1">
        <v>43868</v>
      </c>
      <c r="D5205">
        <v>0</v>
      </c>
    </row>
    <row r="5206" spans="1:4" hidden="1" x14ac:dyDescent="0.4">
      <c r="A5206" t="s">
        <v>200</v>
      </c>
      <c r="B5206" t="s">
        <v>201</v>
      </c>
      <c r="C5206" s="1">
        <v>43869</v>
      </c>
      <c r="D5206">
        <v>0</v>
      </c>
    </row>
    <row r="5207" spans="1:4" hidden="1" x14ac:dyDescent="0.4">
      <c r="A5207" t="s">
        <v>200</v>
      </c>
      <c r="B5207" t="s">
        <v>201</v>
      </c>
      <c r="C5207" s="1">
        <v>43870</v>
      </c>
      <c r="D5207">
        <v>0</v>
      </c>
    </row>
    <row r="5208" spans="1:4" hidden="1" x14ac:dyDescent="0.4">
      <c r="A5208" t="s">
        <v>200</v>
      </c>
      <c r="B5208" t="s">
        <v>201</v>
      </c>
      <c r="C5208" s="1">
        <v>43871</v>
      </c>
      <c r="D5208">
        <v>0</v>
      </c>
    </row>
    <row r="5209" spans="1:4" hidden="1" x14ac:dyDescent="0.4">
      <c r="A5209" t="s">
        <v>200</v>
      </c>
      <c r="B5209" t="s">
        <v>201</v>
      </c>
      <c r="C5209" s="1">
        <v>43872</v>
      </c>
      <c r="D5209">
        <v>0</v>
      </c>
    </row>
    <row r="5210" spans="1:4" hidden="1" x14ac:dyDescent="0.4">
      <c r="A5210" t="s">
        <v>200</v>
      </c>
      <c r="B5210" t="s">
        <v>201</v>
      </c>
      <c r="C5210" s="1">
        <v>43873</v>
      </c>
      <c r="D5210">
        <v>0</v>
      </c>
    </row>
    <row r="5211" spans="1:4" hidden="1" x14ac:dyDescent="0.4">
      <c r="A5211" t="s">
        <v>200</v>
      </c>
      <c r="B5211" t="s">
        <v>201</v>
      </c>
      <c r="C5211" s="1">
        <v>43874</v>
      </c>
      <c r="D5211">
        <v>0</v>
      </c>
    </row>
    <row r="5212" spans="1:4" hidden="1" x14ac:dyDescent="0.4">
      <c r="A5212" t="s">
        <v>200</v>
      </c>
      <c r="B5212" t="s">
        <v>201</v>
      </c>
      <c r="C5212" s="1">
        <v>43875</v>
      </c>
      <c r="D5212">
        <v>0</v>
      </c>
    </row>
    <row r="5213" spans="1:4" hidden="1" x14ac:dyDescent="0.4">
      <c r="A5213" t="s">
        <v>200</v>
      </c>
      <c r="B5213" t="s">
        <v>201</v>
      </c>
      <c r="C5213" s="1">
        <v>43876</v>
      </c>
      <c r="D5213">
        <v>0</v>
      </c>
    </row>
    <row r="5214" spans="1:4" hidden="1" x14ac:dyDescent="0.4">
      <c r="A5214" t="s">
        <v>200</v>
      </c>
      <c r="B5214" t="s">
        <v>201</v>
      </c>
      <c r="C5214" s="1">
        <v>43877</v>
      </c>
      <c r="D5214">
        <v>0</v>
      </c>
    </row>
    <row r="5215" spans="1:4" hidden="1" x14ac:dyDescent="0.4">
      <c r="A5215" t="s">
        <v>200</v>
      </c>
      <c r="B5215" t="s">
        <v>201</v>
      </c>
      <c r="C5215" s="1">
        <v>43878</v>
      </c>
      <c r="D5215">
        <v>0</v>
      </c>
    </row>
    <row r="5216" spans="1:4" hidden="1" x14ac:dyDescent="0.4">
      <c r="A5216" t="s">
        <v>200</v>
      </c>
      <c r="B5216" t="s">
        <v>201</v>
      </c>
      <c r="C5216" s="1">
        <v>43879</v>
      </c>
      <c r="D5216">
        <v>0</v>
      </c>
    </row>
    <row r="5217" spans="1:4" hidden="1" x14ac:dyDescent="0.4">
      <c r="A5217" t="s">
        <v>200</v>
      </c>
      <c r="B5217" t="s">
        <v>201</v>
      </c>
      <c r="C5217" s="1">
        <v>43880</v>
      </c>
      <c r="D5217">
        <v>0</v>
      </c>
    </row>
    <row r="5218" spans="1:4" hidden="1" x14ac:dyDescent="0.4">
      <c r="A5218" t="s">
        <v>200</v>
      </c>
      <c r="B5218" t="s">
        <v>201</v>
      </c>
      <c r="C5218" s="1">
        <v>43881</v>
      </c>
      <c r="D5218">
        <v>0</v>
      </c>
    </row>
    <row r="5219" spans="1:4" hidden="1" x14ac:dyDescent="0.4">
      <c r="A5219" t="s">
        <v>200</v>
      </c>
      <c r="B5219" t="s">
        <v>201</v>
      </c>
      <c r="C5219" s="1">
        <v>43882</v>
      </c>
      <c r="D5219">
        <v>0</v>
      </c>
    </row>
    <row r="5220" spans="1:4" hidden="1" x14ac:dyDescent="0.4">
      <c r="A5220" t="s">
        <v>200</v>
      </c>
      <c r="B5220" t="s">
        <v>201</v>
      </c>
      <c r="C5220" s="1">
        <v>43883</v>
      </c>
      <c r="D5220">
        <v>1</v>
      </c>
    </row>
    <row r="5221" spans="1:4" hidden="1" x14ac:dyDescent="0.4">
      <c r="A5221" t="s">
        <v>200</v>
      </c>
      <c r="B5221" t="s">
        <v>201</v>
      </c>
      <c r="C5221" s="1">
        <v>43884</v>
      </c>
      <c r="D5221">
        <v>1</v>
      </c>
    </row>
    <row r="5222" spans="1:4" hidden="1" x14ac:dyDescent="0.4">
      <c r="A5222" t="s">
        <v>200</v>
      </c>
      <c r="B5222" t="s">
        <v>201</v>
      </c>
      <c r="C5222" s="1">
        <v>43885</v>
      </c>
      <c r="D5222">
        <v>2</v>
      </c>
    </row>
    <row r="5223" spans="1:4" hidden="1" x14ac:dyDescent="0.4">
      <c r="A5223" t="s">
        <v>200</v>
      </c>
      <c r="B5223" t="s">
        <v>201</v>
      </c>
      <c r="C5223" s="1">
        <v>43886</v>
      </c>
      <c r="D5223">
        <v>2</v>
      </c>
    </row>
    <row r="5224" spans="1:4" hidden="1" x14ac:dyDescent="0.4">
      <c r="A5224" t="s">
        <v>200</v>
      </c>
      <c r="B5224" t="s">
        <v>201</v>
      </c>
      <c r="C5224" s="1">
        <v>43887</v>
      </c>
      <c r="D5224">
        <v>2</v>
      </c>
    </row>
    <row r="5225" spans="1:4" hidden="1" x14ac:dyDescent="0.4">
      <c r="A5225" t="s">
        <v>200</v>
      </c>
      <c r="B5225" t="s">
        <v>201</v>
      </c>
      <c r="C5225" s="1">
        <v>43888</v>
      </c>
      <c r="D5225">
        <v>2</v>
      </c>
    </row>
    <row r="5226" spans="1:4" hidden="1" x14ac:dyDescent="0.4">
      <c r="A5226" t="s">
        <v>200</v>
      </c>
      <c r="B5226" t="s">
        <v>201</v>
      </c>
      <c r="C5226" s="1">
        <v>43889</v>
      </c>
      <c r="D5226">
        <v>3</v>
      </c>
    </row>
    <row r="5227" spans="1:4" hidden="1" x14ac:dyDescent="0.4">
      <c r="A5227" t="s">
        <v>200</v>
      </c>
      <c r="B5227" t="s">
        <v>201</v>
      </c>
      <c r="C5227" s="1">
        <v>43890</v>
      </c>
      <c r="D5227">
        <v>7</v>
      </c>
    </row>
    <row r="5228" spans="1:4" hidden="1" x14ac:dyDescent="0.4">
      <c r="A5228" t="s">
        <v>200</v>
      </c>
      <c r="B5228" t="s">
        <v>201</v>
      </c>
      <c r="C5228" s="1">
        <v>43891</v>
      </c>
      <c r="D5228">
        <v>7</v>
      </c>
    </row>
    <row r="5229" spans="1:4" hidden="1" x14ac:dyDescent="0.4">
      <c r="A5229" t="s">
        <v>200</v>
      </c>
      <c r="B5229" t="s">
        <v>201</v>
      </c>
      <c r="C5229" s="1">
        <v>43892</v>
      </c>
      <c r="D5229">
        <v>10</v>
      </c>
    </row>
    <row r="5230" spans="1:4" hidden="1" x14ac:dyDescent="0.4">
      <c r="A5230" t="s">
        <v>200</v>
      </c>
      <c r="B5230" t="s">
        <v>201</v>
      </c>
      <c r="C5230" s="1">
        <v>43895</v>
      </c>
      <c r="D5230">
        <v>15</v>
      </c>
    </row>
    <row r="5231" spans="1:4" hidden="1" x14ac:dyDescent="0.4">
      <c r="A5231" t="s">
        <v>200</v>
      </c>
      <c r="B5231" t="s">
        <v>201</v>
      </c>
      <c r="C5231" s="1">
        <v>43896</v>
      </c>
      <c r="D5231">
        <v>17</v>
      </c>
    </row>
    <row r="5232" spans="1:4" hidden="1" x14ac:dyDescent="0.4">
      <c r="A5232" t="s">
        <v>200</v>
      </c>
      <c r="B5232" t="s">
        <v>201</v>
      </c>
      <c r="C5232" s="1">
        <v>43897</v>
      </c>
      <c r="D5232">
        <v>19</v>
      </c>
    </row>
    <row r="5233" spans="1:5" hidden="1" x14ac:dyDescent="0.4">
      <c r="A5233" t="s">
        <v>200</v>
      </c>
      <c r="B5233" t="s">
        <v>201</v>
      </c>
      <c r="C5233" s="1">
        <v>43898</v>
      </c>
      <c r="D5233">
        <v>25</v>
      </c>
    </row>
    <row r="5234" spans="1:5" hidden="1" x14ac:dyDescent="0.4">
      <c r="A5234" t="s">
        <v>200</v>
      </c>
      <c r="B5234" t="s">
        <v>201</v>
      </c>
      <c r="C5234" s="1">
        <v>43899</v>
      </c>
      <c r="D5234">
        <v>39</v>
      </c>
    </row>
    <row r="5235" spans="1:5" hidden="1" x14ac:dyDescent="0.4">
      <c r="A5235" t="s">
        <v>200</v>
      </c>
      <c r="B5235" t="s">
        <v>201</v>
      </c>
      <c r="C5235" s="1">
        <v>43901</v>
      </c>
      <c r="D5235">
        <v>70</v>
      </c>
    </row>
    <row r="5236" spans="1:5" hidden="1" x14ac:dyDescent="0.4">
      <c r="A5236" t="s">
        <v>200</v>
      </c>
      <c r="B5236" t="s">
        <v>201</v>
      </c>
      <c r="C5236" s="1">
        <v>43902</v>
      </c>
      <c r="D5236">
        <v>82</v>
      </c>
    </row>
    <row r="5237" spans="1:5" hidden="1" x14ac:dyDescent="0.4">
      <c r="A5237" t="s">
        <v>200</v>
      </c>
      <c r="B5237" t="s">
        <v>201</v>
      </c>
      <c r="C5237" s="1">
        <v>43903</v>
      </c>
      <c r="D5237">
        <v>96</v>
      </c>
    </row>
    <row r="5238" spans="1:5" x14ac:dyDescent="0.4">
      <c r="A5238" t="s">
        <v>200</v>
      </c>
      <c r="B5238" t="s">
        <v>201</v>
      </c>
      <c r="C5238" s="1">
        <v>43904</v>
      </c>
      <c r="D5238">
        <v>116</v>
      </c>
      <c r="E5238">
        <v>0</v>
      </c>
    </row>
    <row r="5239" spans="1:5" x14ac:dyDescent="0.4">
      <c r="A5239" t="s">
        <v>200</v>
      </c>
      <c r="B5239" t="s">
        <v>201</v>
      </c>
      <c r="C5239" s="1">
        <v>43905</v>
      </c>
      <c r="D5239">
        <v>178</v>
      </c>
      <c r="E5239">
        <v>1</v>
      </c>
    </row>
    <row r="5240" spans="1:5" x14ac:dyDescent="0.4">
      <c r="A5240" t="s">
        <v>200</v>
      </c>
      <c r="B5240" t="s">
        <v>201</v>
      </c>
      <c r="C5240" s="1">
        <v>43906</v>
      </c>
      <c r="D5240">
        <v>250</v>
      </c>
      <c r="E5240">
        <v>2</v>
      </c>
    </row>
    <row r="5241" spans="1:5" x14ac:dyDescent="0.4">
      <c r="A5241" t="s">
        <v>200</v>
      </c>
      <c r="B5241" t="s">
        <v>201</v>
      </c>
      <c r="C5241" s="1">
        <v>43907</v>
      </c>
      <c r="D5241">
        <v>260</v>
      </c>
      <c r="E5241">
        <v>3</v>
      </c>
    </row>
    <row r="5242" spans="1:5" x14ac:dyDescent="0.4">
      <c r="A5242" t="s">
        <v>200</v>
      </c>
      <c r="B5242" t="s">
        <v>201</v>
      </c>
      <c r="C5242" s="1">
        <v>43908</v>
      </c>
      <c r="D5242">
        <v>427</v>
      </c>
      <c r="E5242">
        <v>4</v>
      </c>
    </row>
    <row r="5243" spans="1:5" x14ac:dyDescent="0.4">
      <c r="A5243" t="s">
        <v>200</v>
      </c>
      <c r="B5243" t="s">
        <v>201</v>
      </c>
      <c r="C5243" s="1">
        <v>43909</v>
      </c>
      <c r="D5243">
        <v>433</v>
      </c>
      <c r="E5243">
        <v>5</v>
      </c>
    </row>
    <row r="5244" spans="1:5" x14ac:dyDescent="0.4">
      <c r="A5244" t="s">
        <v>200</v>
      </c>
      <c r="B5244" t="s">
        <v>201</v>
      </c>
      <c r="C5244" s="1">
        <v>43910</v>
      </c>
      <c r="D5244">
        <v>677</v>
      </c>
      <c r="E5244">
        <v>6</v>
      </c>
    </row>
    <row r="5245" spans="1:5" x14ac:dyDescent="0.4">
      <c r="A5245" t="s">
        <v>200</v>
      </c>
      <c r="B5245" t="s">
        <v>201</v>
      </c>
      <c r="C5245" s="1">
        <v>43911</v>
      </c>
      <c r="D5245">
        <v>712</v>
      </c>
      <c r="E5245">
        <v>7</v>
      </c>
    </row>
    <row r="5246" spans="1:5" x14ac:dyDescent="0.4">
      <c r="A5246" t="s">
        <v>200</v>
      </c>
      <c r="B5246" t="s">
        <v>201</v>
      </c>
      <c r="C5246" s="1">
        <v>43912</v>
      </c>
      <c r="D5246">
        <v>883</v>
      </c>
      <c r="E5246">
        <v>8</v>
      </c>
    </row>
    <row r="5247" spans="1:5" x14ac:dyDescent="0.4">
      <c r="A5247" t="s">
        <v>200</v>
      </c>
      <c r="B5247" t="s">
        <v>201</v>
      </c>
      <c r="C5247" s="1">
        <v>43913</v>
      </c>
      <c r="D5247">
        <v>1071</v>
      </c>
      <c r="E5247">
        <v>9</v>
      </c>
    </row>
    <row r="5248" spans="1:5" x14ac:dyDescent="0.4">
      <c r="A5248" t="s">
        <v>200</v>
      </c>
      <c r="B5248" t="s">
        <v>201</v>
      </c>
      <c r="C5248" s="1">
        <v>43914</v>
      </c>
      <c r="D5248">
        <v>1442</v>
      </c>
      <c r="E5248">
        <v>10</v>
      </c>
    </row>
    <row r="5249" spans="1:5" x14ac:dyDescent="0.4">
      <c r="A5249" t="s">
        <v>200</v>
      </c>
      <c r="B5249" t="s">
        <v>201</v>
      </c>
      <c r="C5249" s="1">
        <v>43915</v>
      </c>
      <c r="D5249">
        <v>1930</v>
      </c>
      <c r="E5249">
        <v>11</v>
      </c>
    </row>
    <row r="5250" spans="1:5" x14ac:dyDescent="0.4">
      <c r="A5250" t="s">
        <v>200</v>
      </c>
      <c r="B5250" t="s">
        <v>201</v>
      </c>
      <c r="C5250" s="1">
        <v>43916</v>
      </c>
      <c r="D5250">
        <v>2369</v>
      </c>
      <c r="E5250">
        <v>12</v>
      </c>
    </row>
    <row r="5251" spans="1:5" x14ac:dyDescent="0.4">
      <c r="A5251" t="s">
        <v>200</v>
      </c>
      <c r="B5251" t="s">
        <v>201</v>
      </c>
      <c r="C5251" s="1">
        <v>43917</v>
      </c>
      <c r="D5251">
        <v>2666</v>
      </c>
      <c r="E5251">
        <v>13</v>
      </c>
    </row>
    <row r="5252" spans="1:5" x14ac:dyDescent="0.4">
      <c r="A5252" t="s">
        <v>200</v>
      </c>
      <c r="B5252" t="s">
        <v>201</v>
      </c>
      <c r="C5252" s="1">
        <v>43918</v>
      </c>
      <c r="D5252">
        <v>3035</v>
      </c>
      <c r="E5252">
        <v>14</v>
      </c>
    </row>
    <row r="5253" spans="1:5" x14ac:dyDescent="0.4">
      <c r="A5253" t="s">
        <v>200</v>
      </c>
      <c r="B5253" t="s">
        <v>201</v>
      </c>
      <c r="C5253" s="1">
        <v>43919</v>
      </c>
      <c r="D5253">
        <v>3619</v>
      </c>
      <c r="E5253">
        <v>15</v>
      </c>
    </row>
    <row r="5254" spans="1:5" x14ac:dyDescent="0.4">
      <c r="A5254" t="s">
        <v>200</v>
      </c>
      <c r="B5254" t="s">
        <v>201</v>
      </c>
      <c r="C5254" s="1">
        <v>43920</v>
      </c>
      <c r="D5254">
        <v>4247</v>
      </c>
      <c r="E5254">
        <v>16</v>
      </c>
    </row>
    <row r="5255" spans="1:5" x14ac:dyDescent="0.4">
      <c r="A5255" t="s">
        <v>200</v>
      </c>
      <c r="B5255" t="s">
        <v>201</v>
      </c>
      <c r="C5255" s="1">
        <v>43921</v>
      </c>
      <c r="D5255">
        <v>4473</v>
      </c>
      <c r="E5255">
        <v>17</v>
      </c>
    </row>
    <row r="5256" spans="1:5" x14ac:dyDescent="0.4">
      <c r="A5256" t="s">
        <v>200</v>
      </c>
      <c r="B5256" t="s">
        <v>201</v>
      </c>
      <c r="C5256" s="1">
        <v>43922</v>
      </c>
      <c r="D5256">
        <v>4916</v>
      </c>
      <c r="E5256">
        <v>18</v>
      </c>
    </row>
    <row r="5257" spans="1:5" x14ac:dyDescent="0.4">
      <c r="A5257" t="s">
        <v>200</v>
      </c>
      <c r="B5257" t="s">
        <v>201</v>
      </c>
      <c r="C5257" s="1">
        <v>43923</v>
      </c>
      <c r="D5257">
        <v>5591</v>
      </c>
      <c r="E5257">
        <v>19</v>
      </c>
    </row>
    <row r="5258" spans="1:5" x14ac:dyDescent="0.4">
      <c r="A5258" t="s">
        <v>200</v>
      </c>
      <c r="B5258" t="s">
        <v>201</v>
      </c>
      <c r="C5258" s="1">
        <v>43924</v>
      </c>
      <c r="D5258">
        <v>6252</v>
      </c>
      <c r="E5258">
        <v>20</v>
      </c>
    </row>
    <row r="5259" spans="1:5" x14ac:dyDescent="0.4">
      <c r="A5259" t="s">
        <v>200</v>
      </c>
      <c r="B5259" t="s">
        <v>201</v>
      </c>
      <c r="C5259" s="1">
        <v>43925</v>
      </c>
      <c r="D5259">
        <v>7428</v>
      </c>
      <c r="E5259">
        <v>21</v>
      </c>
    </row>
    <row r="5260" spans="1:5" x14ac:dyDescent="0.4">
      <c r="A5260" t="s">
        <v>200</v>
      </c>
      <c r="B5260" t="s">
        <v>201</v>
      </c>
      <c r="C5260" s="1">
        <v>43926</v>
      </c>
      <c r="D5260">
        <v>8018</v>
      </c>
      <c r="E5260">
        <v>22</v>
      </c>
    </row>
    <row r="5261" spans="1:5" x14ac:dyDescent="0.4">
      <c r="A5261" t="s">
        <v>200</v>
      </c>
      <c r="B5261" t="s">
        <v>201</v>
      </c>
      <c r="C5261" s="1">
        <v>43927</v>
      </c>
      <c r="D5261">
        <v>8430</v>
      </c>
      <c r="E5261">
        <v>23</v>
      </c>
    </row>
    <row r="5262" spans="1:5" x14ac:dyDescent="0.4">
      <c r="A5262" t="s">
        <v>200</v>
      </c>
      <c r="B5262" t="s">
        <v>201</v>
      </c>
      <c r="C5262" s="1">
        <v>43928</v>
      </c>
      <c r="D5262">
        <v>8904</v>
      </c>
      <c r="E5262">
        <v>24</v>
      </c>
    </row>
    <row r="5263" spans="1:5" x14ac:dyDescent="0.4">
      <c r="A5263" t="s">
        <v>200</v>
      </c>
      <c r="B5263" t="s">
        <v>201</v>
      </c>
      <c r="C5263" s="1">
        <v>43929</v>
      </c>
      <c r="D5263">
        <v>9248</v>
      </c>
      <c r="E5263">
        <v>25</v>
      </c>
    </row>
    <row r="5264" spans="1:5" x14ac:dyDescent="0.4">
      <c r="A5264" t="s">
        <v>200</v>
      </c>
      <c r="B5264" t="s">
        <v>201</v>
      </c>
      <c r="C5264" s="1">
        <v>43930</v>
      </c>
      <c r="D5264">
        <v>9404</v>
      </c>
      <c r="E5264">
        <v>26</v>
      </c>
    </row>
    <row r="5265" spans="1:4" hidden="1" x14ac:dyDescent="0.4">
      <c r="A5265" t="s">
        <v>202</v>
      </c>
      <c r="B5265" t="s">
        <v>203</v>
      </c>
      <c r="C5265" s="1">
        <v>43830</v>
      </c>
      <c r="D5265">
        <v>0</v>
      </c>
    </row>
    <row r="5266" spans="1:4" hidden="1" x14ac:dyDescent="0.4">
      <c r="A5266" t="s">
        <v>202</v>
      </c>
      <c r="B5266" t="s">
        <v>203</v>
      </c>
      <c r="C5266" s="1">
        <v>43831</v>
      </c>
      <c r="D5266">
        <v>0</v>
      </c>
    </row>
    <row r="5267" spans="1:4" hidden="1" x14ac:dyDescent="0.4">
      <c r="A5267" t="s">
        <v>202</v>
      </c>
      <c r="B5267" t="s">
        <v>203</v>
      </c>
      <c r="C5267" s="1">
        <v>43832</v>
      </c>
      <c r="D5267">
        <v>0</v>
      </c>
    </row>
    <row r="5268" spans="1:4" hidden="1" x14ac:dyDescent="0.4">
      <c r="A5268" t="s">
        <v>202</v>
      </c>
      <c r="B5268" t="s">
        <v>203</v>
      </c>
      <c r="C5268" s="1">
        <v>43833</v>
      </c>
      <c r="D5268">
        <v>0</v>
      </c>
    </row>
    <row r="5269" spans="1:4" hidden="1" x14ac:dyDescent="0.4">
      <c r="A5269" t="s">
        <v>202</v>
      </c>
      <c r="B5269" t="s">
        <v>203</v>
      </c>
      <c r="C5269" s="1">
        <v>43834</v>
      </c>
      <c r="D5269">
        <v>0</v>
      </c>
    </row>
    <row r="5270" spans="1:4" hidden="1" x14ac:dyDescent="0.4">
      <c r="A5270" t="s">
        <v>202</v>
      </c>
      <c r="B5270" t="s">
        <v>203</v>
      </c>
      <c r="C5270" s="1">
        <v>43835</v>
      </c>
      <c r="D5270">
        <v>0</v>
      </c>
    </row>
    <row r="5271" spans="1:4" hidden="1" x14ac:dyDescent="0.4">
      <c r="A5271" t="s">
        <v>202</v>
      </c>
      <c r="B5271" t="s">
        <v>203</v>
      </c>
      <c r="C5271" s="1">
        <v>43836</v>
      </c>
      <c r="D5271">
        <v>0</v>
      </c>
    </row>
    <row r="5272" spans="1:4" hidden="1" x14ac:dyDescent="0.4">
      <c r="A5272" t="s">
        <v>202</v>
      </c>
      <c r="B5272" t="s">
        <v>203</v>
      </c>
      <c r="C5272" s="1">
        <v>43837</v>
      </c>
      <c r="D5272">
        <v>0</v>
      </c>
    </row>
    <row r="5273" spans="1:4" hidden="1" x14ac:dyDescent="0.4">
      <c r="A5273" t="s">
        <v>202</v>
      </c>
      <c r="B5273" t="s">
        <v>203</v>
      </c>
      <c r="C5273" s="1">
        <v>43838</v>
      </c>
      <c r="D5273">
        <v>0</v>
      </c>
    </row>
    <row r="5274" spans="1:4" hidden="1" x14ac:dyDescent="0.4">
      <c r="A5274" t="s">
        <v>202</v>
      </c>
      <c r="B5274" t="s">
        <v>203</v>
      </c>
      <c r="C5274" s="1">
        <v>43839</v>
      </c>
      <c r="D5274">
        <v>0</v>
      </c>
    </row>
    <row r="5275" spans="1:4" hidden="1" x14ac:dyDescent="0.4">
      <c r="A5275" t="s">
        <v>202</v>
      </c>
      <c r="B5275" t="s">
        <v>203</v>
      </c>
      <c r="C5275" s="1">
        <v>43840</v>
      </c>
      <c r="D5275">
        <v>0</v>
      </c>
    </row>
    <row r="5276" spans="1:4" hidden="1" x14ac:dyDescent="0.4">
      <c r="A5276" t="s">
        <v>202</v>
      </c>
      <c r="B5276" t="s">
        <v>203</v>
      </c>
      <c r="C5276" s="1">
        <v>43841</v>
      </c>
      <c r="D5276">
        <v>0</v>
      </c>
    </row>
    <row r="5277" spans="1:4" hidden="1" x14ac:dyDescent="0.4">
      <c r="A5277" t="s">
        <v>202</v>
      </c>
      <c r="B5277" t="s">
        <v>203</v>
      </c>
      <c r="C5277" s="1">
        <v>43842</v>
      </c>
      <c r="D5277">
        <v>0</v>
      </c>
    </row>
    <row r="5278" spans="1:4" hidden="1" x14ac:dyDescent="0.4">
      <c r="A5278" t="s">
        <v>202</v>
      </c>
      <c r="B5278" t="s">
        <v>203</v>
      </c>
      <c r="C5278" s="1">
        <v>43843</v>
      </c>
      <c r="D5278">
        <v>0</v>
      </c>
    </row>
    <row r="5279" spans="1:4" hidden="1" x14ac:dyDescent="0.4">
      <c r="A5279" t="s">
        <v>202</v>
      </c>
      <c r="B5279" t="s">
        <v>203</v>
      </c>
      <c r="C5279" s="1">
        <v>43844</v>
      </c>
      <c r="D5279">
        <v>0</v>
      </c>
    </row>
    <row r="5280" spans="1:4" hidden="1" x14ac:dyDescent="0.4">
      <c r="A5280" t="s">
        <v>202</v>
      </c>
      <c r="B5280" t="s">
        <v>203</v>
      </c>
      <c r="C5280" s="1">
        <v>43845</v>
      </c>
      <c r="D5280">
        <v>0</v>
      </c>
    </row>
    <row r="5281" spans="1:4" hidden="1" x14ac:dyDescent="0.4">
      <c r="A5281" t="s">
        <v>202</v>
      </c>
      <c r="B5281" t="s">
        <v>203</v>
      </c>
      <c r="C5281" s="1">
        <v>43846</v>
      </c>
      <c r="D5281">
        <v>0</v>
      </c>
    </row>
    <row r="5282" spans="1:4" hidden="1" x14ac:dyDescent="0.4">
      <c r="A5282" t="s">
        <v>202</v>
      </c>
      <c r="B5282" t="s">
        <v>203</v>
      </c>
      <c r="C5282" s="1">
        <v>43847</v>
      </c>
      <c r="D5282">
        <v>0</v>
      </c>
    </row>
    <row r="5283" spans="1:4" hidden="1" x14ac:dyDescent="0.4">
      <c r="A5283" t="s">
        <v>202</v>
      </c>
      <c r="B5283" t="s">
        <v>203</v>
      </c>
      <c r="C5283" s="1">
        <v>43848</v>
      </c>
      <c r="D5283">
        <v>0</v>
      </c>
    </row>
    <row r="5284" spans="1:4" hidden="1" x14ac:dyDescent="0.4">
      <c r="A5284" t="s">
        <v>202</v>
      </c>
      <c r="B5284" t="s">
        <v>203</v>
      </c>
      <c r="C5284" s="1">
        <v>43849</v>
      </c>
      <c r="D5284">
        <v>0</v>
      </c>
    </row>
    <row r="5285" spans="1:4" hidden="1" x14ac:dyDescent="0.4">
      <c r="A5285" t="s">
        <v>202</v>
      </c>
      <c r="B5285" t="s">
        <v>203</v>
      </c>
      <c r="C5285" s="1">
        <v>43850</v>
      </c>
      <c r="D5285">
        <v>0</v>
      </c>
    </row>
    <row r="5286" spans="1:4" hidden="1" x14ac:dyDescent="0.4">
      <c r="A5286" t="s">
        <v>202</v>
      </c>
      <c r="B5286" t="s">
        <v>203</v>
      </c>
      <c r="C5286" s="1">
        <v>43851</v>
      </c>
      <c r="D5286">
        <v>0</v>
      </c>
    </row>
    <row r="5287" spans="1:4" hidden="1" x14ac:dyDescent="0.4">
      <c r="A5287" t="s">
        <v>202</v>
      </c>
      <c r="B5287" t="s">
        <v>203</v>
      </c>
      <c r="C5287" s="1">
        <v>43852</v>
      </c>
      <c r="D5287">
        <v>0</v>
      </c>
    </row>
    <row r="5288" spans="1:4" hidden="1" x14ac:dyDescent="0.4">
      <c r="A5288" t="s">
        <v>202</v>
      </c>
      <c r="B5288" t="s">
        <v>203</v>
      </c>
      <c r="C5288" s="1">
        <v>43853</v>
      </c>
      <c r="D5288">
        <v>0</v>
      </c>
    </row>
    <row r="5289" spans="1:4" hidden="1" x14ac:dyDescent="0.4">
      <c r="A5289" t="s">
        <v>202</v>
      </c>
      <c r="B5289" t="s">
        <v>203</v>
      </c>
      <c r="C5289" s="1">
        <v>43854</v>
      </c>
      <c r="D5289">
        <v>0</v>
      </c>
    </row>
    <row r="5290" spans="1:4" hidden="1" x14ac:dyDescent="0.4">
      <c r="A5290" t="s">
        <v>202</v>
      </c>
      <c r="B5290" t="s">
        <v>203</v>
      </c>
      <c r="C5290" s="1">
        <v>43855</v>
      </c>
      <c r="D5290">
        <v>0</v>
      </c>
    </row>
    <row r="5291" spans="1:4" hidden="1" x14ac:dyDescent="0.4">
      <c r="A5291" t="s">
        <v>202</v>
      </c>
      <c r="B5291" t="s">
        <v>203</v>
      </c>
      <c r="C5291" s="1">
        <v>43856</v>
      </c>
      <c r="D5291">
        <v>0</v>
      </c>
    </row>
    <row r="5292" spans="1:4" hidden="1" x14ac:dyDescent="0.4">
      <c r="A5292" t="s">
        <v>202</v>
      </c>
      <c r="B5292" t="s">
        <v>203</v>
      </c>
      <c r="C5292" s="1">
        <v>43857</v>
      </c>
      <c r="D5292">
        <v>0</v>
      </c>
    </row>
    <row r="5293" spans="1:4" hidden="1" x14ac:dyDescent="0.4">
      <c r="A5293" t="s">
        <v>202</v>
      </c>
      <c r="B5293" t="s">
        <v>203</v>
      </c>
      <c r="C5293" s="1">
        <v>43858</v>
      </c>
      <c r="D5293">
        <v>0</v>
      </c>
    </row>
    <row r="5294" spans="1:4" hidden="1" x14ac:dyDescent="0.4">
      <c r="A5294" t="s">
        <v>202</v>
      </c>
      <c r="B5294" t="s">
        <v>203</v>
      </c>
      <c r="C5294" s="1">
        <v>43859</v>
      </c>
      <c r="D5294">
        <v>0</v>
      </c>
    </row>
    <row r="5295" spans="1:4" hidden="1" x14ac:dyDescent="0.4">
      <c r="A5295" t="s">
        <v>202</v>
      </c>
      <c r="B5295" t="s">
        <v>203</v>
      </c>
      <c r="C5295" s="1">
        <v>43860</v>
      </c>
      <c r="D5295">
        <v>0</v>
      </c>
    </row>
    <row r="5296" spans="1:4" hidden="1" x14ac:dyDescent="0.4">
      <c r="A5296" t="s">
        <v>202</v>
      </c>
      <c r="B5296" t="s">
        <v>203</v>
      </c>
      <c r="C5296" s="1">
        <v>43861</v>
      </c>
      <c r="D5296">
        <v>3</v>
      </c>
    </row>
    <row r="5297" spans="1:4" hidden="1" x14ac:dyDescent="0.4">
      <c r="A5297" t="s">
        <v>202</v>
      </c>
      <c r="B5297" t="s">
        <v>203</v>
      </c>
      <c r="C5297" s="1">
        <v>43862</v>
      </c>
      <c r="D5297">
        <v>3</v>
      </c>
    </row>
    <row r="5298" spans="1:4" hidden="1" x14ac:dyDescent="0.4">
      <c r="A5298" t="s">
        <v>202</v>
      </c>
      <c r="B5298" t="s">
        <v>203</v>
      </c>
      <c r="C5298" s="1">
        <v>43863</v>
      </c>
      <c r="D5298">
        <v>3</v>
      </c>
    </row>
    <row r="5299" spans="1:4" hidden="1" x14ac:dyDescent="0.4">
      <c r="A5299" t="s">
        <v>202</v>
      </c>
      <c r="B5299" t="s">
        <v>203</v>
      </c>
      <c r="C5299" s="1">
        <v>43864</v>
      </c>
      <c r="D5299">
        <v>3</v>
      </c>
    </row>
    <row r="5300" spans="1:4" hidden="1" x14ac:dyDescent="0.4">
      <c r="A5300" t="s">
        <v>202</v>
      </c>
      <c r="B5300" t="s">
        <v>203</v>
      </c>
      <c r="C5300" s="1">
        <v>43865</v>
      </c>
      <c r="D5300">
        <v>3</v>
      </c>
    </row>
    <row r="5301" spans="1:4" hidden="1" x14ac:dyDescent="0.4">
      <c r="A5301" t="s">
        <v>202</v>
      </c>
      <c r="B5301" t="s">
        <v>203</v>
      </c>
      <c r="C5301" s="1">
        <v>43866</v>
      </c>
      <c r="D5301">
        <v>3</v>
      </c>
    </row>
    <row r="5302" spans="1:4" hidden="1" x14ac:dyDescent="0.4">
      <c r="A5302" t="s">
        <v>202</v>
      </c>
      <c r="B5302" t="s">
        <v>203</v>
      </c>
      <c r="C5302" s="1">
        <v>43867</v>
      </c>
      <c r="D5302">
        <v>3</v>
      </c>
    </row>
    <row r="5303" spans="1:4" hidden="1" x14ac:dyDescent="0.4">
      <c r="A5303" t="s">
        <v>202</v>
      </c>
      <c r="B5303" t="s">
        <v>203</v>
      </c>
      <c r="C5303" s="1">
        <v>43868</v>
      </c>
      <c r="D5303">
        <v>3</v>
      </c>
    </row>
    <row r="5304" spans="1:4" hidden="1" x14ac:dyDescent="0.4">
      <c r="A5304" t="s">
        <v>202</v>
      </c>
      <c r="B5304" t="s">
        <v>203</v>
      </c>
      <c r="C5304" s="1">
        <v>43869</v>
      </c>
      <c r="D5304">
        <v>3</v>
      </c>
    </row>
    <row r="5305" spans="1:4" hidden="1" x14ac:dyDescent="0.4">
      <c r="A5305" t="s">
        <v>202</v>
      </c>
      <c r="B5305" t="s">
        <v>203</v>
      </c>
      <c r="C5305" s="1">
        <v>43870</v>
      </c>
      <c r="D5305">
        <v>3</v>
      </c>
    </row>
    <row r="5306" spans="1:4" hidden="1" x14ac:dyDescent="0.4">
      <c r="A5306" t="s">
        <v>202</v>
      </c>
      <c r="B5306" t="s">
        <v>203</v>
      </c>
      <c r="C5306" s="1">
        <v>43871</v>
      </c>
      <c r="D5306">
        <v>3</v>
      </c>
    </row>
    <row r="5307" spans="1:4" hidden="1" x14ac:dyDescent="0.4">
      <c r="A5307" t="s">
        <v>202</v>
      </c>
      <c r="B5307" t="s">
        <v>203</v>
      </c>
      <c r="C5307" s="1">
        <v>43872</v>
      </c>
      <c r="D5307">
        <v>3</v>
      </c>
    </row>
    <row r="5308" spans="1:4" hidden="1" x14ac:dyDescent="0.4">
      <c r="A5308" t="s">
        <v>202</v>
      </c>
      <c r="B5308" t="s">
        <v>203</v>
      </c>
      <c r="C5308" s="1">
        <v>43873</v>
      </c>
      <c r="D5308">
        <v>3</v>
      </c>
    </row>
    <row r="5309" spans="1:4" hidden="1" x14ac:dyDescent="0.4">
      <c r="A5309" t="s">
        <v>202</v>
      </c>
      <c r="B5309" t="s">
        <v>203</v>
      </c>
      <c r="C5309" s="1">
        <v>43874</v>
      </c>
      <c r="D5309">
        <v>3</v>
      </c>
    </row>
    <row r="5310" spans="1:4" hidden="1" x14ac:dyDescent="0.4">
      <c r="A5310" t="s">
        <v>202</v>
      </c>
      <c r="B5310" t="s">
        <v>203</v>
      </c>
      <c r="C5310" s="1">
        <v>43875</v>
      </c>
      <c r="D5310">
        <v>3</v>
      </c>
    </row>
    <row r="5311" spans="1:4" hidden="1" x14ac:dyDescent="0.4">
      <c r="A5311" t="s">
        <v>202</v>
      </c>
      <c r="B5311" t="s">
        <v>203</v>
      </c>
      <c r="C5311" s="1">
        <v>43876</v>
      </c>
      <c r="D5311">
        <v>3</v>
      </c>
    </row>
    <row r="5312" spans="1:4" hidden="1" x14ac:dyDescent="0.4">
      <c r="A5312" t="s">
        <v>202</v>
      </c>
      <c r="B5312" t="s">
        <v>203</v>
      </c>
      <c r="C5312" s="1">
        <v>43877</v>
      </c>
      <c r="D5312">
        <v>3</v>
      </c>
    </row>
    <row r="5313" spans="1:5" hidden="1" x14ac:dyDescent="0.4">
      <c r="A5313" t="s">
        <v>202</v>
      </c>
      <c r="B5313" t="s">
        <v>203</v>
      </c>
      <c r="C5313" s="1">
        <v>43878</v>
      </c>
      <c r="D5313">
        <v>3</v>
      </c>
    </row>
    <row r="5314" spans="1:5" hidden="1" x14ac:dyDescent="0.4">
      <c r="A5314" t="s">
        <v>202</v>
      </c>
      <c r="B5314" t="s">
        <v>203</v>
      </c>
      <c r="C5314" s="1">
        <v>43879</v>
      </c>
      <c r="D5314">
        <v>3</v>
      </c>
    </row>
    <row r="5315" spans="1:5" hidden="1" x14ac:dyDescent="0.4">
      <c r="A5315" t="s">
        <v>202</v>
      </c>
      <c r="B5315" t="s">
        <v>203</v>
      </c>
      <c r="C5315" s="1">
        <v>43880</v>
      </c>
      <c r="D5315">
        <v>3</v>
      </c>
    </row>
    <row r="5316" spans="1:5" hidden="1" x14ac:dyDescent="0.4">
      <c r="A5316" t="s">
        <v>202</v>
      </c>
      <c r="B5316" t="s">
        <v>203</v>
      </c>
      <c r="C5316" s="1">
        <v>43881</v>
      </c>
      <c r="D5316">
        <v>3</v>
      </c>
    </row>
    <row r="5317" spans="1:5" hidden="1" x14ac:dyDescent="0.4">
      <c r="A5317" t="s">
        <v>202</v>
      </c>
      <c r="B5317" t="s">
        <v>203</v>
      </c>
      <c r="C5317" s="1">
        <v>43882</v>
      </c>
      <c r="D5317">
        <v>3</v>
      </c>
    </row>
    <row r="5318" spans="1:5" hidden="1" x14ac:dyDescent="0.4">
      <c r="A5318" t="s">
        <v>202</v>
      </c>
      <c r="B5318" t="s">
        <v>203</v>
      </c>
      <c r="C5318" s="1">
        <v>43883</v>
      </c>
      <c r="D5318">
        <v>17</v>
      </c>
    </row>
    <row r="5319" spans="1:5" hidden="1" x14ac:dyDescent="0.4">
      <c r="A5319" t="s">
        <v>202</v>
      </c>
      <c r="B5319" t="s">
        <v>203</v>
      </c>
      <c r="C5319" s="1">
        <v>43884</v>
      </c>
      <c r="D5319">
        <v>79</v>
      </c>
    </row>
    <row r="5320" spans="1:5" x14ac:dyDescent="0.4">
      <c r="A5320" t="s">
        <v>202</v>
      </c>
      <c r="B5320" t="s">
        <v>203</v>
      </c>
      <c r="C5320" s="1">
        <v>43885</v>
      </c>
      <c r="D5320">
        <v>132</v>
      </c>
      <c r="E5320">
        <v>0</v>
      </c>
    </row>
    <row r="5321" spans="1:5" x14ac:dyDescent="0.4">
      <c r="A5321" t="s">
        <v>202</v>
      </c>
      <c r="B5321" t="s">
        <v>203</v>
      </c>
      <c r="C5321" s="1">
        <v>43886</v>
      </c>
      <c r="D5321">
        <v>229</v>
      </c>
      <c r="E5321">
        <v>1</v>
      </c>
    </row>
    <row r="5322" spans="1:5" x14ac:dyDescent="0.4">
      <c r="A5322" t="s">
        <v>202</v>
      </c>
      <c r="B5322" t="s">
        <v>203</v>
      </c>
      <c r="C5322" s="1">
        <v>43887</v>
      </c>
      <c r="D5322">
        <v>322</v>
      </c>
      <c r="E5322">
        <v>2</v>
      </c>
    </row>
    <row r="5323" spans="1:5" x14ac:dyDescent="0.4">
      <c r="A5323" t="s">
        <v>202</v>
      </c>
      <c r="B5323" t="s">
        <v>203</v>
      </c>
      <c r="C5323" s="1">
        <v>43888</v>
      </c>
      <c r="D5323">
        <v>400</v>
      </c>
      <c r="E5323">
        <v>3</v>
      </c>
    </row>
    <row r="5324" spans="1:5" x14ac:dyDescent="0.4">
      <c r="A5324" t="s">
        <v>202</v>
      </c>
      <c r="B5324" t="s">
        <v>203</v>
      </c>
      <c r="C5324" s="1">
        <v>43889</v>
      </c>
      <c r="D5324">
        <v>650</v>
      </c>
      <c r="E5324">
        <v>4</v>
      </c>
    </row>
    <row r="5325" spans="1:5" x14ac:dyDescent="0.4">
      <c r="A5325" t="s">
        <v>202</v>
      </c>
      <c r="B5325" t="s">
        <v>203</v>
      </c>
      <c r="C5325" s="1">
        <v>43890</v>
      </c>
      <c r="D5325">
        <v>888</v>
      </c>
      <c r="E5325">
        <v>5</v>
      </c>
    </row>
    <row r="5326" spans="1:5" x14ac:dyDescent="0.4">
      <c r="A5326" t="s">
        <v>202</v>
      </c>
      <c r="B5326" t="s">
        <v>203</v>
      </c>
      <c r="C5326" s="1">
        <v>43891</v>
      </c>
      <c r="D5326">
        <v>1128</v>
      </c>
      <c r="E5326">
        <v>6</v>
      </c>
    </row>
    <row r="5327" spans="1:5" x14ac:dyDescent="0.4">
      <c r="A5327" t="s">
        <v>202</v>
      </c>
      <c r="B5327" t="s">
        <v>203</v>
      </c>
      <c r="C5327" s="1">
        <v>43892</v>
      </c>
      <c r="D5327">
        <v>1689</v>
      </c>
      <c r="E5327">
        <v>7</v>
      </c>
    </row>
    <row r="5328" spans="1:5" x14ac:dyDescent="0.4">
      <c r="A5328" t="s">
        <v>202</v>
      </c>
      <c r="B5328" t="s">
        <v>203</v>
      </c>
      <c r="C5328" s="1">
        <v>43893</v>
      </c>
      <c r="D5328">
        <v>2036</v>
      </c>
      <c r="E5328">
        <v>8</v>
      </c>
    </row>
    <row r="5329" spans="1:5" x14ac:dyDescent="0.4">
      <c r="A5329" t="s">
        <v>202</v>
      </c>
      <c r="B5329" t="s">
        <v>203</v>
      </c>
      <c r="C5329" s="1">
        <v>43894</v>
      </c>
      <c r="D5329">
        <v>2502</v>
      </c>
      <c r="E5329">
        <v>9</v>
      </c>
    </row>
    <row r="5330" spans="1:5" x14ac:dyDescent="0.4">
      <c r="A5330" t="s">
        <v>202</v>
      </c>
      <c r="B5330" t="s">
        <v>203</v>
      </c>
      <c r="C5330" s="1">
        <v>43895</v>
      </c>
      <c r="D5330">
        <v>3089</v>
      </c>
      <c r="E5330">
        <v>10</v>
      </c>
    </row>
    <row r="5331" spans="1:5" x14ac:dyDescent="0.4">
      <c r="A5331" t="s">
        <v>202</v>
      </c>
      <c r="B5331" t="s">
        <v>203</v>
      </c>
      <c r="C5331" s="1">
        <v>43896</v>
      </c>
      <c r="D5331">
        <v>3858</v>
      </c>
      <c r="E5331">
        <v>11</v>
      </c>
    </row>
    <row r="5332" spans="1:5" x14ac:dyDescent="0.4">
      <c r="A5332" t="s">
        <v>202</v>
      </c>
      <c r="B5332" t="s">
        <v>203</v>
      </c>
      <c r="C5332" s="1">
        <v>43897</v>
      </c>
      <c r="D5332">
        <v>4636</v>
      </c>
      <c r="E5332">
        <v>12</v>
      </c>
    </row>
    <row r="5333" spans="1:5" x14ac:dyDescent="0.4">
      <c r="A5333" t="s">
        <v>202</v>
      </c>
      <c r="B5333" t="s">
        <v>203</v>
      </c>
      <c r="C5333" s="1">
        <v>43898</v>
      </c>
      <c r="D5333">
        <v>5883</v>
      </c>
      <c r="E5333">
        <v>13</v>
      </c>
    </row>
    <row r="5334" spans="1:5" x14ac:dyDescent="0.4">
      <c r="A5334" t="s">
        <v>202</v>
      </c>
      <c r="B5334" t="s">
        <v>203</v>
      </c>
      <c r="C5334" s="1">
        <v>43899</v>
      </c>
      <c r="D5334">
        <v>7375</v>
      </c>
      <c r="E5334">
        <v>14</v>
      </c>
    </row>
    <row r="5335" spans="1:5" x14ac:dyDescent="0.4">
      <c r="A5335" t="s">
        <v>202</v>
      </c>
      <c r="B5335" t="s">
        <v>203</v>
      </c>
      <c r="C5335" s="1">
        <v>43900</v>
      </c>
      <c r="D5335">
        <v>9172</v>
      </c>
      <c r="E5335">
        <v>15</v>
      </c>
    </row>
    <row r="5336" spans="1:5" x14ac:dyDescent="0.4">
      <c r="A5336" t="s">
        <v>202</v>
      </c>
      <c r="B5336" t="s">
        <v>203</v>
      </c>
      <c r="C5336" s="1">
        <v>43901</v>
      </c>
      <c r="D5336">
        <v>10149</v>
      </c>
      <c r="E5336">
        <v>16</v>
      </c>
    </row>
    <row r="5337" spans="1:5" x14ac:dyDescent="0.4">
      <c r="A5337" t="s">
        <v>202</v>
      </c>
      <c r="B5337" t="s">
        <v>203</v>
      </c>
      <c r="C5337" s="1">
        <v>43902</v>
      </c>
      <c r="D5337">
        <v>12462</v>
      </c>
      <c r="E5337">
        <v>17</v>
      </c>
    </row>
    <row r="5338" spans="1:5" x14ac:dyDescent="0.4">
      <c r="A5338" t="s">
        <v>202</v>
      </c>
      <c r="B5338" t="s">
        <v>203</v>
      </c>
      <c r="C5338" s="1">
        <v>43903</v>
      </c>
      <c r="D5338">
        <v>15113</v>
      </c>
      <c r="E5338">
        <v>18</v>
      </c>
    </row>
    <row r="5339" spans="1:5" x14ac:dyDescent="0.4">
      <c r="A5339" t="s">
        <v>202</v>
      </c>
      <c r="B5339" t="s">
        <v>203</v>
      </c>
      <c r="C5339" s="1">
        <v>43904</v>
      </c>
      <c r="D5339">
        <v>17660</v>
      </c>
      <c r="E5339">
        <v>19</v>
      </c>
    </row>
    <row r="5340" spans="1:5" x14ac:dyDescent="0.4">
      <c r="A5340" t="s">
        <v>202</v>
      </c>
      <c r="B5340" t="s">
        <v>203</v>
      </c>
      <c r="C5340" s="1">
        <v>43905</v>
      </c>
      <c r="D5340">
        <v>21157</v>
      </c>
      <c r="E5340">
        <v>20</v>
      </c>
    </row>
    <row r="5341" spans="1:5" x14ac:dyDescent="0.4">
      <c r="A5341" t="s">
        <v>202</v>
      </c>
      <c r="B5341" t="s">
        <v>203</v>
      </c>
      <c r="C5341" s="1">
        <v>43906</v>
      </c>
      <c r="D5341">
        <v>23980</v>
      </c>
      <c r="E5341">
        <v>21</v>
      </c>
    </row>
    <row r="5342" spans="1:5" x14ac:dyDescent="0.4">
      <c r="A5342" t="s">
        <v>202</v>
      </c>
      <c r="B5342" t="s">
        <v>203</v>
      </c>
      <c r="C5342" s="1">
        <v>43907</v>
      </c>
      <c r="D5342">
        <v>27980</v>
      </c>
      <c r="E5342">
        <v>22</v>
      </c>
    </row>
    <row r="5343" spans="1:5" x14ac:dyDescent="0.4">
      <c r="A5343" t="s">
        <v>202</v>
      </c>
      <c r="B5343" t="s">
        <v>203</v>
      </c>
      <c r="C5343" s="1">
        <v>43908</v>
      </c>
      <c r="D5343">
        <v>31506</v>
      </c>
      <c r="E5343">
        <v>23</v>
      </c>
    </row>
    <row r="5344" spans="1:5" x14ac:dyDescent="0.4">
      <c r="A5344" t="s">
        <v>202</v>
      </c>
      <c r="B5344" t="s">
        <v>203</v>
      </c>
      <c r="C5344" s="1">
        <v>43909</v>
      </c>
      <c r="D5344">
        <v>35713</v>
      </c>
      <c r="E5344">
        <v>24</v>
      </c>
    </row>
    <row r="5345" spans="1:5" x14ac:dyDescent="0.4">
      <c r="A5345" t="s">
        <v>202</v>
      </c>
      <c r="B5345" t="s">
        <v>203</v>
      </c>
      <c r="C5345" s="1">
        <v>43910</v>
      </c>
      <c r="D5345">
        <v>41035</v>
      </c>
      <c r="E5345">
        <v>25</v>
      </c>
    </row>
    <row r="5346" spans="1:5" x14ac:dyDescent="0.4">
      <c r="A5346" t="s">
        <v>202</v>
      </c>
      <c r="B5346" t="s">
        <v>203</v>
      </c>
      <c r="C5346" s="1">
        <v>43911</v>
      </c>
      <c r="D5346">
        <v>47021</v>
      </c>
      <c r="E5346">
        <v>26</v>
      </c>
    </row>
    <row r="5347" spans="1:5" x14ac:dyDescent="0.4">
      <c r="A5347" t="s">
        <v>202</v>
      </c>
      <c r="B5347" t="s">
        <v>203</v>
      </c>
      <c r="C5347" s="1">
        <v>43912</v>
      </c>
      <c r="D5347">
        <v>53578</v>
      </c>
      <c r="E5347">
        <v>27</v>
      </c>
    </row>
    <row r="5348" spans="1:5" x14ac:dyDescent="0.4">
      <c r="A5348" t="s">
        <v>202</v>
      </c>
      <c r="B5348" t="s">
        <v>203</v>
      </c>
      <c r="C5348" s="1">
        <v>43913</v>
      </c>
      <c r="D5348">
        <v>59138</v>
      </c>
      <c r="E5348">
        <v>28</v>
      </c>
    </row>
    <row r="5349" spans="1:5" x14ac:dyDescent="0.4">
      <c r="A5349" t="s">
        <v>202</v>
      </c>
      <c r="B5349" t="s">
        <v>203</v>
      </c>
      <c r="C5349" s="1">
        <v>43914</v>
      </c>
      <c r="D5349">
        <v>63927</v>
      </c>
      <c r="E5349">
        <v>29</v>
      </c>
    </row>
    <row r="5350" spans="1:5" x14ac:dyDescent="0.4">
      <c r="A5350" t="s">
        <v>202</v>
      </c>
      <c r="B5350" t="s">
        <v>203</v>
      </c>
      <c r="C5350" s="1">
        <v>43915</v>
      </c>
      <c r="D5350">
        <v>69176</v>
      </c>
      <c r="E5350">
        <v>30</v>
      </c>
    </row>
    <row r="5351" spans="1:5" x14ac:dyDescent="0.4">
      <c r="A5351" t="s">
        <v>202</v>
      </c>
      <c r="B5351" t="s">
        <v>203</v>
      </c>
      <c r="C5351" s="1">
        <v>43916</v>
      </c>
      <c r="D5351">
        <v>74386</v>
      </c>
      <c r="E5351">
        <v>31</v>
      </c>
    </row>
    <row r="5352" spans="1:5" x14ac:dyDescent="0.4">
      <c r="A5352" t="s">
        <v>202</v>
      </c>
      <c r="B5352" t="s">
        <v>203</v>
      </c>
      <c r="C5352" s="1">
        <v>43917</v>
      </c>
      <c r="D5352">
        <v>80539</v>
      </c>
      <c r="E5352">
        <v>32</v>
      </c>
    </row>
    <row r="5353" spans="1:5" x14ac:dyDescent="0.4">
      <c r="A5353" t="s">
        <v>202</v>
      </c>
      <c r="B5353" t="s">
        <v>203</v>
      </c>
      <c r="C5353" s="1">
        <v>43918</v>
      </c>
      <c r="D5353">
        <v>86498</v>
      </c>
      <c r="E5353">
        <v>33</v>
      </c>
    </row>
    <row r="5354" spans="1:5" x14ac:dyDescent="0.4">
      <c r="A5354" t="s">
        <v>202</v>
      </c>
      <c r="B5354" t="s">
        <v>203</v>
      </c>
      <c r="C5354" s="1">
        <v>43919</v>
      </c>
      <c r="D5354">
        <v>92472</v>
      </c>
      <c r="E5354">
        <v>34</v>
      </c>
    </row>
    <row r="5355" spans="1:5" x14ac:dyDescent="0.4">
      <c r="A5355" t="s">
        <v>202</v>
      </c>
      <c r="B5355" t="s">
        <v>203</v>
      </c>
      <c r="C5355" s="1">
        <v>43920</v>
      </c>
      <c r="D5355">
        <v>97689</v>
      </c>
      <c r="E5355">
        <v>35</v>
      </c>
    </row>
    <row r="5356" spans="1:5" x14ac:dyDescent="0.4">
      <c r="A5356" t="s">
        <v>202</v>
      </c>
      <c r="B5356" t="s">
        <v>203</v>
      </c>
      <c r="C5356" s="1">
        <v>43921</v>
      </c>
      <c r="D5356">
        <v>101739</v>
      </c>
      <c r="E5356">
        <v>36</v>
      </c>
    </row>
    <row r="5357" spans="1:5" x14ac:dyDescent="0.4">
      <c r="A5357" t="s">
        <v>202</v>
      </c>
      <c r="B5357" t="s">
        <v>203</v>
      </c>
      <c r="C5357" s="1">
        <v>43922</v>
      </c>
      <c r="D5357">
        <v>105792</v>
      </c>
      <c r="E5357">
        <v>37</v>
      </c>
    </row>
    <row r="5358" spans="1:5" x14ac:dyDescent="0.4">
      <c r="A5358" t="s">
        <v>202</v>
      </c>
      <c r="B5358" t="s">
        <v>203</v>
      </c>
      <c r="C5358" s="1">
        <v>43923</v>
      </c>
      <c r="D5358">
        <v>110574</v>
      </c>
      <c r="E5358">
        <v>38</v>
      </c>
    </row>
    <row r="5359" spans="1:5" x14ac:dyDescent="0.4">
      <c r="A5359" t="s">
        <v>202</v>
      </c>
      <c r="B5359" t="s">
        <v>203</v>
      </c>
      <c r="C5359" s="1">
        <v>43924</v>
      </c>
      <c r="D5359">
        <v>115242</v>
      </c>
      <c r="E5359">
        <v>39</v>
      </c>
    </row>
    <row r="5360" spans="1:5" x14ac:dyDescent="0.4">
      <c r="A5360" t="s">
        <v>202</v>
      </c>
      <c r="B5360" t="s">
        <v>203</v>
      </c>
      <c r="C5360" s="1">
        <v>43925</v>
      </c>
      <c r="D5360">
        <v>119827</v>
      </c>
      <c r="E5360">
        <v>40</v>
      </c>
    </row>
    <row r="5361" spans="1:5" x14ac:dyDescent="0.4">
      <c r="A5361" t="s">
        <v>202</v>
      </c>
      <c r="B5361" t="s">
        <v>203</v>
      </c>
      <c r="C5361" s="1">
        <v>43926</v>
      </c>
      <c r="D5361">
        <v>124632</v>
      </c>
      <c r="E5361">
        <v>41</v>
      </c>
    </row>
    <row r="5362" spans="1:5" x14ac:dyDescent="0.4">
      <c r="A5362" t="s">
        <v>202</v>
      </c>
      <c r="B5362" t="s">
        <v>203</v>
      </c>
      <c r="C5362" s="1">
        <v>43927</v>
      </c>
      <c r="D5362">
        <v>128948</v>
      </c>
      <c r="E5362">
        <v>42</v>
      </c>
    </row>
    <row r="5363" spans="1:5" x14ac:dyDescent="0.4">
      <c r="A5363" t="s">
        <v>202</v>
      </c>
      <c r="B5363" t="s">
        <v>203</v>
      </c>
      <c r="C5363" s="1">
        <v>43928</v>
      </c>
      <c r="D5363">
        <v>132547</v>
      </c>
      <c r="E5363">
        <v>43</v>
      </c>
    </row>
    <row r="5364" spans="1:5" x14ac:dyDescent="0.4">
      <c r="A5364" t="s">
        <v>202</v>
      </c>
      <c r="B5364" t="s">
        <v>203</v>
      </c>
      <c r="C5364" s="1">
        <v>43929</v>
      </c>
      <c r="D5364">
        <v>135586</v>
      </c>
      <c r="E5364">
        <v>44</v>
      </c>
    </row>
    <row r="5365" spans="1:5" x14ac:dyDescent="0.4">
      <c r="A5365" t="s">
        <v>202</v>
      </c>
      <c r="B5365" t="s">
        <v>203</v>
      </c>
      <c r="C5365" s="1">
        <v>43930</v>
      </c>
      <c r="D5365">
        <v>139422</v>
      </c>
      <c r="E5365">
        <v>45</v>
      </c>
    </row>
    <row r="5366" spans="1:5" hidden="1" x14ac:dyDescent="0.4">
      <c r="A5366" t="s">
        <v>204</v>
      </c>
      <c r="B5366" t="s">
        <v>205</v>
      </c>
      <c r="C5366" s="1">
        <v>43902</v>
      </c>
      <c r="D5366">
        <v>2</v>
      </c>
    </row>
    <row r="5367" spans="1:5" hidden="1" x14ac:dyDescent="0.4">
      <c r="A5367" t="s">
        <v>204</v>
      </c>
      <c r="B5367" t="s">
        <v>205</v>
      </c>
      <c r="C5367" s="1">
        <v>43903</v>
      </c>
      <c r="D5367">
        <v>6</v>
      </c>
    </row>
    <row r="5368" spans="1:5" hidden="1" x14ac:dyDescent="0.4">
      <c r="A5368" t="s">
        <v>204</v>
      </c>
      <c r="B5368" t="s">
        <v>205</v>
      </c>
      <c r="C5368" s="1">
        <v>43904</v>
      </c>
      <c r="D5368">
        <v>8</v>
      </c>
    </row>
    <row r="5369" spans="1:5" hidden="1" x14ac:dyDescent="0.4">
      <c r="A5369" t="s">
        <v>204</v>
      </c>
      <c r="B5369" t="s">
        <v>205</v>
      </c>
      <c r="C5369" s="1">
        <v>43906</v>
      </c>
      <c r="D5369">
        <v>10</v>
      </c>
    </row>
    <row r="5370" spans="1:5" hidden="1" x14ac:dyDescent="0.4">
      <c r="A5370" t="s">
        <v>204</v>
      </c>
      <c r="B5370" t="s">
        <v>205</v>
      </c>
      <c r="C5370" s="1">
        <v>43907</v>
      </c>
      <c r="D5370">
        <v>10</v>
      </c>
    </row>
    <row r="5371" spans="1:5" hidden="1" x14ac:dyDescent="0.4">
      <c r="A5371" t="s">
        <v>204</v>
      </c>
      <c r="B5371" t="s">
        <v>205</v>
      </c>
      <c r="C5371" s="1">
        <v>43908</v>
      </c>
      <c r="D5371">
        <v>13</v>
      </c>
    </row>
    <row r="5372" spans="1:5" hidden="1" x14ac:dyDescent="0.4">
      <c r="A5372" t="s">
        <v>204</v>
      </c>
      <c r="B5372" t="s">
        <v>205</v>
      </c>
      <c r="C5372" s="1">
        <v>43909</v>
      </c>
      <c r="D5372">
        <v>15</v>
      </c>
    </row>
    <row r="5373" spans="1:5" hidden="1" x14ac:dyDescent="0.4">
      <c r="A5373" t="s">
        <v>204</v>
      </c>
      <c r="B5373" t="s">
        <v>205</v>
      </c>
      <c r="C5373" s="1">
        <v>43910</v>
      </c>
      <c r="D5373">
        <v>16</v>
      </c>
    </row>
    <row r="5374" spans="1:5" hidden="1" x14ac:dyDescent="0.4">
      <c r="A5374" t="s">
        <v>204</v>
      </c>
      <c r="B5374" t="s">
        <v>205</v>
      </c>
      <c r="C5374" s="1">
        <v>43911</v>
      </c>
      <c r="D5374">
        <v>19</v>
      </c>
    </row>
    <row r="5375" spans="1:5" hidden="1" x14ac:dyDescent="0.4">
      <c r="A5375" t="s">
        <v>204</v>
      </c>
      <c r="B5375" t="s">
        <v>205</v>
      </c>
      <c r="C5375" s="1">
        <v>43912</v>
      </c>
      <c r="D5375">
        <v>19</v>
      </c>
    </row>
    <row r="5376" spans="1:5" hidden="1" x14ac:dyDescent="0.4">
      <c r="A5376" t="s">
        <v>204</v>
      </c>
      <c r="B5376" t="s">
        <v>205</v>
      </c>
      <c r="C5376" s="1">
        <v>43913</v>
      </c>
      <c r="D5376">
        <v>19</v>
      </c>
    </row>
    <row r="5377" spans="1:4" hidden="1" x14ac:dyDescent="0.4">
      <c r="A5377" t="s">
        <v>204</v>
      </c>
      <c r="B5377" t="s">
        <v>205</v>
      </c>
      <c r="C5377" s="1">
        <v>43914</v>
      </c>
      <c r="D5377">
        <v>19</v>
      </c>
    </row>
    <row r="5378" spans="1:4" hidden="1" x14ac:dyDescent="0.4">
      <c r="A5378" t="s">
        <v>204</v>
      </c>
      <c r="B5378" t="s">
        <v>205</v>
      </c>
      <c r="C5378" s="1">
        <v>43915</v>
      </c>
      <c r="D5378">
        <v>21</v>
      </c>
    </row>
    <row r="5379" spans="1:4" hidden="1" x14ac:dyDescent="0.4">
      <c r="A5379" t="s">
        <v>204</v>
      </c>
      <c r="B5379" t="s">
        <v>205</v>
      </c>
      <c r="C5379" s="1">
        <v>43916</v>
      </c>
      <c r="D5379">
        <v>25</v>
      </c>
    </row>
    <row r="5380" spans="1:4" hidden="1" x14ac:dyDescent="0.4">
      <c r="A5380" t="s">
        <v>204</v>
      </c>
      <c r="B5380" t="s">
        <v>205</v>
      </c>
      <c r="C5380" s="1">
        <v>43917</v>
      </c>
      <c r="D5380">
        <v>26</v>
      </c>
    </row>
    <row r="5381" spans="1:4" hidden="1" x14ac:dyDescent="0.4">
      <c r="A5381" t="s">
        <v>204</v>
      </c>
      <c r="B5381" t="s">
        <v>205</v>
      </c>
      <c r="C5381" s="1">
        <v>43918</v>
      </c>
      <c r="D5381">
        <v>26</v>
      </c>
    </row>
    <row r="5382" spans="1:4" hidden="1" x14ac:dyDescent="0.4">
      <c r="A5382" t="s">
        <v>204</v>
      </c>
      <c r="B5382" t="s">
        <v>205</v>
      </c>
      <c r="C5382" s="1">
        <v>43919</v>
      </c>
      <c r="D5382">
        <v>32</v>
      </c>
    </row>
    <row r="5383" spans="1:4" hidden="1" x14ac:dyDescent="0.4">
      <c r="A5383" t="s">
        <v>204</v>
      </c>
      <c r="B5383" t="s">
        <v>205</v>
      </c>
      <c r="C5383" s="1">
        <v>43920</v>
      </c>
      <c r="D5383">
        <v>34</v>
      </c>
    </row>
    <row r="5384" spans="1:4" hidden="1" x14ac:dyDescent="0.4">
      <c r="A5384" t="s">
        <v>204</v>
      </c>
      <c r="B5384" t="s">
        <v>205</v>
      </c>
      <c r="C5384" s="1">
        <v>43921</v>
      </c>
      <c r="D5384">
        <v>38</v>
      </c>
    </row>
    <row r="5385" spans="1:4" hidden="1" x14ac:dyDescent="0.4">
      <c r="A5385" t="s">
        <v>204</v>
      </c>
      <c r="B5385" t="s">
        <v>205</v>
      </c>
      <c r="C5385" s="1">
        <v>43922</v>
      </c>
      <c r="D5385">
        <v>38</v>
      </c>
    </row>
    <row r="5386" spans="1:4" hidden="1" x14ac:dyDescent="0.4">
      <c r="A5386" t="s">
        <v>204</v>
      </c>
      <c r="B5386" t="s">
        <v>205</v>
      </c>
      <c r="C5386" s="1">
        <v>43923</v>
      </c>
      <c r="D5386">
        <v>44</v>
      </c>
    </row>
    <row r="5387" spans="1:4" hidden="1" x14ac:dyDescent="0.4">
      <c r="A5387" t="s">
        <v>204</v>
      </c>
      <c r="B5387" t="s">
        <v>205</v>
      </c>
      <c r="C5387" s="1">
        <v>43924</v>
      </c>
      <c r="D5387">
        <v>47</v>
      </c>
    </row>
    <row r="5388" spans="1:4" hidden="1" x14ac:dyDescent="0.4">
      <c r="A5388" t="s">
        <v>204</v>
      </c>
      <c r="B5388" t="s">
        <v>205</v>
      </c>
      <c r="C5388" s="1">
        <v>43925</v>
      </c>
      <c r="D5388">
        <v>53</v>
      </c>
    </row>
    <row r="5389" spans="1:4" hidden="1" x14ac:dyDescent="0.4">
      <c r="A5389" t="s">
        <v>204</v>
      </c>
      <c r="B5389" t="s">
        <v>205</v>
      </c>
      <c r="C5389" s="1">
        <v>43926</v>
      </c>
      <c r="D5389">
        <v>55</v>
      </c>
    </row>
    <row r="5390" spans="1:4" hidden="1" x14ac:dyDescent="0.4">
      <c r="A5390" t="s">
        <v>204</v>
      </c>
      <c r="B5390" t="s">
        <v>205</v>
      </c>
      <c r="C5390" s="1">
        <v>43927</v>
      </c>
      <c r="D5390">
        <v>58</v>
      </c>
    </row>
    <row r="5391" spans="1:4" hidden="1" x14ac:dyDescent="0.4">
      <c r="A5391" t="s">
        <v>204</v>
      </c>
      <c r="B5391" t="s">
        <v>205</v>
      </c>
      <c r="C5391" s="1">
        <v>43928</v>
      </c>
      <c r="D5391">
        <v>59</v>
      </c>
    </row>
    <row r="5392" spans="1:4" hidden="1" x14ac:dyDescent="0.4">
      <c r="A5392" t="s">
        <v>204</v>
      </c>
      <c r="B5392" t="s">
        <v>205</v>
      </c>
      <c r="C5392" s="1">
        <v>43929</v>
      </c>
      <c r="D5392">
        <v>63</v>
      </c>
    </row>
    <row r="5393" spans="1:4" hidden="1" x14ac:dyDescent="0.4">
      <c r="A5393" t="s">
        <v>204</v>
      </c>
      <c r="B5393" t="s">
        <v>205</v>
      </c>
      <c r="C5393" s="1">
        <v>43930</v>
      </c>
      <c r="D5393">
        <v>63</v>
      </c>
    </row>
    <row r="5394" spans="1:4" hidden="1" x14ac:dyDescent="0.4">
      <c r="A5394" t="s">
        <v>206</v>
      </c>
      <c r="B5394" t="s">
        <v>207</v>
      </c>
      <c r="C5394" s="1">
        <v>43830</v>
      </c>
      <c r="D5394">
        <v>0</v>
      </c>
    </row>
    <row r="5395" spans="1:4" hidden="1" x14ac:dyDescent="0.4">
      <c r="A5395" t="s">
        <v>206</v>
      </c>
      <c r="B5395" t="s">
        <v>207</v>
      </c>
      <c r="C5395" s="1">
        <v>43831</v>
      </c>
      <c r="D5395">
        <v>0</v>
      </c>
    </row>
    <row r="5396" spans="1:4" hidden="1" x14ac:dyDescent="0.4">
      <c r="A5396" t="s">
        <v>206</v>
      </c>
      <c r="B5396" t="s">
        <v>207</v>
      </c>
      <c r="C5396" s="1">
        <v>43832</v>
      </c>
      <c r="D5396">
        <v>0</v>
      </c>
    </row>
    <row r="5397" spans="1:4" hidden="1" x14ac:dyDescent="0.4">
      <c r="A5397" t="s">
        <v>206</v>
      </c>
      <c r="B5397" t="s">
        <v>207</v>
      </c>
      <c r="C5397" s="1">
        <v>43833</v>
      </c>
      <c r="D5397">
        <v>0</v>
      </c>
    </row>
    <row r="5398" spans="1:4" hidden="1" x14ac:dyDescent="0.4">
      <c r="A5398" t="s">
        <v>206</v>
      </c>
      <c r="B5398" t="s">
        <v>207</v>
      </c>
      <c r="C5398" s="1">
        <v>43834</v>
      </c>
      <c r="D5398">
        <v>0</v>
      </c>
    </row>
    <row r="5399" spans="1:4" hidden="1" x14ac:dyDescent="0.4">
      <c r="A5399" t="s">
        <v>206</v>
      </c>
      <c r="B5399" t="s">
        <v>207</v>
      </c>
      <c r="C5399" s="1">
        <v>43835</v>
      </c>
      <c r="D5399">
        <v>0</v>
      </c>
    </row>
    <row r="5400" spans="1:4" hidden="1" x14ac:dyDescent="0.4">
      <c r="A5400" t="s">
        <v>206</v>
      </c>
      <c r="B5400" t="s">
        <v>207</v>
      </c>
      <c r="C5400" s="1">
        <v>43836</v>
      </c>
      <c r="D5400">
        <v>0</v>
      </c>
    </row>
    <row r="5401" spans="1:4" hidden="1" x14ac:dyDescent="0.4">
      <c r="A5401" t="s">
        <v>206</v>
      </c>
      <c r="B5401" t="s">
        <v>207</v>
      </c>
      <c r="C5401" s="1">
        <v>43837</v>
      </c>
      <c r="D5401">
        <v>0</v>
      </c>
    </row>
    <row r="5402" spans="1:4" hidden="1" x14ac:dyDescent="0.4">
      <c r="A5402" t="s">
        <v>206</v>
      </c>
      <c r="B5402" t="s">
        <v>207</v>
      </c>
      <c r="C5402" s="1">
        <v>43838</v>
      </c>
      <c r="D5402">
        <v>0</v>
      </c>
    </row>
    <row r="5403" spans="1:4" hidden="1" x14ac:dyDescent="0.4">
      <c r="A5403" t="s">
        <v>206</v>
      </c>
      <c r="B5403" t="s">
        <v>207</v>
      </c>
      <c r="C5403" s="1">
        <v>43839</v>
      </c>
      <c r="D5403">
        <v>0</v>
      </c>
    </row>
    <row r="5404" spans="1:4" hidden="1" x14ac:dyDescent="0.4">
      <c r="A5404" t="s">
        <v>206</v>
      </c>
      <c r="B5404" t="s">
        <v>207</v>
      </c>
      <c r="C5404" s="1">
        <v>43840</v>
      </c>
      <c r="D5404">
        <v>0</v>
      </c>
    </row>
    <row r="5405" spans="1:4" hidden="1" x14ac:dyDescent="0.4">
      <c r="A5405" t="s">
        <v>206</v>
      </c>
      <c r="B5405" t="s">
        <v>207</v>
      </c>
      <c r="C5405" s="1">
        <v>43841</v>
      </c>
      <c r="D5405">
        <v>0</v>
      </c>
    </row>
    <row r="5406" spans="1:4" hidden="1" x14ac:dyDescent="0.4">
      <c r="A5406" t="s">
        <v>206</v>
      </c>
      <c r="B5406" t="s">
        <v>207</v>
      </c>
      <c r="C5406" s="1">
        <v>43842</v>
      </c>
      <c r="D5406">
        <v>0</v>
      </c>
    </row>
    <row r="5407" spans="1:4" hidden="1" x14ac:dyDescent="0.4">
      <c r="A5407" t="s">
        <v>206</v>
      </c>
      <c r="B5407" t="s">
        <v>207</v>
      </c>
      <c r="C5407" s="1">
        <v>43843</v>
      </c>
      <c r="D5407">
        <v>0</v>
      </c>
    </row>
    <row r="5408" spans="1:4" hidden="1" x14ac:dyDescent="0.4">
      <c r="A5408" t="s">
        <v>206</v>
      </c>
      <c r="B5408" t="s">
        <v>207</v>
      </c>
      <c r="C5408" s="1">
        <v>43844</v>
      </c>
      <c r="D5408">
        <v>0</v>
      </c>
    </row>
    <row r="5409" spans="1:4" hidden="1" x14ac:dyDescent="0.4">
      <c r="A5409" t="s">
        <v>206</v>
      </c>
      <c r="B5409" t="s">
        <v>207</v>
      </c>
      <c r="C5409" s="1">
        <v>43845</v>
      </c>
      <c r="D5409">
        <v>1</v>
      </c>
    </row>
    <row r="5410" spans="1:4" hidden="1" x14ac:dyDescent="0.4">
      <c r="A5410" t="s">
        <v>206</v>
      </c>
      <c r="B5410" t="s">
        <v>207</v>
      </c>
      <c r="C5410" s="1">
        <v>43846</v>
      </c>
      <c r="D5410">
        <v>1</v>
      </c>
    </row>
    <row r="5411" spans="1:4" hidden="1" x14ac:dyDescent="0.4">
      <c r="A5411" t="s">
        <v>206</v>
      </c>
      <c r="B5411" t="s">
        <v>207</v>
      </c>
      <c r="C5411" s="1">
        <v>43847</v>
      </c>
      <c r="D5411">
        <v>1</v>
      </c>
    </row>
    <row r="5412" spans="1:4" hidden="1" x14ac:dyDescent="0.4">
      <c r="A5412" t="s">
        <v>206</v>
      </c>
      <c r="B5412" t="s">
        <v>207</v>
      </c>
      <c r="C5412" s="1">
        <v>43848</v>
      </c>
      <c r="D5412">
        <v>1</v>
      </c>
    </row>
    <row r="5413" spans="1:4" hidden="1" x14ac:dyDescent="0.4">
      <c r="A5413" t="s">
        <v>206</v>
      </c>
      <c r="B5413" t="s">
        <v>207</v>
      </c>
      <c r="C5413" s="1">
        <v>43849</v>
      </c>
      <c r="D5413">
        <v>1</v>
      </c>
    </row>
    <row r="5414" spans="1:4" hidden="1" x14ac:dyDescent="0.4">
      <c r="A5414" t="s">
        <v>206</v>
      </c>
      <c r="B5414" t="s">
        <v>207</v>
      </c>
      <c r="C5414" s="1">
        <v>43850</v>
      </c>
      <c r="D5414">
        <v>1</v>
      </c>
    </row>
    <row r="5415" spans="1:4" hidden="1" x14ac:dyDescent="0.4">
      <c r="A5415" t="s">
        <v>206</v>
      </c>
      <c r="B5415" t="s">
        <v>207</v>
      </c>
      <c r="C5415" s="1">
        <v>43851</v>
      </c>
      <c r="D5415">
        <v>1</v>
      </c>
    </row>
    <row r="5416" spans="1:4" hidden="1" x14ac:dyDescent="0.4">
      <c r="A5416" t="s">
        <v>206</v>
      </c>
      <c r="B5416" t="s">
        <v>207</v>
      </c>
      <c r="C5416" s="1">
        <v>43852</v>
      </c>
      <c r="D5416">
        <v>1</v>
      </c>
    </row>
    <row r="5417" spans="1:4" hidden="1" x14ac:dyDescent="0.4">
      <c r="A5417" t="s">
        <v>206</v>
      </c>
      <c r="B5417" t="s">
        <v>207</v>
      </c>
      <c r="C5417" s="1">
        <v>43853</v>
      </c>
      <c r="D5417">
        <v>1</v>
      </c>
    </row>
    <row r="5418" spans="1:4" hidden="1" x14ac:dyDescent="0.4">
      <c r="A5418" t="s">
        <v>206</v>
      </c>
      <c r="B5418" t="s">
        <v>207</v>
      </c>
      <c r="C5418" s="1">
        <v>43854</v>
      </c>
      <c r="D5418">
        <v>2</v>
      </c>
    </row>
    <row r="5419" spans="1:4" hidden="1" x14ac:dyDescent="0.4">
      <c r="A5419" t="s">
        <v>206</v>
      </c>
      <c r="B5419" t="s">
        <v>207</v>
      </c>
      <c r="C5419" s="1">
        <v>43855</v>
      </c>
      <c r="D5419">
        <v>2</v>
      </c>
    </row>
    <row r="5420" spans="1:4" hidden="1" x14ac:dyDescent="0.4">
      <c r="A5420" t="s">
        <v>206</v>
      </c>
      <c r="B5420" t="s">
        <v>207</v>
      </c>
      <c r="C5420" s="1">
        <v>43856</v>
      </c>
      <c r="D5420">
        <v>3</v>
      </c>
    </row>
    <row r="5421" spans="1:4" hidden="1" x14ac:dyDescent="0.4">
      <c r="A5421" t="s">
        <v>206</v>
      </c>
      <c r="B5421" t="s">
        <v>207</v>
      </c>
      <c r="C5421" s="1">
        <v>43857</v>
      </c>
      <c r="D5421">
        <v>3</v>
      </c>
    </row>
    <row r="5422" spans="1:4" hidden="1" x14ac:dyDescent="0.4">
      <c r="A5422" t="s">
        <v>206</v>
      </c>
      <c r="B5422" t="s">
        <v>207</v>
      </c>
      <c r="C5422" s="1">
        <v>43858</v>
      </c>
      <c r="D5422">
        <v>4</v>
      </c>
    </row>
    <row r="5423" spans="1:4" hidden="1" x14ac:dyDescent="0.4">
      <c r="A5423" t="s">
        <v>206</v>
      </c>
      <c r="B5423" t="s">
        <v>207</v>
      </c>
      <c r="C5423" s="1">
        <v>43859</v>
      </c>
      <c r="D5423">
        <v>7</v>
      </c>
    </row>
    <row r="5424" spans="1:4" hidden="1" x14ac:dyDescent="0.4">
      <c r="A5424" t="s">
        <v>206</v>
      </c>
      <c r="B5424" t="s">
        <v>207</v>
      </c>
      <c r="C5424" s="1">
        <v>43860</v>
      </c>
      <c r="D5424">
        <v>11</v>
      </c>
    </row>
    <row r="5425" spans="1:4" hidden="1" x14ac:dyDescent="0.4">
      <c r="A5425" t="s">
        <v>206</v>
      </c>
      <c r="B5425" t="s">
        <v>207</v>
      </c>
      <c r="C5425" s="1">
        <v>43861</v>
      </c>
      <c r="D5425">
        <v>14</v>
      </c>
    </row>
    <row r="5426" spans="1:4" hidden="1" x14ac:dyDescent="0.4">
      <c r="A5426" t="s">
        <v>206</v>
      </c>
      <c r="B5426" t="s">
        <v>207</v>
      </c>
      <c r="C5426" s="1">
        <v>43862</v>
      </c>
      <c r="D5426">
        <v>15</v>
      </c>
    </row>
    <row r="5427" spans="1:4" hidden="1" x14ac:dyDescent="0.4">
      <c r="A5427" t="s">
        <v>206</v>
      </c>
      <c r="B5427" t="s">
        <v>207</v>
      </c>
      <c r="C5427" s="1">
        <v>43863</v>
      </c>
      <c r="D5427">
        <v>19</v>
      </c>
    </row>
    <row r="5428" spans="1:4" hidden="1" x14ac:dyDescent="0.4">
      <c r="A5428" t="s">
        <v>206</v>
      </c>
      <c r="B5428" t="s">
        <v>207</v>
      </c>
      <c r="C5428" s="1">
        <v>43864</v>
      </c>
      <c r="D5428">
        <v>20</v>
      </c>
    </row>
    <row r="5429" spans="1:4" hidden="1" x14ac:dyDescent="0.4">
      <c r="A5429" t="s">
        <v>206</v>
      </c>
      <c r="B5429" t="s">
        <v>207</v>
      </c>
      <c r="C5429" s="1">
        <v>43865</v>
      </c>
      <c r="D5429">
        <v>20</v>
      </c>
    </row>
    <row r="5430" spans="1:4" hidden="1" x14ac:dyDescent="0.4">
      <c r="A5430" t="s">
        <v>206</v>
      </c>
      <c r="B5430" t="s">
        <v>207</v>
      </c>
      <c r="C5430" s="1">
        <v>43866</v>
      </c>
      <c r="D5430">
        <v>25</v>
      </c>
    </row>
    <row r="5431" spans="1:4" hidden="1" x14ac:dyDescent="0.4">
      <c r="A5431" t="s">
        <v>206</v>
      </c>
      <c r="B5431" t="s">
        <v>207</v>
      </c>
      <c r="C5431" s="1">
        <v>43867</v>
      </c>
      <c r="D5431">
        <v>25</v>
      </c>
    </row>
    <row r="5432" spans="1:4" hidden="1" x14ac:dyDescent="0.4">
      <c r="A5432" t="s">
        <v>206</v>
      </c>
      <c r="B5432" t="s">
        <v>207</v>
      </c>
      <c r="C5432" s="1">
        <v>43868</v>
      </c>
      <c r="D5432">
        <v>25</v>
      </c>
    </row>
    <row r="5433" spans="1:4" hidden="1" x14ac:dyDescent="0.4">
      <c r="A5433" t="s">
        <v>206</v>
      </c>
      <c r="B5433" t="s">
        <v>207</v>
      </c>
      <c r="C5433" s="1">
        <v>43869</v>
      </c>
      <c r="D5433">
        <v>25</v>
      </c>
    </row>
    <row r="5434" spans="1:4" hidden="1" x14ac:dyDescent="0.4">
      <c r="A5434" t="s">
        <v>206</v>
      </c>
      <c r="B5434" t="s">
        <v>207</v>
      </c>
      <c r="C5434" s="1">
        <v>43870</v>
      </c>
      <c r="D5434">
        <v>25</v>
      </c>
    </row>
    <row r="5435" spans="1:4" hidden="1" x14ac:dyDescent="0.4">
      <c r="A5435" t="s">
        <v>206</v>
      </c>
      <c r="B5435" t="s">
        <v>207</v>
      </c>
      <c r="C5435" s="1">
        <v>43871</v>
      </c>
      <c r="D5435">
        <v>25</v>
      </c>
    </row>
    <row r="5436" spans="1:4" hidden="1" x14ac:dyDescent="0.4">
      <c r="A5436" t="s">
        <v>206</v>
      </c>
      <c r="B5436" t="s">
        <v>207</v>
      </c>
      <c r="C5436" s="1">
        <v>43872</v>
      </c>
      <c r="D5436">
        <v>25</v>
      </c>
    </row>
    <row r="5437" spans="1:4" hidden="1" x14ac:dyDescent="0.4">
      <c r="A5437" t="s">
        <v>206</v>
      </c>
      <c r="B5437" t="s">
        <v>207</v>
      </c>
      <c r="C5437" s="1">
        <v>43873</v>
      </c>
      <c r="D5437">
        <v>25</v>
      </c>
    </row>
    <row r="5438" spans="1:4" hidden="1" x14ac:dyDescent="0.4">
      <c r="A5438" t="s">
        <v>206</v>
      </c>
      <c r="B5438" t="s">
        <v>207</v>
      </c>
      <c r="C5438" s="1">
        <v>43874</v>
      </c>
      <c r="D5438">
        <v>29</v>
      </c>
    </row>
    <row r="5439" spans="1:4" hidden="1" x14ac:dyDescent="0.4">
      <c r="A5439" t="s">
        <v>206</v>
      </c>
      <c r="B5439" t="s">
        <v>207</v>
      </c>
      <c r="C5439" s="1">
        <v>43875</v>
      </c>
      <c r="D5439">
        <v>30</v>
      </c>
    </row>
    <row r="5440" spans="1:4" hidden="1" x14ac:dyDescent="0.4">
      <c r="A5440" t="s">
        <v>206</v>
      </c>
      <c r="B5440" t="s">
        <v>207</v>
      </c>
      <c r="C5440" s="1">
        <v>43876</v>
      </c>
      <c r="D5440">
        <v>38</v>
      </c>
    </row>
    <row r="5441" spans="1:5" hidden="1" x14ac:dyDescent="0.4">
      <c r="A5441" t="s">
        <v>206</v>
      </c>
      <c r="B5441" t="s">
        <v>207</v>
      </c>
      <c r="C5441" s="1">
        <v>43877</v>
      </c>
      <c r="D5441">
        <v>52</v>
      </c>
    </row>
    <row r="5442" spans="1:5" hidden="1" x14ac:dyDescent="0.4">
      <c r="A5442" t="s">
        <v>206</v>
      </c>
      <c r="B5442" t="s">
        <v>207</v>
      </c>
      <c r="C5442" s="1">
        <v>43878</v>
      </c>
      <c r="D5442">
        <v>59</v>
      </c>
    </row>
    <row r="5443" spans="1:5" hidden="1" x14ac:dyDescent="0.4">
      <c r="A5443" t="s">
        <v>206</v>
      </c>
      <c r="B5443" t="s">
        <v>207</v>
      </c>
      <c r="C5443" s="1">
        <v>43879</v>
      </c>
      <c r="D5443">
        <v>59</v>
      </c>
    </row>
    <row r="5444" spans="1:5" hidden="1" x14ac:dyDescent="0.4">
      <c r="A5444" t="s">
        <v>206</v>
      </c>
      <c r="B5444" t="s">
        <v>207</v>
      </c>
      <c r="C5444" s="1">
        <v>43880</v>
      </c>
      <c r="D5444">
        <v>66</v>
      </c>
    </row>
    <row r="5445" spans="1:5" hidden="1" x14ac:dyDescent="0.4">
      <c r="A5445" t="s">
        <v>206</v>
      </c>
      <c r="B5445" t="s">
        <v>207</v>
      </c>
      <c r="C5445" s="1">
        <v>43881</v>
      </c>
      <c r="D5445">
        <v>84</v>
      </c>
    </row>
    <row r="5446" spans="1:5" hidden="1" x14ac:dyDescent="0.4">
      <c r="A5446" t="s">
        <v>206</v>
      </c>
      <c r="B5446" t="s">
        <v>207</v>
      </c>
      <c r="C5446" s="1">
        <v>43882</v>
      </c>
      <c r="D5446">
        <v>93</v>
      </c>
    </row>
    <row r="5447" spans="1:5" x14ac:dyDescent="0.4">
      <c r="A5447" t="s">
        <v>206</v>
      </c>
      <c r="B5447" t="s">
        <v>207</v>
      </c>
      <c r="C5447" s="1">
        <v>43883</v>
      </c>
      <c r="D5447">
        <v>105</v>
      </c>
      <c r="E5447">
        <v>0</v>
      </c>
    </row>
    <row r="5448" spans="1:5" x14ac:dyDescent="0.4">
      <c r="A5448" t="s">
        <v>206</v>
      </c>
      <c r="B5448" t="s">
        <v>207</v>
      </c>
      <c r="C5448" s="1">
        <v>43884</v>
      </c>
      <c r="D5448">
        <v>132</v>
      </c>
      <c r="E5448">
        <v>1</v>
      </c>
    </row>
    <row r="5449" spans="1:5" x14ac:dyDescent="0.4">
      <c r="A5449" t="s">
        <v>206</v>
      </c>
      <c r="B5449" t="s">
        <v>207</v>
      </c>
      <c r="C5449" s="1">
        <v>43885</v>
      </c>
      <c r="D5449">
        <v>144</v>
      </c>
      <c r="E5449">
        <v>2</v>
      </c>
    </row>
    <row r="5450" spans="1:5" x14ac:dyDescent="0.4">
      <c r="A5450" t="s">
        <v>206</v>
      </c>
      <c r="B5450" t="s">
        <v>207</v>
      </c>
      <c r="C5450" s="1">
        <v>43886</v>
      </c>
      <c r="D5450">
        <v>144</v>
      </c>
      <c r="E5450">
        <v>3</v>
      </c>
    </row>
    <row r="5451" spans="1:5" x14ac:dyDescent="0.4">
      <c r="A5451" t="s">
        <v>206</v>
      </c>
      <c r="B5451" t="s">
        <v>207</v>
      </c>
      <c r="C5451" s="1">
        <v>43887</v>
      </c>
      <c r="D5451">
        <v>164</v>
      </c>
      <c r="E5451">
        <v>4</v>
      </c>
    </row>
    <row r="5452" spans="1:5" x14ac:dyDescent="0.4">
      <c r="A5452" t="s">
        <v>206</v>
      </c>
      <c r="B5452" t="s">
        <v>207</v>
      </c>
      <c r="C5452" s="1">
        <v>43888</v>
      </c>
      <c r="D5452">
        <v>186</v>
      </c>
      <c r="E5452">
        <v>5</v>
      </c>
    </row>
    <row r="5453" spans="1:5" x14ac:dyDescent="0.4">
      <c r="A5453" t="s">
        <v>206</v>
      </c>
      <c r="B5453" t="s">
        <v>207</v>
      </c>
      <c r="C5453" s="1">
        <v>43889</v>
      </c>
      <c r="D5453">
        <v>210</v>
      </c>
      <c r="E5453">
        <v>6</v>
      </c>
    </row>
    <row r="5454" spans="1:5" x14ac:dyDescent="0.4">
      <c r="A5454" t="s">
        <v>206</v>
      </c>
      <c r="B5454" t="s">
        <v>207</v>
      </c>
      <c r="C5454" s="1">
        <v>43890</v>
      </c>
      <c r="D5454">
        <v>230</v>
      </c>
      <c r="E5454">
        <v>7</v>
      </c>
    </row>
    <row r="5455" spans="1:5" x14ac:dyDescent="0.4">
      <c r="A5455" t="s">
        <v>206</v>
      </c>
      <c r="B5455" t="s">
        <v>207</v>
      </c>
      <c r="C5455" s="1">
        <v>43891</v>
      </c>
      <c r="D5455">
        <v>239</v>
      </c>
      <c r="E5455">
        <v>8</v>
      </c>
    </row>
    <row r="5456" spans="1:5" x14ac:dyDescent="0.4">
      <c r="A5456" t="s">
        <v>206</v>
      </c>
      <c r="B5456" t="s">
        <v>207</v>
      </c>
      <c r="C5456" s="1">
        <v>43892</v>
      </c>
      <c r="D5456">
        <v>254</v>
      </c>
      <c r="E5456">
        <v>9</v>
      </c>
    </row>
    <row r="5457" spans="1:5" x14ac:dyDescent="0.4">
      <c r="A5457" t="s">
        <v>206</v>
      </c>
      <c r="B5457" t="s">
        <v>207</v>
      </c>
      <c r="C5457" s="1">
        <v>43893</v>
      </c>
      <c r="D5457">
        <v>254</v>
      </c>
      <c r="E5457">
        <v>10</v>
      </c>
    </row>
    <row r="5458" spans="1:5" x14ac:dyDescent="0.4">
      <c r="A5458" t="s">
        <v>206</v>
      </c>
      <c r="B5458" t="s">
        <v>207</v>
      </c>
      <c r="C5458" s="1">
        <v>43894</v>
      </c>
      <c r="D5458">
        <v>268</v>
      </c>
      <c r="E5458">
        <v>11</v>
      </c>
    </row>
    <row r="5459" spans="1:5" x14ac:dyDescent="0.4">
      <c r="A5459" t="s">
        <v>206</v>
      </c>
      <c r="B5459" t="s">
        <v>207</v>
      </c>
      <c r="C5459" s="1">
        <v>43895</v>
      </c>
      <c r="D5459">
        <v>317</v>
      </c>
      <c r="E5459">
        <v>12</v>
      </c>
    </row>
    <row r="5460" spans="1:5" x14ac:dyDescent="0.4">
      <c r="A5460" t="s">
        <v>206</v>
      </c>
      <c r="B5460" t="s">
        <v>207</v>
      </c>
      <c r="C5460" s="1">
        <v>43896</v>
      </c>
      <c r="D5460">
        <v>349</v>
      </c>
      <c r="E5460">
        <v>13</v>
      </c>
    </row>
    <row r="5461" spans="1:5" x14ac:dyDescent="0.4">
      <c r="A5461" t="s">
        <v>206</v>
      </c>
      <c r="B5461" t="s">
        <v>207</v>
      </c>
      <c r="C5461" s="1">
        <v>43897</v>
      </c>
      <c r="D5461">
        <v>408</v>
      </c>
      <c r="E5461">
        <v>14</v>
      </c>
    </row>
    <row r="5462" spans="1:5" x14ac:dyDescent="0.4">
      <c r="A5462" t="s">
        <v>206</v>
      </c>
      <c r="B5462" t="s">
        <v>207</v>
      </c>
      <c r="C5462" s="1">
        <v>43898</v>
      </c>
      <c r="D5462">
        <v>455</v>
      </c>
      <c r="E5462">
        <v>15</v>
      </c>
    </row>
    <row r="5463" spans="1:5" x14ac:dyDescent="0.4">
      <c r="A5463" t="s">
        <v>206</v>
      </c>
      <c r="B5463" t="s">
        <v>207</v>
      </c>
      <c r="C5463" s="1">
        <v>43899</v>
      </c>
      <c r="D5463">
        <v>488</v>
      </c>
      <c r="E5463">
        <v>16</v>
      </c>
    </row>
    <row r="5464" spans="1:5" x14ac:dyDescent="0.4">
      <c r="A5464" t="s">
        <v>206</v>
      </c>
      <c r="B5464" t="s">
        <v>207</v>
      </c>
      <c r="C5464" s="1">
        <v>43900</v>
      </c>
      <c r="D5464">
        <v>514</v>
      </c>
      <c r="E5464">
        <v>17</v>
      </c>
    </row>
    <row r="5465" spans="1:5" x14ac:dyDescent="0.4">
      <c r="A5465" t="s">
        <v>206</v>
      </c>
      <c r="B5465" t="s">
        <v>207</v>
      </c>
      <c r="C5465" s="1">
        <v>43901</v>
      </c>
      <c r="D5465">
        <v>568</v>
      </c>
      <c r="E5465">
        <v>18</v>
      </c>
    </row>
    <row r="5466" spans="1:5" x14ac:dyDescent="0.4">
      <c r="A5466" t="s">
        <v>206</v>
      </c>
      <c r="B5466" t="s">
        <v>207</v>
      </c>
      <c r="C5466" s="1">
        <v>43902</v>
      </c>
      <c r="D5466">
        <v>619</v>
      </c>
      <c r="E5466">
        <v>19</v>
      </c>
    </row>
    <row r="5467" spans="1:5" x14ac:dyDescent="0.4">
      <c r="A5467" t="s">
        <v>206</v>
      </c>
      <c r="B5467" t="s">
        <v>207</v>
      </c>
      <c r="C5467" s="1">
        <v>43903</v>
      </c>
      <c r="D5467">
        <v>675</v>
      </c>
      <c r="E5467">
        <v>20</v>
      </c>
    </row>
    <row r="5468" spans="1:5" x14ac:dyDescent="0.4">
      <c r="A5468" t="s">
        <v>206</v>
      </c>
      <c r="B5468" t="s">
        <v>207</v>
      </c>
      <c r="C5468" s="1">
        <v>43904</v>
      </c>
      <c r="D5468">
        <v>737</v>
      </c>
      <c r="E5468">
        <v>21</v>
      </c>
    </row>
    <row r="5469" spans="1:5" x14ac:dyDescent="0.4">
      <c r="A5469" t="s">
        <v>206</v>
      </c>
      <c r="B5469" t="s">
        <v>207</v>
      </c>
      <c r="C5469" s="1">
        <v>43905</v>
      </c>
      <c r="D5469">
        <v>780</v>
      </c>
      <c r="E5469">
        <v>22</v>
      </c>
    </row>
    <row r="5470" spans="1:5" x14ac:dyDescent="0.4">
      <c r="A5470" t="s">
        <v>206</v>
      </c>
      <c r="B5470" t="s">
        <v>207</v>
      </c>
      <c r="C5470" s="1">
        <v>43906</v>
      </c>
      <c r="D5470">
        <v>814</v>
      </c>
      <c r="E5470">
        <v>23</v>
      </c>
    </row>
    <row r="5471" spans="1:5" x14ac:dyDescent="0.4">
      <c r="A5471" t="s">
        <v>206</v>
      </c>
      <c r="B5471" t="s">
        <v>207</v>
      </c>
      <c r="C5471" s="1">
        <v>43907</v>
      </c>
      <c r="D5471">
        <v>824</v>
      </c>
      <c r="E5471">
        <v>24</v>
      </c>
    </row>
    <row r="5472" spans="1:5" x14ac:dyDescent="0.4">
      <c r="A5472" t="s">
        <v>206</v>
      </c>
      <c r="B5472" t="s">
        <v>207</v>
      </c>
      <c r="C5472" s="1">
        <v>43908</v>
      </c>
      <c r="D5472">
        <v>829</v>
      </c>
      <c r="E5472">
        <v>25</v>
      </c>
    </row>
    <row r="5473" spans="1:5" x14ac:dyDescent="0.4">
      <c r="A5473" t="s">
        <v>206</v>
      </c>
      <c r="B5473" t="s">
        <v>207</v>
      </c>
      <c r="C5473" s="1">
        <v>43909</v>
      </c>
      <c r="D5473">
        <v>873</v>
      </c>
      <c r="E5473">
        <v>26</v>
      </c>
    </row>
    <row r="5474" spans="1:5" x14ac:dyDescent="0.4">
      <c r="A5474" t="s">
        <v>206</v>
      </c>
      <c r="B5474" t="s">
        <v>207</v>
      </c>
      <c r="C5474" s="1">
        <v>43910</v>
      </c>
      <c r="D5474">
        <v>950</v>
      </c>
      <c r="E5474">
        <v>27</v>
      </c>
    </row>
    <row r="5475" spans="1:5" x14ac:dyDescent="0.4">
      <c r="A5475" t="s">
        <v>206</v>
      </c>
      <c r="B5475" t="s">
        <v>207</v>
      </c>
      <c r="C5475" s="1">
        <v>43911</v>
      </c>
      <c r="D5475">
        <v>1007</v>
      </c>
      <c r="E5475">
        <v>28</v>
      </c>
    </row>
    <row r="5476" spans="1:5" x14ac:dyDescent="0.4">
      <c r="A5476" t="s">
        <v>206</v>
      </c>
      <c r="B5476" t="s">
        <v>207</v>
      </c>
      <c r="C5476" s="1">
        <v>43912</v>
      </c>
      <c r="D5476">
        <v>1046</v>
      </c>
      <c r="E5476">
        <v>29</v>
      </c>
    </row>
    <row r="5477" spans="1:5" x14ac:dyDescent="0.4">
      <c r="A5477" t="s">
        <v>206</v>
      </c>
      <c r="B5477" t="s">
        <v>207</v>
      </c>
      <c r="C5477" s="1">
        <v>43913</v>
      </c>
      <c r="D5477">
        <v>1089</v>
      </c>
      <c r="E5477">
        <v>30</v>
      </c>
    </row>
    <row r="5478" spans="1:5" x14ac:dyDescent="0.4">
      <c r="A5478" t="s">
        <v>206</v>
      </c>
      <c r="B5478" t="s">
        <v>207</v>
      </c>
      <c r="C5478" s="1">
        <v>43914</v>
      </c>
      <c r="D5478">
        <v>1128</v>
      </c>
      <c r="E5478">
        <v>31</v>
      </c>
    </row>
    <row r="5479" spans="1:5" x14ac:dyDescent="0.4">
      <c r="A5479" t="s">
        <v>206</v>
      </c>
      <c r="B5479" t="s">
        <v>207</v>
      </c>
      <c r="C5479" s="1">
        <v>43915</v>
      </c>
      <c r="D5479">
        <v>1193</v>
      </c>
      <c r="E5479">
        <v>32</v>
      </c>
    </row>
    <row r="5480" spans="1:5" x14ac:dyDescent="0.4">
      <c r="A5480" t="s">
        <v>206</v>
      </c>
      <c r="B5480" t="s">
        <v>207</v>
      </c>
      <c r="C5480" s="1">
        <v>43916</v>
      </c>
      <c r="D5480">
        <v>1268</v>
      </c>
      <c r="E5480">
        <v>33</v>
      </c>
    </row>
    <row r="5481" spans="1:5" x14ac:dyDescent="0.4">
      <c r="A5481" t="s">
        <v>206</v>
      </c>
      <c r="B5481" t="s">
        <v>207</v>
      </c>
      <c r="C5481" s="1">
        <v>43917</v>
      </c>
      <c r="D5481">
        <v>1364</v>
      </c>
      <c r="E5481">
        <v>34</v>
      </c>
    </row>
    <row r="5482" spans="1:5" x14ac:dyDescent="0.4">
      <c r="A5482" t="s">
        <v>206</v>
      </c>
      <c r="B5482" t="s">
        <v>207</v>
      </c>
      <c r="C5482" s="1">
        <v>43918</v>
      </c>
      <c r="D5482">
        <v>1499</v>
      </c>
      <c r="E5482">
        <v>35</v>
      </c>
    </row>
    <row r="5483" spans="1:5" x14ac:dyDescent="0.4">
      <c r="A5483" t="s">
        <v>206</v>
      </c>
      <c r="B5483" t="s">
        <v>207</v>
      </c>
      <c r="C5483" s="1">
        <v>43919</v>
      </c>
      <c r="D5483">
        <v>1693</v>
      </c>
      <c r="E5483">
        <v>36</v>
      </c>
    </row>
    <row r="5484" spans="1:5" x14ac:dyDescent="0.4">
      <c r="A5484" t="s">
        <v>206</v>
      </c>
      <c r="B5484" t="s">
        <v>207</v>
      </c>
      <c r="C5484" s="1">
        <v>43920</v>
      </c>
      <c r="D5484">
        <v>1866</v>
      </c>
      <c r="E5484">
        <v>37</v>
      </c>
    </row>
    <row r="5485" spans="1:5" x14ac:dyDescent="0.4">
      <c r="A5485" t="s">
        <v>206</v>
      </c>
      <c r="B5485" t="s">
        <v>207</v>
      </c>
      <c r="C5485" s="1">
        <v>43921</v>
      </c>
      <c r="D5485">
        <v>1953</v>
      </c>
      <c r="E5485">
        <v>38</v>
      </c>
    </row>
    <row r="5486" spans="1:5" x14ac:dyDescent="0.4">
      <c r="A5486" t="s">
        <v>206</v>
      </c>
      <c r="B5486" t="s">
        <v>207</v>
      </c>
      <c r="C5486" s="1">
        <v>43922</v>
      </c>
      <c r="D5486">
        <v>1953</v>
      </c>
      <c r="E5486">
        <v>39</v>
      </c>
    </row>
    <row r="5487" spans="1:5" x14ac:dyDescent="0.4">
      <c r="A5487" t="s">
        <v>206</v>
      </c>
      <c r="B5487" t="s">
        <v>207</v>
      </c>
      <c r="C5487" s="1">
        <v>43923</v>
      </c>
      <c r="D5487">
        <v>2178</v>
      </c>
      <c r="E5487">
        <v>40</v>
      </c>
    </row>
    <row r="5488" spans="1:5" x14ac:dyDescent="0.4">
      <c r="A5488" t="s">
        <v>206</v>
      </c>
      <c r="B5488" t="s">
        <v>207</v>
      </c>
      <c r="C5488" s="1">
        <v>43924</v>
      </c>
      <c r="D5488">
        <v>2617</v>
      </c>
      <c r="E5488">
        <v>41</v>
      </c>
    </row>
    <row r="5489" spans="1:5" x14ac:dyDescent="0.4">
      <c r="A5489" t="s">
        <v>206</v>
      </c>
      <c r="B5489" t="s">
        <v>207</v>
      </c>
      <c r="C5489" s="1">
        <v>43925</v>
      </c>
      <c r="D5489">
        <v>2935</v>
      </c>
      <c r="E5489">
        <v>42</v>
      </c>
    </row>
    <row r="5490" spans="1:5" x14ac:dyDescent="0.4">
      <c r="A5490" t="s">
        <v>206</v>
      </c>
      <c r="B5490" t="s">
        <v>207</v>
      </c>
      <c r="C5490" s="1">
        <v>43926</v>
      </c>
      <c r="D5490">
        <v>3271</v>
      </c>
      <c r="E5490">
        <v>43</v>
      </c>
    </row>
    <row r="5491" spans="1:5" x14ac:dyDescent="0.4">
      <c r="A5491" t="s">
        <v>206</v>
      </c>
      <c r="B5491" t="s">
        <v>207</v>
      </c>
      <c r="C5491" s="1">
        <v>43927</v>
      </c>
      <c r="D5491">
        <v>3654</v>
      </c>
      <c r="E5491">
        <v>44</v>
      </c>
    </row>
    <row r="5492" spans="1:5" x14ac:dyDescent="0.4">
      <c r="A5492" t="s">
        <v>206</v>
      </c>
      <c r="B5492" t="s">
        <v>207</v>
      </c>
      <c r="C5492" s="1">
        <v>43928</v>
      </c>
      <c r="D5492">
        <v>3817</v>
      </c>
      <c r="E5492">
        <v>45</v>
      </c>
    </row>
    <row r="5493" spans="1:5" x14ac:dyDescent="0.4">
      <c r="A5493" t="s">
        <v>206</v>
      </c>
      <c r="B5493" t="s">
        <v>207</v>
      </c>
      <c r="C5493" s="1">
        <v>43929</v>
      </c>
      <c r="D5493">
        <v>3906</v>
      </c>
      <c r="E5493">
        <v>46</v>
      </c>
    </row>
    <row r="5494" spans="1:5" x14ac:dyDescent="0.4">
      <c r="A5494" t="s">
        <v>206</v>
      </c>
      <c r="B5494" t="s">
        <v>207</v>
      </c>
      <c r="C5494" s="1">
        <v>43930</v>
      </c>
      <c r="D5494">
        <v>4257</v>
      </c>
      <c r="E5494">
        <v>47</v>
      </c>
    </row>
    <row r="5495" spans="1:5" hidden="1" x14ac:dyDescent="0.4">
      <c r="A5495" t="s">
        <v>208</v>
      </c>
      <c r="B5495" t="s">
        <v>209</v>
      </c>
      <c r="C5495" s="1">
        <v>43910</v>
      </c>
      <c r="D5495">
        <v>5</v>
      </c>
    </row>
    <row r="5496" spans="1:5" hidden="1" x14ac:dyDescent="0.4">
      <c r="A5496" t="s">
        <v>208</v>
      </c>
      <c r="B5496" t="s">
        <v>209</v>
      </c>
      <c r="C5496" s="1">
        <v>43911</v>
      </c>
      <c r="D5496">
        <v>12</v>
      </c>
    </row>
    <row r="5497" spans="1:5" hidden="1" x14ac:dyDescent="0.4">
      <c r="A5497" t="s">
        <v>208</v>
      </c>
      <c r="B5497" t="s">
        <v>209</v>
      </c>
      <c r="C5497" s="1">
        <v>43912</v>
      </c>
      <c r="D5497">
        <v>12</v>
      </c>
    </row>
    <row r="5498" spans="1:5" hidden="1" x14ac:dyDescent="0.4">
      <c r="A5498" t="s">
        <v>208</v>
      </c>
      <c r="B5498" t="s">
        <v>209</v>
      </c>
      <c r="C5498" s="1">
        <v>43913</v>
      </c>
      <c r="D5498">
        <v>15</v>
      </c>
    </row>
    <row r="5499" spans="1:5" hidden="1" x14ac:dyDescent="0.4">
      <c r="A5499" t="s">
        <v>208</v>
      </c>
      <c r="B5499" t="s">
        <v>209</v>
      </c>
      <c r="C5499" s="1">
        <v>43914</v>
      </c>
      <c r="D5499">
        <v>18</v>
      </c>
    </row>
    <row r="5500" spans="1:5" hidden="1" x14ac:dyDescent="0.4">
      <c r="A5500" t="s">
        <v>208</v>
      </c>
      <c r="B5500" t="s">
        <v>209</v>
      </c>
      <c r="C5500" s="1">
        <v>43915</v>
      </c>
      <c r="D5500">
        <v>18</v>
      </c>
    </row>
    <row r="5501" spans="1:5" hidden="1" x14ac:dyDescent="0.4">
      <c r="A5501" t="s">
        <v>208</v>
      </c>
      <c r="B5501" t="s">
        <v>209</v>
      </c>
      <c r="C5501" s="1">
        <v>43916</v>
      </c>
      <c r="D5501">
        <v>18</v>
      </c>
    </row>
    <row r="5502" spans="1:5" hidden="1" x14ac:dyDescent="0.4">
      <c r="A5502" t="s">
        <v>208</v>
      </c>
      <c r="B5502" t="s">
        <v>209</v>
      </c>
      <c r="C5502" s="1">
        <v>43917</v>
      </c>
      <c r="D5502">
        <v>32</v>
      </c>
    </row>
    <row r="5503" spans="1:5" hidden="1" x14ac:dyDescent="0.4">
      <c r="A5503" t="s">
        <v>208</v>
      </c>
      <c r="B5503" t="s">
        <v>209</v>
      </c>
      <c r="C5503" s="1">
        <v>43918</v>
      </c>
      <c r="D5503">
        <v>52</v>
      </c>
    </row>
    <row r="5504" spans="1:5" hidden="1" x14ac:dyDescent="0.4">
      <c r="A5504" t="s">
        <v>208</v>
      </c>
      <c r="B5504" t="s">
        <v>209</v>
      </c>
      <c r="C5504" s="1">
        <v>43919</v>
      </c>
      <c r="D5504">
        <v>61</v>
      </c>
    </row>
    <row r="5505" spans="1:5" hidden="1" x14ac:dyDescent="0.4">
      <c r="A5505" t="s">
        <v>208</v>
      </c>
      <c r="B5505" t="s">
        <v>209</v>
      </c>
      <c r="C5505" s="1">
        <v>43920</v>
      </c>
      <c r="D5505">
        <v>63</v>
      </c>
    </row>
    <row r="5506" spans="1:5" hidden="1" x14ac:dyDescent="0.4">
      <c r="A5506" t="s">
        <v>208</v>
      </c>
      <c r="B5506" t="s">
        <v>209</v>
      </c>
      <c r="C5506" s="1">
        <v>43921</v>
      </c>
      <c r="D5506">
        <v>63</v>
      </c>
    </row>
    <row r="5507" spans="1:5" hidden="1" x14ac:dyDescent="0.4">
      <c r="A5507" t="s">
        <v>208</v>
      </c>
      <c r="B5507" t="s">
        <v>209</v>
      </c>
      <c r="C5507" s="1">
        <v>43922</v>
      </c>
      <c r="D5507">
        <v>81</v>
      </c>
    </row>
    <row r="5508" spans="1:5" hidden="1" x14ac:dyDescent="0.4">
      <c r="A5508" t="s">
        <v>208</v>
      </c>
      <c r="B5508" t="s">
        <v>209</v>
      </c>
      <c r="C5508" s="1">
        <v>43923</v>
      </c>
      <c r="D5508">
        <v>81</v>
      </c>
    </row>
    <row r="5509" spans="1:5" hidden="1" x14ac:dyDescent="0.4">
      <c r="A5509" t="s">
        <v>208</v>
      </c>
      <c r="B5509" t="s">
        <v>209</v>
      </c>
      <c r="C5509" s="1">
        <v>43924</v>
      </c>
      <c r="D5509">
        <v>81</v>
      </c>
    </row>
    <row r="5510" spans="1:5" x14ac:dyDescent="0.4">
      <c r="A5510" t="s">
        <v>208</v>
      </c>
      <c r="B5510" t="s">
        <v>209</v>
      </c>
      <c r="C5510" s="1">
        <v>43925</v>
      </c>
      <c r="D5510">
        <v>118</v>
      </c>
      <c r="E5510">
        <v>0</v>
      </c>
    </row>
    <row r="5511" spans="1:5" x14ac:dyDescent="0.4">
      <c r="A5511" t="s">
        <v>208</v>
      </c>
      <c r="B5511" t="s">
        <v>209</v>
      </c>
      <c r="C5511" s="1">
        <v>43926</v>
      </c>
      <c r="D5511">
        <v>123</v>
      </c>
      <c r="E5511">
        <v>1</v>
      </c>
    </row>
    <row r="5512" spans="1:5" x14ac:dyDescent="0.4">
      <c r="A5512" t="s">
        <v>208</v>
      </c>
      <c r="B5512" t="s">
        <v>209</v>
      </c>
      <c r="C5512" s="1">
        <v>43927</v>
      </c>
      <c r="D5512">
        <v>155</v>
      </c>
      <c r="E5512">
        <v>2</v>
      </c>
    </row>
    <row r="5513" spans="1:5" x14ac:dyDescent="0.4">
      <c r="A5513" t="s">
        <v>208</v>
      </c>
      <c r="B5513" t="s">
        <v>209</v>
      </c>
      <c r="C5513" s="1">
        <v>43928</v>
      </c>
      <c r="D5513">
        <v>169</v>
      </c>
      <c r="E5513">
        <v>3</v>
      </c>
    </row>
    <row r="5514" spans="1:5" x14ac:dyDescent="0.4">
      <c r="A5514" t="s">
        <v>208</v>
      </c>
      <c r="B5514" t="s">
        <v>209</v>
      </c>
      <c r="C5514" s="1">
        <v>43929</v>
      </c>
      <c r="D5514">
        <v>170</v>
      </c>
      <c r="E5514">
        <v>4</v>
      </c>
    </row>
    <row r="5515" spans="1:5" x14ac:dyDescent="0.4">
      <c r="A5515" t="s">
        <v>208</v>
      </c>
      <c r="B5515" t="s">
        <v>209</v>
      </c>
      <c r="C5515" s="1">
        <v>43930</v>
      </c>
      <c r="D5515">
        <v>170</v>
      </c>
      <c r="E5515">
        <v>5</v>
      </c>
    </row>
    <row r="5516" spans="1:5" hidden="1" x14ac:dyDescent="0.4">
      <c r="A5516" t="s">
        <v>210</v>
      </c>
      <c r="B5516" t="s">
        <v>211</v>
      </c>
      <c r="C5516" s="1">
        <v>43893</v>
      </c>
      <c r="D5516">
        <v>1</v>
      </c>
    </row>
    <row r="5517" spans="1:5" hidden="1" x14ac:dyDescent="0.4">
      <c r="A5517" t="s">
        <v>210</v>
      </c>
      <c r="B5517" t="s">
        <v>211</v>
      </c>
      <c r="C5517" s="1">
        <v>43898</v>
      </c>
      <c r="D5517">
        <v>1</v>
      </c>
    </row>
    <row r="5518" spans="1:5" hidden="1" x14ac:dyDescent="0.4">
      <c r="A5518" t="s">
        <v>210</v>
      </c>
      <c r="B5518" t="s">
        <v>211</v>
      </c>
      <c r="C5518" s="1">
        <v>43905</v>
      </c>
      <c r="D5518">
        <v>1</v>
      </c>
    </row>
    <row r="5519" spans="1:5" hidden="1" x14ac:dyDescent="0.4">
      <c r="A5519" t="s">
        <v>210</v>
      </c>
      <c r="B5519" t="s">
        <v>211</v>
      </c>
      <c r="C5519" s="1">
        <v>43906</v>
      </c>
      <c r="D5519">
        <v>15</v>
      </c>
    </row>
    <row r="5520" spans="1:5" hidden="1" x14ac:dyDescent="0.4">
      <c r="A5520" t="s">
        <v>210</v>
      </c>
      <c r="B5520" t="s">
        <v>211</v>
      </c>
      <c r="C5520" s="1">
        <v>43907</v>
      </c>
      <c r="D5520">
        <v>16</v>
      </c>
    </row>
    <row r="5521" spans="1:5" hidden="1" x14ac:dyDescent="0.4">
      <c r="A5521" t="s">
        <v>210</v>
      </c>
      <c r="B5521" t="s">
        <v>211</v>
      </c>
      <c r="C5521" s="1">
        <v>43908</v>
      </c>
      <c r="D5521">
        <v>35</v>
      </c>
    </row>
    <row r="5522" spans="1:5" hidden="1" x14ac:dyDescent="0.4">
      <c r="A5522" t="s">
        <v>210</v>
      </c>
      <c r="B5522" t="s">
        <v>211</v>
      </c>
      <c r="C5522" s="1">
        <v>43909</v>
      </c>
      <c r="D5522">
        <v>52</v>
      </c>
    </row>
    <row r="5523" spans="1:5" hidden="1" x14ac:dyDescent="0.4">
      <c r="A5523" t="s">
        <v>210</v>
      </c>
      <c r="B5523" t="s">
        <v>211</v>
      </c>
      <c r="C5523" s="1">
        <v>43910</v>
      </c>
      <c r="D5523">
        <v>56</v>
      </c>
    </row>
    <row r="5524" spans="1:5" hidden="1" x14ac:dyDescent="0.4">
      <c r="A5524" t="s">
        <v>210</v>
      </c>
      <c r="B5524" t="s">
        <v>211</v>
      </c>
      <c r="C5524" s="1">
        <v>43911</v>
      </c>
      <c r="D5524">
        <v>69</v>
      </c>
    </row>
    <row r="5525" spans="1:5" hidden="1" x14ac:dyDescent="0.4">
      <c r="A5525" t="s">
        <v>210</v>
      </c>
      <c r="B5525" t="s">
        <v>211</v>
      </c>
      <c r="C5525" s="1">
        <v>43912</v>
      </c>
      <c r="D5525">
        <v>84</v>
      </c>
    </row>
    <row r="5526" spans="1:5" hidden="1" x14ac:dyDescent="0.4">
      <c r="A5526" t="s">
        <v>210</v>
      </c>
      <c r="B5526" t="s">
        <v>211</v>
      </c>
      <c r="C5526" s="1">
        <v>43913</v>
      </c>
      <c r="D5526">
        <v>99</v>
      </c>
    </row>
    <row r="5527" spans="1:5" x14ac:dyDescent="0.4">
      <c r="A5527" t="s">
        <v>210</v>
      </c>
      <c r="B5527" t="s">
        <v>211</v>
      </c>
      <c r="C5527" s="1">
        <v>43914</v>
      </c>
      <c r="D5527">
        <v>112</v>
      </c>
      <c r="E5527">
        <v>0</v>
      </c>
    </row>
    <row r="5528" spans="1:5" x14ac:dyDescent="0.4">
      <c r="A5528" t="s">
        <v>210</v>
      </c>
      <c r="B5528" t="s">
        <v>211</v>
      </c>
      <c r="C5528" s="1">
        <v>43915</v>
      </c>
      <c r="D5528">
        <v>127</v>
      </c>
      <c r="E5528">
        <v>1</v>
      </c>
    </row>
    <row r="5529" spans="1:5" x14ac:dyDescent="0.4">
      <c r="A5529" t="s">
        <v>210</v>
      </c>
      <c r="B5529" t="s">
        <v>211</v>
      </c>
      <c r="C5529" s="1">
        <v>43916</v>
      </c>
      <c r="D5529">
        <v>153</v>
      </c>
      <c r="E5529">
        <v>2</v>
      </c>
    </row>
    <row r="5530" spans="1:5" x14ac:dyDescent="0.4">
      <c r="A5530" t="s">
        <v>210</v>
      </c>
      <c r="B5530" t="s">
        <v>211</v>
      </c>
      <c r="C5530" s="1">
        <v>43917</v>
      </c>
      <c r="D5530">
        <v>172</v>
      </c>
      <c r="E5530">
        <v>3</v>
      </c>
    </row>
    <row r="5531" spans="1:5" x14ac:dyDescent="0.4">
      <c r="A5531" t="s">
        <v>210</v>
      </c>
      <c r="B5531" t="s">
        <v>211</v>
      </c>
      <c r="C5531" s="1">
        <v>43918</v>
      </c>
      <c r="D5531">
        <v>212</v>
      </c>
      <c r="E5531">
        <v>4</v>
      </c>
    </row>
    <row r="5532" spans="1:5" x14ac:dyDescent="0.4">
      <c r="A5532" t="s">
        <v>210</v>
      </c>
      <c r="B5532" t="s">
        <v>211</v>
      </c>
      <c r="C5532" s="1">
        <v>43919</v>
      </c>
      <c r="D5532">
        <v>235</v>
      </c>
      <c r="E5532">
        <v>5</v>
      </c>
    </row>
    <row r="5533" spans="1:5" x14ac:dyDescent="0.4">
      <c r="A5533" t="s">
        <v>210</v>
      </c>
      <c r="B5533" t="s">
        <v>211</v>
      </c>
      <c r="C5533" s="1">
        <v>43920</v>
      </c>
      <c r="D5533">
        <v>259</v>
      </c>
      <c r="E5533">
        <v>6</v>
      </c>
    </row>
    <row r="5534" spans="1:5" x14ac:dyDescent="0.4">
      <c r="A5534" t="s">
        <v>210</v>
      </c>
      <c r="B5534" t="s">
        <v>211</v>
      </c>
      <c r="C5534" s="1">
        <v>43921</v>
      </c>
      <c r="D5534">
        <v>268</v>
      </c>
      <c r="E5534">
        <v>7</v>
      </c>
    </row>
    <row r="5535" spans="1:5" x14ac:dyDescent="0.4">
      <c r="A5535" t="s">
        <v>210</v>
      </c>
      <c r="B5535" t="s">
        <v>211</v>
      </c>
      <c r="C5535" s="1">
        <v>43922</v>
      </c>
      <c r="D5535">
        <v>274</v>
      </c>
      <c r="E5535">
        <v>8</v>
      </c>
    </row>
    <row r="5536" spans="1:5" x14ac:dyDescent="0.4">
      <c r="A5536" t="s">
        <v>210</v>
      </c>
      <c r="B5536" t="s">
        <v>211</v>
      </c>
      <c r="C5536" s="1">
        <v>43923</v>
      </c>
      <c r="D5536">
        <v>278</v>
      </c>
      <c r="E5536">
        <v>9</v>
      </c>
    </row>
    <row r="5537" spans="1:5" x14ac:dyDescent="0.4">
      <c r="A5537" t="s">
        <v>210</v>
      </c>
      <c r="B5537" t="s">
        <v>211</v>
      </c>
      <c r="C5537" s="1">
        <v>43924</v>
      </c>
      <c r="D5537">
        <v>299</v>
      </c>
      <c r="E5537">
        <v>10</v>
      </c>
    </row>
    <row r="5538" spans="1:5" x14ac:dyDescent="0.4">
      <c r="A5538" t="s">
        <v>210</v>
      </c>
      <c r="B5538" t="s">
        <v>211</v>
      </c>
      <c r="C5538" s="1">
        <v>43925</v>
      </c>
      <c r="D5538">
        <v>299</v>
      </c>
      <c r="E5538">
        <v>11</v>
      </c>
    </row>
    <row r="5539" spans="1:5" x14ac:dyDescent="0.4">
      <c r="A5539" t="s">
        <v>210</v>
      </c>
      <c r="B5539" t="s">
        <v>211</v>
      </c>
      <c r="C5539" s="1">
        <v>43926</v>
      </c>
      <c r="D5539">
        <v>323</v>
      </c>
      <c r="E5539">
        <v>12</v>
      </c>
    </row>
    <row r="5540" spans="1:5" x14ac:dyDescent="0.4">
      <c r="A5540" t="s">
        <v>210</v>
      </c>
      <c r="B5540" t="s">
        <v>211</v>
      </c>
      <c r="C5540" s="1">
        <v>43927</v>
      </c>
      <c r="D5540">
        <v>345</v>
      </c>
      <c r="E5540">
        <v>13</v>
      </c>
    </row>
    <row r="5541" spans="1:5" x14ac:dyDescent="0.4">
      <c r="A5541" t="s">
        <v>210</v>
      </c>
      <c r="B5541" t="s">
        <v>211</v>
      </c>
      <c r="C5541" s="1">
        <v>43928</v>
      </c>
      <c r="D5541">
        <v>349</v>
      </c>
      <c r="E5541">
        <v>14</v>
      </c>
    </row>
    <row r="5542" spans="1:5" x14ac:dyDescent="0.4">
      <c r="A5542" t="s">
        <v>210</v>
      </c>
      <c r="B5542" t="s">
        <v>211</v>
      </c>
      <c r="C5542" s="1">
        <v>43929</v>
      </c>
      <c r="D5542">
        <v>349</v>
      </c>
      <c r="E5542">
        <v>15</v>
      </c>
    </row>
    <row r="5543" spans="1:5" x14ac:dyDescent="0.4">
      <c r="A5543" t="s">
        <v>210</v>
      </c>
      <c r="B5543" t="s">
        <v>211</v>
      </c>
      <c r="C5543" s="1">
        <v>43930</v>
      </c>
      <c r="D5543">
        <v>358</v>
      </c>
      <c r="E5543">
        <v>16</v>
      </c>
    </row>
    <row r="5544" spans="1:5" hidden="1" x14ac:dyDescent="0.4">
      <c r="A5544" t="s">
        <v>212</v>
      </c>
      <c r="B5544" t="s">
        <v>213</v>
      </c>
      <c r="C5544" s="1">
        <v>43905</v>
      </c>
      <c r="D5544">
        <v>6</v>
      </c>
    </row>
    <row r="5545" spans="1:5" hidden="1" x14ac:dyDescent="0.4">
      <c r="A5545" t="s">
        <v>212</v>
      </c>
      <c r="B5545" t="s">
        <v>213</v>
      </c>
      <c r="C5545" s="1">
        <v>43906</v>
      </c>
      <c r="D5545">
        <v>9</v>
      </c>
    </row>
    <row r="5546" spans="1:5" hidden="1" x14ac:dyDescent="0.4">
      <c r="A5546" t="s">
        <v>212</v>
      </c>
      <c r="B5546" t="s">
        <v>213</v>
      </c>
      <c r="C5546" s="1">
        <v>43907</v>
      </c>
      <c r="D5546">
        <v>11</v>
      </c>
    </row>
    <row r="5547" spans="1:5" hidden="1" x14ac:dyDescent="0.4">
      <c r="A5547" t="s">
        <v>212</v>
      </c>
      <c r="B5547" t="s">
        <v>213</v>
      </c>
      <c r="C5547" s="1">
        <v>43908</v>
      </c>
      <c r="D5547">
        <v>33</v>
      </c>
    </row>
    <row r="5548" spans="1:5" hidden="1" x14ac:dyDescent="0.4">
      <c r="A5548" t="s">
        <v>212</v>
      </c>
      <c r="B5548" t="s">
        <v>213</v>
      </c>
      <c r="C5548" s="1">
        <v>43909</v>
      </c>
      <c r="D5548">
        <v>37</v>
      </c>
    </row>
    <row r="5549" spans="1:5" hidden="1" x14ac:dyDescent="0.4">
      <c r="A5549" t="s">
        <v>212</v>
      </c>
      <c r="B5549" t="s">
        <v>213</v>
      </c>
      <c r="C5549" s="1">
        <v>43910</v>
      </c>
      <c r="D5549">
        <v>49</v>
      </c>
    </row>
    <row r="5550" spans="1:5" hidden="1" x14ac:dyDescent="0.4">
      <c r="A5550" t="s">
        <v>212</v>
      </c>
      <c r="B5550" t="s">
        <v>213</v>
      </c>
      <c r="C5550" s="1">
        <v>43911</v>
      </c>
      <c r="D5550">
        <v>53</v>
      </c>
    </row>
    <row r="5551" spans="1:5" hidden="1" x14ac:dyDescent="0.4">
      <c r="A5551" t="s">
        <v>212</v>
      </c>
      <c r="B5551" t="s">
        <v>213</v>
      </c>
      <c r="C5551" s="1">
        <v>43912</v>
      </c>
      <c r="D5551">
        <v>56</v>
      </c>
    </row>
    <row r="5552" spans="1:5" hidden="1" x14ac:dyDescent="0.4">
      <c r="A5552" t="s">
        <v>212</v>
      </c>
      <c r="B5552" t="s">
        <v>213</v>
      </c>
      <c r="C5552" s="1">
        <v>43913</v>
      </c>
      <c r="D5552">
        <v>60</v>
      </c>
    </row>
    <row r="5553" spans="1:5" hidden="1" x14ac:dyDescent="0.4">
      <c r="A5553" t="s">
        <v>212</v>
      </c>
      <c r="B5553" t="s">
        <v>213</v>
      </c>
      <c r="C5553" s="1">
        <v>43914</v>
      </c>
      <c r="D5553">
        <v>62</v>
      </c>
    </row>
    <row r="5554" spans="1:5" hidden="1" x14ac:dyDescent="0.4">
      <c r="A5554" t="s">
        <v>212</v>
      </c>
      <c r="B5554" t="s">
        <v>213</v>
      </c>
      <c r="C5554" s="1">
        <v>43915</v>
      </c>
      <c r="D5554">
        <v>79</v>
      </c>
    </row>
    <row r="5555" spans="1:5" hidden="1" x14ac:dyDescent="0.4">
      <c r="A5555" t="s">
        <v>212</v>
      </c>
      <c r="B5555" t="s">
        <v>213</v>
      </c>
      <c r="C5555" s="1">
        <v>43916</v>
      </c>
      <c r="D5555">
        <v>88</v>
      </c>
    </row>
    <row r="5556" spans="1:5" x14ac:dyDescent="0.4">
      <c r="A5556" t="s">
        <v>212</v>
      </c>
      <c r="B5556" t="s">
        <v>213</v>
      </c>
      <c r="C5556" s="1">
        <v>43917</v>
      </c>
      <c r="D5556">
        <v>120</v>
      </c>
      <c r="E5556">
        <v>0</v>
      </c>
    </row>
    <row r="5557" spans="1:5" x14ac:dyDescent="0.4">
      <c r="A5557" t="s">
        <v>212</v>
      </c>
      <c r="B5557" t="s">
        <v>213</v>
      </c>
      <c r="C5557" s="1">
        <v>43918</v>
      </c>
      <c r="D5557">
        <v>193</v>
      </c>
      <c r="E5557">
        <v>1</v>
      </c>
    </row>
    <row r="5558" spans="1:5" x14ac:dyDescent="0.4">
      <c r="A5558" t="s">
        <v>212</v>
      </c>
      <c r="B5558" t="s">
        <v>213</v>
      </c>
      <c r="C5558" s="1">
        <v>43919</v>
      </c>
      <c r="D5558">
        <v>229</v>
      </c>
      <c r="E5558">
        <v>2</v>
      </c>
    </row>
    <row r="5559" spans="1:5" x14ac:dyDescent="0.4">
      <c r="A5559" t="s">
        <v>212</v>
      </c>
      <c r="B5559" t="s">
        <v>213</v>
      </c>
      <c r="C5559" s="1">
        <v>43920</v>
      </c>
      <c r="D5559">
        <v>284</v>
      </c>
      <c r="E5559">
        <v>3</v>
      </c>
    </row>
    <row r="5560" spans="1:5" x14ac:dyDescent="0.4">
      <c r="A5560" t="s">
        <v>212</v>
      </c>
      <c r="B5560" t="s">
        <v>213</v>
      </c>
      <c r="C5560" s="1">
        <v>43921</v>
      </c>
      <c r="D5560">
        <v>325</v>
      </c>
      <c r="E5560">
        <v>4</v>
      </c>
    </row>
    <row r="5561" spans="1:5" x14ac:dyDescent="0.4">
      <c r="A5561" t="s">
        <v>212</v>
      </c>
      <c r="B5561" t="s">
        <v>213</v>
      </c>
      <c r="C5561" s="1">
        <v>43922</v>
      </c>
      <c r="D5561">
        <v>340</v>
      </c>
      <c r="E5561">
        <v>5</v>
      </c>
    </row>
    <row r="5562" spans="1:5" x14ac:dyDescent="0.4">
      <c r="A5562" t="s">
        <v>212</v>
      </c>
      <c r="B5562" t="s">
        <v>213</v>
      </c>
      <c r="C5562" s="1">
        <v>43923</v>
      </c>
      <c r="D5562">
        <v>348</v>
      </c>
      <c r="E5562">
        <v>6</v>
      </c>
    </row>
    <row r="5563" spans="1:5" x14ac:dyDescent="0.4">
      <c r="A5563" t="s">
        <v>212</v>
      </c>
      <c r="B5563" t="s">
        <v>213</v>
      </c>
      <c r="C5563" s="1">
        <v>43924</v>
      </c>
      <c r="D5563">
        <v>386</v>
      </c>
      <c r="E5563">
        <v>7</v>
      </c>
    </row>
    <row r="5564" spans="1:5" x14ac:dyDescent="0.4">
      <c r="A5564" t="s">
        <v>212</v>
      </c>
      <c r="B5564" t="s">
        <v>213</v>
      </c>
      <c r="C5564" s="1">
        <v>43925</v>
      </c>
      <c r="D5564">
        <v>460</v>
      </c>
      <c r="E5564">
        <v>8</v>
      </c>
    </row>
    <row r="5565" spans="1:5" x14ac:dyDescent="0.4">
      <c r="A5565" t="s">
        <v>212</v>
      </c>
      <c r="B5565" t="s">
        <v>213</v>
      </c>
      <c r="C5565" s="1">
        <v>43926</v>
      </c>
      <c r="D5565">
        <v>460</v>
      </c>
      <c r="E5565">
        <v>9</v>
      </c>
    </row>
    <row r="5566" spans="1:5" x14ac:dyDescent="0.4">
      <c r="A5566" t="s">
        <v>212</v>
      </c>
      <c r="B5566" t="s">
        <v>213</v>
      </c>
      <c r="C5566" s="1">
        <v>43927</v>
      </c>
      <c r="D5566">
        <v>531</v>
      </c>
      <c r="E5566">
        <v>10</v>
      </c>
    </row>
    <row r="5567" spans="1:5" x14ac:dyDescent="0.4">
      <c r="A5567" t="s">
        <v>212</v>
      </c>
      <c r="B5567" t="s">
        <v>213</v>
      </c>
      <c r="C5567" s="1">
        <v>43928</v>
      </c>
      <c r="D5567">
        <v>670</v>
      </c>
      <c r="E5567">
        <v>11</v>
      </c>
    </row>
    <row r="5568" spans="1:5" x14ac:dyDescent="0.4">
      <c r="A5568" t="s">
        <v>212</v>
      </c>
      <c r="B5568" t="s">
        <v>213</v>
      </c>
      <c r="C5568" s="1">
        <v>43929</v>
      </c>
      <c r="D5568">
        <v>704</v>
      </c>
      <c r="E5568">
        <v>12</v>
      </c>
    </row>
    <row r="5569" spans="1:5" x14ac:dyDescent="0.4">
      <c r="A5569" t="s">
        <v>212</v>
      </c>
      <c r="B5569" t="s">
        <v>213</v>
      </c>
      <c r="C5569" s="1">
        <v>43930</v>
      </c>
      <c r="D5569">
        <v>759</v>
      </c>
      <c r="E5569">
        <v>13</v>
      </c>
    </row>
    <row r="5570" spans="1:5" hidden="1" x14ac:dyDescent="0.4">
      <c r="A5570" t="s">
        <v>214</v>
      </c>
      <c r="B5570" t="s">
        <v>215</v>
      </c>
      <c r="C5570" s="1">
        <v>43904</v>
      </c>
      <c r="D5570">
        <v>1</v>
      </c>
    </row>
    <row r="5571" spans="1:5" hidden="1" x14ac:dyDescent="0.4">
      <c r="A5571" t="s">
        <v>214</v>
      </c>
      <c r="B5571" t="s">
        <v>215</v>
      </c>
      <c r="C5571" s="1">
        <v>43905</v>
      </c>
      <c r="D5571">
        <v>1</v>
      </c>
    </row>
    <row r="5572" spans="1:5" hidden="1" x14ac:dyDescent="0.4">
      <c r="A5572" t="s">
        <v>214</v>
      </c>
      <c r="B5572" t="s">
        <v>215</v>
      </c>
      <c r="C5572" s="1">
        <v>43906</v>
      </c>
      <c r="D5572">
        <v>3</v>
      </c>
    </row>
    <row r="5573" spans="1:5" hidden="1" x14ac:dyDescent="0.4">
      <c r="A5573" t="s">
        <v>214</v>
      </c>
      <c r="B5573" t="s">
        <v>215</v>
      </c>
      <c r="C5573" s="1">
        <v>43907</v>
      </c>
      <c r="D5573">
        <v>3</v>
      </c>
    </row>
    <row r="5574" spans="1:5" hidden="1" x14ac:dyDescent="0.4">
      <c r="A5574" t="s">
        <v>214</v>
      </c>
      <c r="B5574" t="s">
        <v>215</v>
      </c>
      <c r="C5574" s="1">
        <v>43908</v>
      </c>
      <c r="D5574">
        <v>4</v>
      </c>
    </row>
    <row r="5575" spans="1:5" hidden="1" x14ac:dyDescent="0.4">
      <c r="A5575" t="s">
        <v>214</v>
      </c>
      <c r="B5575" t="s">
        <v>215</v>
      </c>
      <c r="C5575" s="1">
        <v>43909</v>
      </c>
      <c r="D5575">
        <v>7</v>
      </c>
    </row>
    <row r="5576" spans="1:5" hidden="1" x14ac:dyDescent="0.4">
      <c r="A5576" t="s">
        <v>214</v>
      </c>
      <c r="B5576" t="s">
        <v>215</v>
      </c>
      <c r="C5576" s="1">
        <v>43910</v>
      </c>
      <c r="D5576">
        <v>7</v>
      </c>
    </row>
    <row r="5577" spans="1:5" hidden="1" x14ac:dyDescent="0.4">
      <c r="A5577" t="s">
        <v>214</v>
      </c>
      <c r="B5577" t="s">
        <v>215</v>
      </c>
      <c r="C5577" s="1">
        <v>43911</v>
      </c>
      <c r="D5577">
        <v>7</v>
      </c>
    </row>
    <row r="5578" spans="1:5" hidden="1" x14ac:dyDescent="0.4">
      <c r="A5578" t="s">
        <v>214</v>
      </c>
      <c r="B5578" t="s">
        <v>215</v>
      </c>
      <c r="C5578" s="1">
        <v>43912</v>
      </c>
      <c r="D5578">
        <v>7</v>
      </c>
    </row>
    <row r="5579" spans="1:5" hidden="1" x14ac:dyDescent="0.4">
      <c r="A5579" t="s">
        <v>214</v>
      </c>
      <c r="B5579" t="s">
        <v>215</v>
      </c>
      <c r="C5579" s="1">
        <v>43913</v>
      </c>
      <c r="D5579">
        <v>15</v>
      </c>
    </row>
    <row r="5580" spans="1:5" hidden="1" x14ac:dyDescent="0.4">
      <c r="A5580" t="s">
        <v>214</v>
      </c>
      <c r="B5580" t="s">
        <v>215</v>
      </c>
      <c r="C5580" s="1">
        <v>43914</v>
      </c>
      <c r="D5580">
        <v>16</v>
      </c>
    </row>
    <row r="5581" spans="1:5" hidden="1" x14ac:dyDescent="0.4">
      <c r="A5581" t="s">
        <v>214</v>
      </c>
      <c r="B5581" t="s">
        <v>215</v>
      </c>
      <c r="C5581" s="1">
        <v>43915</v>
      </c>
      <c r="D5581">
        <v>25</v>
      </c>
    </row>
    <row r="5582" spans="1:5" hidden="1" x14ac:dyDescent="0.4">
      <c r="A5582" t="s">
        <v>214</v>
      </c>
      <c r="B5582" t="s">
        <v>215</v>
      </c>
      <c r="C5582" s="1">
        <v>43916</v>
      </c>
      <c r="D5582">
        <v>25</v>
      </c>
    </row>
    <row r="5583" spans="1:5" hidden="1" x14ac:dyDescent="0.4">
      <c r="A5583" t="s">
        <v>214</v>
      </c>
      <c r="B5583" t="s">
        <v>215</v>
      </c>
      <c r="C5583" s="1">
        <v>43917</v>
      </c>
      <c r="D5583">
        <v>31</v>
      </c>
    </row>
    <row r="5584" spans="1:5" hidden="1" x14ac:dyDescent="0.4">
      <c r="A5584" t="s">
        <v>214</v>
      </c>
      <c r="B5584" t="s">
        <v>215</v>
      </c>
      <c r="C5584" s="1">
        <v>43918</v>
      </c>
      <c r="D5584">
        <v>31</v>
      </c>
    </row>
    <row r="5585" spans="1:5" hidden="1" x14ac:dyDescent="0.4">
      <c r="A5585" t="s">
        <v>214</v>
      </c>
      <c r="B5585" t="s">
        <v>215</v>
      </c>
      <c r="C5585" s="1">
        <v>43919</v>
      </c>
      <c r="D5585">
        <v>38</v>
      </c>
    </row>
    <row r="5586" spans="1:5" hidden="1" x14ac:dyDescent="0.4">
      <c r="A5586" t="s">
        <v>214</v>
      </c>
      <c r="B5586" t="s">
        <v>215</v>
      </c>
      <c r="C5586" s="1">
        <v>43920</v>
      </c>
      <c r="D5586">
        <v>42</v>
      </c>
    </row>
    <row r="5587" spans="1:5" hidden="1" x14ac:dyDescent="0.4">
      <c r="A5587" t="s">
        <v>214</v>
      </c>
      <c r="B5587" t="s">
        <v>215</v>
      </c>
      <c r="C5587" s="1">
        <v>43921</v>
      </c>
      <c r="D5587">
        <v>50</v>
      </c>
    </row>
    <row r="5588" spans="1:5" hidden="1" x14ac:dyDescent="0.4">
      <c r="A5588" t="s">
        <v>214</v>
      </c>
      <c r="B5588" t="s">
        <v>215</v>
      </c>
      <c r="C5588" s="1">
        <v>43922</v>
      </c>
      <c r="D5588">
        <v>59</v>
      </c>
    </row>
    <row r="5589" spans="1:5" hidden="1" x14ac:dyDescent="0.4">
      <c r="A5589" t="s">
        <v>214</v>
      </c>
      <c r="B5589" t="s">
        <v>215</v>
      </c>
      <c r="C5589" s="1">
        <v>43923</v>
      </c>
      <c r="D5589">
        <v>81</v>
      </c>
    </row>
    <row r="5590" spans="1:5" x14ac:dyDescent="0.4">
      <c r="A5590" t="s">
        <v>214</v>
      </c>
      <c r="B5590" t="s">
        <v>215</v>
      </c>
      <c r="C5590" s="1">
        <v>43924</v>
      </c>
      <c r="D5590">
        <v>110</v>
      </c>
      <c r="E5590">
        <v>0</v>
      </c>
    </row>
    <row r="5591" spans="1:5" x14ac:dyDescent="0.4">
      <c r="A5591" t="s">
        <v>214</v>
      </c>
      <c r="B5591" t="s">
        <v>215</v>
      </c>
      <c r="C5591" s="1">
        <v>43925</v>
      </c>
      <c r="D5591">
        <v>122</v>
      </c>
      <c r="E5591">
        <v>1</v>
      </c>
    </row>
    <row r="5592" spans="1:5" x14ac:dyDescent="0.4">
      <c r="A5592" t="s">
        <v>214</v>
      </c>
      <c r="B5592" t="s">
        <v>215</v>
      </c>
      <c r="C5592" s="1">
        <v>43926</v>
      </c>
      <c r="D5592">
        <v>126</v>
      </c>
      <c r="E5592">
        <v>2</v>
      </c>
    </row>
    <row r="5593" spans="1:5" x14ac:dyDescent="0.4">
      <c r="A5593" t="s">
        <v>214</v>
      </c>
      <c r="B5593" t="s">
        <v>215</v>
      </c>
      <c r="C5593" s="1">
        <v>43927</v>
      </c>
      <c r="D5593">
        <v>142</v>
      </c>
      <c r="E5593">
        <v>3</v>
      </c>
    </row>
    <row r="5594" spans="1:5" x14ac:dyDescent="0.4">
      <c r="A5594" t="s">
        <v>214</v>
      </c>
      <c r="B5594" t="s">
        <v>215</v>
      </c>
      <c r="C5594" s="1">
        <v>43928</v>
      </c>
      <c r="D5594">
        <v>158</v>
      </c>
      <c r="E5594">
        <v>4</v>
      </c>
    </row>
    <row r="5595" spans="1:5" x14ac:dyDescent="0.4">
      <c r="A5595" t="s">
        <v>214</v>
      </c>
      <c r="B5595" t="s">
        <v>215</v>
      </c>
      <c r="C5595" s="1">
        <v>43929</v>
      </c>
      <c r="D5595">
        <v>172</v>
      </c>
      <c r="E5595">
        <v>5</v>
      </c>
    </row>
    <row r="5596" spans="1:5" x14ac:dyDescent="0.4">
      <c r="A5596" t="s">
        <v>214</v>
      </c>
      <c r="B5596" t="s">
        <v>215</v>
      </c>
      <c r="C5596" s="1">
        <v>43930</v>
      </c>
      <c r="D5596">
        <v>179</v>
      </c>
      <c r="E5596">
        <v>6</v>
      </c>
    </row>
    <row r="5597" spans="1:5" hidden="1" x14ac:dyDescent="0.4">
      <c r="A5597" t="s">
        <v>216</v>
      </c>
      <c r="B5597" t="s">
        <v>217</v>
      </c>
      <c r="C5597" s="1">
        <v>43906</v>
      </c>
      <c r="D5597">
        <v>2</v>
      </c>
    </row>
    <row r="5598" spans="1:5" hidden="1" x14ac:dyDescent="0.4">
      <c r="A5598" t="s">
        <v>216</v>
      </c>
      <c r="B5598" t="s">
        <v>217</v>
      </c>
      <c r="C5598" s="1">
        <v>43907</v>
      </c>
      <c r="D5598">
        <v>2</v>
      </c>
    </row>
    <row r="5599" spans="1:5" hidden="1" x14ac:dyDescent="0.4">
      <c r="A5599" t="s">
        <v>216</v>
      </c>
      <c r="B5599" t="s">
        <v>217</v>
      </c>
      <c r="C5599" s="1">
        <v>43908</v>
      </c>
      <c r="D5599">
        <v>19</v>
      </c>
    </row>
    <row r="5600" spans="1:5" hidden="1" x14ac:dyDescent="0.4">
      <c r="A5600" t="s">
        <v>216</v>
      </c>
      <c r="B5600" t="s">
        <v>217</v>
      </c>
      <c r="C5600" s="1">
        <v>43909</v>
      </c>
      <c r="D5600">
        <v>19</v>
      </c>
    </row>
    <row r="5601" spans="1:5" hidden="1" x14ac:dyDescent="0.4">
      <c r="A5601" t="s">
        <v>216</v>
      </c>
      <c r="B5601" t="s">
        <v>217</v>
      </c>
      <c r="C5601" s="1">
        <v>43910</v>
      </c>
      <c r="D5601">
        <v>21</v>
      </c>
    </row>
    <row r="5602" spans="1:5" hidden="1" x14ac:dyDescent="0.4">
      <c r="A5602" t="s">
        <v>216</v>
      </c>
      <c r="B5602" t="s">
        <v>217</v>
      </c>
      <c r="C5602" s="1">
        <v>43911</v>
      </c>
      <c r="D5602">
        <v>24</v>
      </c>
    </row>
    <row r="5603" spans="1:5" hidden="1" x14ac:dyDescent="0.4">
      <c r="A5603" t="s">
        <v>216</v>
      </c>
      <c r="B5603" t="s">
        <v>217</v>
      </c>
      <c r="C5603" s="1">
        <v>43912</v>
      </c>
      <c r="D5603">
        <v>24</v>
      </c>
    </row>
    <row r="5604" spans="1:5" hidden="1" x14ac:dyDescent="0.4">
      <c r="A5604" t="s">
        <v>216</v>
      </c>
      <c r="B5604" t="s">
        <v>217</v>
      </c>
      <c r="C5604" s="1">
        <v>43913</v>
      </c>
      <c r="D5604">
        <v>31</v>
      </c>
    </row>
    <row r="5605" spans="1:5" hidden="1" x14ac:dyDescent="0.4">
      <c r="A5605" t="s">
        <v>216</v>
      </c>
      <c r="B5605" t="s">
        <v>217</v>
      </c>
      <c r="C5605" s="1">
        <v>43914</v>
      </c>
      <c r="D5605">
        <v>61</v>
      </c>
    </row>
    <row r="5606" spans="1:5" hidden="1" x14ac:dyDescent="0.4">
      <c r="A5606" t="s">
        <v>216</v>
      </c>
      <c r="B5606" t="s">
        <v>217</v>
      </c>
      <c r="C5606" s="1">
        <v>43915</v>
      </c>
      <c r="D5606">
        <v>63</v>
      </c>
    </row>
    <row r="5607" spans="1:5" hidden="1" x14ac:dyDescent="0.4">
      <c r="A5607" t="s">
        <v>216</v>
      </c>
      <c r="B5607" t="s">
        <v>217</v>
      </c>
      <c r="C5607" s="1">
        <v>43916</v>
      </c>
      <c r="D5607">
        <v>71</v>
      </c>
    </row>
    <row r="5608" spans="1:5" hidden="1" x14ac:dyDescent="0.4">
      <c r="A5608" t="s">
        <v>216</v>
      </c>
      <c r="B5608" t="s">
        <v>217</v>
      </c>
      <c r="C5608" s="1">
        <v>43917</v>
      </c>
      <c r="D5608">
        <v>79</v>
      </c>
    </row>
    <row r="5609" spans="1:5" hidden="1" x14ac:dyDescent="0.4">
      <c r="A5609" t="s">
        <v>216</v>
      </c>
      <c r="B5609" t="s">
        <v>217</v>
      </c>
      <c r="C5609" s="1">
        <v>43918</v>
      </c>
      <c r="D5609">
        <v>86</v>
      </c>
    </row>
    <row r="5610" spans="1:5" hidden="1" x14ac:dyDescent="0.4">
      <c r="A5610" t="s">
        <v>216</v>
      </c>
      <c r="B5610" t="s">
        <v>217</v>
      </c>
      <c r="C5610" s="1">
        <v>43919</v>
      </c>
      <c r="D5610">
        <v>88</v>
      </c>
    </row>
    <row r="5611" spans="1:5" hidden="1" x14ac:dyDescent="0.4">
      <c r="A5611" t="s">
        <v>216</v>
      </c>
      <c r="B5611" t="s">
        <v>217</v>
      </c>
      <c r="C5611" s="1">
        <v>43920</v>
      </c>
      <c r="D5611">
        <v>91</v>
      </c>
    </row>
    <row r="5612" spans="1:5" x14ac:dyDescent="0.4">
      <c r="A5612" t="s">
        <v>216</v>
      </c>
      <c r="B5612" t="s">
        <v>217</v>
      </c>
      <c r="C5612" s="1">
        <v>43921</v>
      </c>
      <c r="D5612">
        <v>106</v>
      </c>
      <c r="E5612">
        <v>0</v>
      </c>
    </row>
    <row r="5613" spans="1:5" x14ac:dyDescent="0.4">
      <c r="A5613" t="s">
        <v>216</v>
      </c>
      <c r="B5613" t="s">
        <v>217</v>
      </c>
      <c r="C5613" s="1">
        <v>43922</v>
      </c>
      <c r="D5613">
        <v>112</v>
      </c>
      <c r="E5613">
        <v>1</v>
      </c>
    </row>
    <row r="5614" spans="1:5" x14ac:dyDescent="0.4">
      <c r="A5614" t="s">
        <v>216</v>
      </c>
      <c r="B5614" t="s">
        <v>217</v>
      </c>
      <c r="C5614" s="1">
        <v>43923</v>
      </c>
      <c r="D5614">
        <v>112</v>
      </c>
      <c r="E5614">
        <v>2</v>
      </c>
    </row>
    <row r="5615" spans="1:5" x14ac:dyDescent="0.4">
      <c r="A5615" t="s">
        <v>216</v>
      </c>
      <c r="B5615" t="s">
        <v>217</v>
      </c>
      <c r="C5615" s="1">
        <v>43924</v>
      </c>
      <c r="D5615">
        <v>125</v>
      </c>
      <c r="E5615">
        <v>3</v>
      </c>
    </row>
    <row r="5616" spans="1:5" x14ac:dyDescent="0.4">
      <c r="A5616" t="s">
        <v>216</v>
      </c>
      <c r="B5616" t="s">
        <v>217</v>
      </c>
      <c r="C5616" s="1">
        <v>43925</v>
      </c>
      <c r="D5616">
        <v>126</v>
      </c>
      <c r="E5616">
        <v>4</v>
      </c>
    </row>
    <row r="5617" spans="1:5" x14ac:dyDescent="0.4">
      <c r="A5617" t="s">
        <v>216</v>
      </c>
      <c r="B5617" t="s">
        <v>217</v>
      </c>
      <c r="C5617" s="1">
        <v>43926</v>
      </c>
      <c r="D5617">
        <v>132</v>
      </c>
      <c r="E5617">
        <v>5</v>
      </c>
    </row>
    <row r="5618" spans="1:5" x14ac:dyDescent="0.4">
      <c r="A5618" t="s">
        <v>216</v>
      </c>
      <c r="B5618" t="s">
        <v>217</v>
      </c>
      <c r="C5618" s="1">
        <v>43927</v>
      </c>
      <c r="D5618">
        <v>140</v>
      </c>
      <c r="E5618">
        <v>6</v>
      </c>
    </row>
    <row r="5619" spans="1:5" x14ac:dyDescent="0.4">
      <c r="A5619" t="s">
        <v>216</v>
      </c>
      <c r="B5619" t="s">
        <v>217</v>
      </c>
      <c r="C5619" s="1">
        <v>43928</v>
      </c>
      <c r="D5619">
        <v>145</v>
      </c>
      <c r="E5619">
        <v>7</v>
      </c>
    </row>
    <row r="5620" spans="1:5" x14ac:dyDescent="0.4">
      <c r="A5620" t="s">
        <v>216</v>
      </c>
      <c r="B5620" t="s">
        <v>217</v>
      </c>
      <c r="C5620" s="1">
        <v>43929</v>
      </c>
      <c r="D5620">
        <v>184</v>
      </c>
      <c r="E5620">
        <v>8</v>
      </c>
    </row>
    <row r="5621" spans="1:5" x14ac:dyDescent="0.4">
      <c r="A5621" t="s">
        <v>216</v>
      </c>
      <c r="B5621" t="s">
        <v>217</v>
      </c>
      <c r="C5621" s="1">
        <v>43930</v>
      </c>
      <c r="D5621">
        <v>184</v>
      </c>
      <c r="E5621">
        <v>9</v>
      </c>
    </row>
    <row r="5622" spans="1:5" hidden="1" x14ac:dyDescent="0.4">
      <c r="A5622" t="s">
        <v>218</v>
      </c>
      <c r="B5622" t="s">
        <v>219</v>
      </c>
      <c r="C5622" s="1">
        <v>43830</v>
      </c>
      <c r="D5622">
        <v>0</v>
      </c>
    </row>
    <row r="5623" spans="1:5" hidden="1" x14ac:dyDescent="0.4">
      <c r="A5623" t="s">
        <v>218</v>
      </c>
      <c r="B5623" t="s">
        <v>219</v>
      </c>
      <c r="C5623" s="1">
        <v>43831</v>
      </c>
      <c r="D5623">
        <v>0</v>
      </c>
    </row>
    <row r="5624" spans="1:5" hidden="1" x14ac:dyDescent="0.4">
      <c r="A5624" t="s">
        <v>218</v>
      </c>
      <c r="B5624" t="s">
        <v>219</v>
      </c>
      <c r="C5624" s="1">
        <v>43832</v>
      </c>
      <c r="D5624">
        <v>0</v>
      </c>
    </row>
    <row r="5625" spans="1:5" hidden="1" x14ac:dyDescent="0.4">
      <c r="A5625" t="s">
        <v>218</v>
      </c>
      <c r="B5625" t="s">
        <v>219</v>
      </c>
      <c r="C5625" s="1">
        <v>43833</v>
      </c>
      <c r="D5625">
        <v>0</v>
      </c>
    </row>
    <row r="5626" spans="1:5" hidden="1" x14ac:dyDescent="0.4">
      <c r="A5626" t="s">
        <v>218</v>
      </c>
      <c r="B5626" t="s">
        <v>219</v>
      </c>
      <c r="C5626" s="1">
        <v>43834</v>
      </c>
      <c r="D5626">
        <v>0</v>
      </c>
    </row>
    <row r="5627" spans="1:5" hidden="1" x14ac:dyDescent="0.4">
      <c r="A5627" t="s">
        <v>218</v>
      </c>
      <c r="B5627" t="s">
        <v>219</v>
      </c>
      <c r="C5627" s="1">
        <v>43835</v>
      </c>
      <c r="D5627">
        <v>0</v>
      </c>
    </row>
    <row r="5628" spans="1:5" hidden="1" x14ac:dyDescent="0.4">
      <c r="A5628" t="s">
        <v>218</v>
      </c>
      <c r="B5628" t="s">
        <v>219</v>
      </c>
      <c r="C5628" s="1">
        <v>43836</v>
      </c>
      <c r="D5628">
        <v>0</v>
      </c>
    </row>
    <row r="5629" spans="1:5" hidden="1" x14ac:dyDescent="0.4">
      <c r="A5629" t="s">
        <v>218</v>
      </c>
      <c r="B5629" t="s">
        <v>219</v>
      </c>
      <c r="C5629" s="1">
        <v>43837</v>
      </c>
      <c r="D5629">
        <v>0</v>
      </c>
    </row>
    <row r="5630" spans="1:5" hidden="1" x14ac:dyDescent="0.4">
      <c r="A5630" t="s">
        <v>218</v>
      </c>
      <c r="B5630" t="s">
        <v>219</v>
      </c>
      <c r="C5630" s="1">
        <v>43838</v>
      </c>
      <c r="D5630">
        <v>0</v>
      </c>
    </row>
    <row r="5631" spans="1:5" hidden="1" x14ac:dyDescent="0.4">
      <c r="A5631" t="s">
        <v>218</v>
      </c>
      <c r="B5631" t="s">
        <v>219</v>
      </c>
      <c r="C5631" s="1">
        <v>43839</v>
      </c>
      <c r="D5631">
        <v>0</v>
      </c>
    </row>
    <row r="5632" spans="1:5" hidden="1" x14ac:dyDescent="0.4">
      <c r="A5632" t="s">
        <v>218</v>
      </c>
      <c r="B5632" t="s">
        <v>219</v>
      </c>
      <c r="C5632" s="1">
        <v>43840</v>
      </c>
      <c r="D5632">
        <v>0</v>
      </c>
    </row>
    <row r="5633" spans="1:4" hidden="1" x14ac:dyDescent="0.4">
      <c r="A5633" t="s">
        <v>218</v>
      </c>
      <c r="B5633" t="s">
        <v>219</v>
      </c>
      <c r="C5633" s="1">
        <v>43841</v>
      </c>
      <c r="D5633">
        <v>0</v>
      </c>
    </row>
    <row r="5634" spans="1:4" hidden="1" x14ac:dyDescent="0.4">
      <c r="A5634" t="s">
        <v>218</v>
      </c>
      <c r="B5634" t="s">
        <v>219</v>
      </c>
      <c r="C5634" s="1">
        <v>43842</v>
      </c>
      <c r="D5634">
        <v>0</v>
      </c>
    </row>
    <row r="5635" spans="1:4" hidden="1" x14ac:dyDescent="0.4">
      <c r="A5635" t="s">
        <v>218</v>
      </c>
      <c r="B5635" t="s">
        <v>219</v>
      </c>
      <c r="C5635" s="1">
        <v>43843</v>
      </c>
      <c r="D5635">
        <v>0</v>
      </c>
    </row>
    <row r="5636" spans="1:4" hidden="1" x14ac:dyDescent="0.4">
      <c r="A5636" t="s">
        <v>218</v>
      </c>
      <c r="B5636" t="s">
        <v>219</v>
      </c>
      <c r="C5636" s="1">
        <v>43844</v>
      </c>
      <c r="D5636">
        <v>0</v>
      </c>
    </row>
    <row r="5637" spans="1:4" hidden="1" x14ac:dyDescent="0.4">
      <c r="A5637" t="s">
        <v>218</v>
      </c>
      <c r="B5637" t="s">
        <v>219</v>
      </c>
      <c r="C5637" s="1">
        <v>43845</v>
      </c>
      <c r="D5637">
        <v>0</v>
      </c>
    </row>
    <row r="5638" spans="1:4" hidden="1" x14ac:dyDescent="0.4">
      <c r="A5638" t="s">
        <v>218</v>
      </c>
      <c r="B5638" t="s">
        <v>219</v>
      </c>
      <c r="C5638" s="1">
        <v>43846</v>
      </c>
      <c r="D5638">
        <v>0</v>
      </c>
    </row>
    <row r="5639" spans="1:4" hidden="1" x14ac:dyDescent="0.4">
      <c r="A5639" t="s">
        <v>218</v>
      </c>
      <c r="B5639" t="s">
        <v>219</v>
      </c>
      <c r="C5639" s="1">
        <v>43847</v>
      </c>
      <c r="D5639">
        <v>0</v>
      </c>
    </row>
    <row r="5640" spans="1:4" hidden="1" x14ac:dyDescent="0.4">
      <c r="A5640" t="s">
        <v>218</v>
      </c>
      <c r="B5640" t="s">
        <v>219</v>
      </c>
      <c r="C5640" s="1">
        <v>43848</v>
      </c>
      <c r="D5640">
        <v>0</v>
      </c>
    </row>
    <row r="5641" spans="1:4" hidden="1" x14ac:dyDescent="0.4">
      <c r="A5641" t="s">
        <v>218</v>
      </c>
      <c r="B5641" t="s">
        <v>219</v>
      </c>
      <c r="C5641" s="1">
        <v>43849</v>
      </c>
      <c r="D5641">
        <v>0</v>
      </c>
    </row>
    <row r="5642" spans="1:4" hidden="1" x14ac:dyDescent="0.4">
      <c r="A5642" t="s">
        <v>218</v>
      </c>
      <c r="B5642" t="s">
        <v>219</v>
      </c>
      <c r="C5642" s="1">
        <v>43850</v>
      </c>
      <c r="D5642">
        <v>0</v>
      </c>
    </row>
    <row r="5643" spans="1:4" hidden="1" x14ac:dyDescent="0.4">
      <c r="A5643" t="s">
        <v>218</v>
      </c>
      <c r="B5643" t="s">
        <v>219</v>
      </c>
      <c r="C5643" s="1">
        <v>43851</v>
      </c>
      <c r="D5643">
        <v>0</v>
      </c>
    </row>
    <row r="5644" spans="1:4" hidden="1" x14ac:dyDescent="0.4">
      <c r="A5644" t="s">
        <v>218</v>
      </c>
      <c r="B5644" t="s">
        <v>219</v>
      </c>
      <c r="C5644" s="1">
        <v>43852</v>
      </c>
      <c r="D5644">
        <v>0</v>
      </c>
    </row>
    <row r="5645" spans="1:4" hidden="1" x14ac:dyDescent="0.4">
      <c r="A5645" t="s">
        <v>218</v>
      </c>
      <c r="B5645" t="s">
        <v>219</v>
      </c>
      <c r="C5645" s="1">
        <v>43853</v>
      </c>
      <c r="D5645">
        <v>0</v>
      </c>
    </row>
    <row r="5646" spans="1:4" hidden="1" x14ac:dyDescent="0.4">
      <c r="A5646" t="s">
        <v>218</v>
      </c>
      <c r="B5646" t="s">
        <v>219</v>
      </c>
      <c r="C5646" s="1">
        <v>43854</v>
      </c>
      <c r="D5646">
        <v>0</v>
      </c>
    </row>
    <row r="5647" spans="1:4" hidden="1" x14ac:dyDescent="0.4">
      <c r="A5647" t="s">
        <v>218</v>
      </c>
      <c r="B5647" t="s">
        <v>219</v>
      </c>
      <c r="C5647" s="1">
        <v>43855</v>
      </c>
      <c r="D5647">
        <v>0</v>
      </c>
    </row>
    <row r="5648" spans="1:4" hidden="1" x14ac:dyDescent="0.4">
      <c r="A5648" t="s">
        <v>218</v>
      </c>
      <c r="B5648" t="s">
        <v>219</v>
      </c>
      <c r="C5648" s="1">
        <v>43856</v>
      </c>
      <c r="D5648">
        <v>0</v>
      </c>
    </row>
    <row r="5649" spans="1:4" hidden="1" x14ac:dyDescent="0.4">
      <c r="A5649" t="s">
        <v>218</v>
      </c>
      <c r="B5649" t="s">
        <v>219</v>
      </c>
      <c r="C5649" s="1">
        <v>43857</v>
      </c>
      <c r="D5649">
        <v>0</v>
      </c>
    </row>
    <row r="5650" spans="1:4" hidden="1" x14ac:dyDescent="0.4">
      <c r="A5650" t="s">
        <v>218</v>
      </c>
      <c r="B5650" t="s">
        <v>219</v>
      </c>
      <c r="C5650" s="1">
        <v>43858</v>
      </c>
      <c r="D5650">
        <v>0</v>
      </c>
    </row>
    <row r="5651" spans="1:4" hidden="1" x14ac:dyDescent="0.4">
      <c r="A5651" t="s">
        <v>218</v>
      </c>
      <c r="B5651" t="s">
        <v>219</v>
      </c>
      <c r="C5651" s="1">
        <v>43859</v>
      </c>
      <c r="D5651">
        <v>0</v>
      </c>
    </row>
    <row r="5652" spans="1:4" hidden="1" x14ac:dyDescent="0.4">
      <c r="A5652" t="s">
        <v>218</v>
      </c>
      <c r="B5652" t="s">
        <v>219</v>
      </c>
      <c r="C5652" s="1">
        <v>43860</v>
      </c>
      <c r="D5652">
        <v>0</v>
      </c>
    </row>
    <row r="5653" spans="1:4" hidden="1" x14ac:dyDescent="0.4">
      <c r="A5653" t="s">
        <v>218</v>
      </c>
      <c r="B5653" t="s">
        <v>219</v>
      </c>
      <c r="C5653" s="1">
        <v>43861</v>
      </c>
      <c r="D5653">
        <v>0</v>
      </c>
    </row>
    <row r="5654" spans="1:4" hidden="1" x14ac:dyDescent="0.4">
      <c r="A5654" t="s">
        <v>218</v>
      </c>
      <c r="B5654" t="s">
        <v>219</v>
      </c>
      <c r="C5654" s="1">
        <v>43862</v>
      </c>
      <c r="D5654">
        <v>0</v>
      </c>
    </row>
    <row r="5655" spans="1:4" hidden="1" x14ac:dyDescent="0.4">
      <c r="A5655" t="s">
        <v>218</v>
      </c>
      <c r="B5655" t="s">
        <v>219</v>
      </c>
      <c r="C5655" s="1">
        <v>43863</v>
      </c>
      <c r="D5655">
        <v>0</v>
      </c>
    </row>
    <row r="5656" spans="1:4" hidden="1" x14ac:dyDescent="0.4">
      <c r="A5656" t="s">
        <v>218</v>
      </c>
      <c r="B5656" t="s">
        <v>219</v>
      </c>
      <c r="C5656" s="1">
        <v>43864</v>
      </c>
      <c r="D5656">
        <v>0</v>
      </c>
    </row>
    <row r="5657" spans="1:4" hidden="1" x14ac:dyDescent="0.4">
      <c r="A5657" t="s">
        <v>218</v>
      </c>
      <c r="B5657" t="s">
        <v>219</v>
      </c>
      <c r="C5657" s="1">
        <v>43865</v>
      </c>
      <c r="D5657">
        <v>0</v>
      </c>
    </row>
    <row r="5658" spans="1:4" hidden="1" x14ac:dyDescent="0.4">
      <c r="A5658" t="s">
        <v>218</v>
      </c>
      <c r="B5658" t="s">
        <v>219</v>
      </c>
      <c r="C5658" s="1">
        <v>43866</v>
      </c>
      <c r="D5658">
        <v>0</v>
      </c>
    </row>
    <row r="5659" spans="1:4" hidden="1" x14ac:dyDescent="0.4">
      <c r="A5659" t="s">
        <v>218</v>
      </c>
      <c r="B5659" t="s">
        <v>219</v>
      </c>
      <c r="C5659" s="1">
        <v>43867</v>
      </c>
      <c r="D5659">
        <v>0</v>
      </c>
    </row>
    <row r="5660" spans="1:4" hidden="1" x14ac:dyDescent="0.4">
      <c r="A5660" t="s">
        <v>218</v>
      </c>
      <c r="B5660" t="s">
        <v>219</v>
      </c>
      <c r="C5660" s="1">
        <v>43868</v>
      </c>
      <c r="D5660">
        <v>0</v>
      </c>
    </row>
    <row r="5661" spans="1:4" hidden="1" x14ac:dyDescent="0.4">
      <c r="A5661" t="s">
        <v>218</v>
      </c>
      <c r="B5661" t="s">
        <v>219</v>
      </c>
      <c r="C5661" s="1">
        <v>43869</v>
      </c>
      <c r="D5661">
        <v>0</v>
      </c>
    </row>
    <row r="5662" spans="1:4" hidden="1" x14ac:dyDescent="0.4">
      <c r="A5662" t="s">
        <v>218</v>
      </c>
      <c r="B5662" t="s">
        <v>219</v>
      </c>
      <c r="C5662" s="1">
        <v>43870</v>
      </c>
      <c r="D5662">
        <v>0</v>
      </c>
    </row>
    <row r="5663" spans="1:4" hidden="1" x14ac:dyDescent="0.4">
      <c r="A5663" t="s">
        <v>218</v>
      </c>
      <c r="B5663" t="s">
        <v>219</v>
      </c>
      <c r="C5663" s="1">
        <v>43871</v>
      </c>
      <c r="D5663">
        <v>0</v>
      </c>
    </row>
    <row r="5664" spans="1:4" hidden="1" x14ac:dyDescent="0.4">
      <c r="A5664" t="s">
        <v>218</v>
      </c>
      <c r="B5664" t="s">
        <v>219</v>
      </c>
      <c r="C5664" s="1">
        <v>43872</v>
      </c>
      <c r="D5664">
        <v>0</v>
      </c>
    </row>
    <row r="5665" spans="1:4" hidden="1" x14ac:dyDescent="0.4">
      <c r="A5665" t="s">
        <v>218</v>
      </c>
      <c r="B5665" t="s">
        <v>219</v>
      </c>
      <c r="C5665" s="1">
        <v>43873</v>
      </c>
      <c r="D5665">
        <v>0</v>
      </c>
    </row>
    <row r="5666" spans="1:4" hidden="1" x14ac:dyDescent="0.4">
      <c r="A5666" t="s">
        <v>218</v>
      </c>
      <c r="B5666" t="s">
        <v>219</v>
      </c>
      <c r="C5666" s="1">
        <v>43874</v>
      </c>
      <c r="D5666">
        <v>0</v>
      </c>
    </row>
    <row r="5667" spans="1:4" hidden="1" x14ac:dyDescent="0.4">
      <c r="A5667" t="s">
        <v>218</v>
      </c>
      <c r="B5667" t="s">
        <v>219</v>
      </c>
      <c r="C5667" s="1">
        <v>43875</v>
      </c>
      <c r="D5667">
        <v>0</v>
      </c>
    </row>
    <row r="5668" spans="1:4" hidden="1" x14ac:dyDescent="0.4">
      <c r="A5668" t="s">
        <v>218</v>
      </c>
      <c r="B5668" t="s">
        <v>219</v>
      </c>
      <c r="C5668" s="1">
        <v>43876</v>
      </c>
      <c r="D5668">
        <v>0</v>
      </c>
    </row>
    <row r="5669" spans="1:4" hidden="1" x14ac:dyDescent="0.4">
      <c r="A5669" t="s">
        <v>218</v>
      </c>
      <c r="B5669" t="s">
        <v>219</v>
      </c>
      <c r="C5669" s="1">
        <v>43877</v>
      </c>
      <c r="D5669">
        <v>0</v>
      </c>
    </row>
    <row r="5670" spans="1:4" hidden="1" x14ac:dyDescent="0.4">
      <c r="A5670" t="s">
        <v>218</v>
      </c>
      <c r="B5670" t="s">
        <v>219</v>
      </c>
      <c r="C5670" s="1">
        <v>43878</v>
      </c>
      <c r="D5670">
        <v>0</v>
      </c>
    </row>
    <row r="5671" spans="1:4" hidden="1" x14ac:dyDescent="0.4">
      <c r="A5671" t="s">
        <v>218</v>
      </c>
      <c r="B5671" t="s">
        <v>219</v>
      </c>
      <c r="C5671" s="1">
        <v>43879</v>
      </c>
      <c r="D5671">
        <v>0</v>
      </c>
    </row>
    <row r="5672" spans="1:4" hidden="1" x14ac:dyDescent="0.4">
      <c r="A5672" t="s">
        <v>218</v>
      </c>
      <c r="B5672" t="s">
        <v>219</v>
      </c>
      <c r="C5672" s="1">
        <v>43880</v>
      </c>
      <c r="D5672">
        <v>0</v>
      </c>
    </row>
    <row r="5673" spans="1:4" hidden="1" x14ac:dyDescent="0.4">
      <c r="A5673" t="s">
        <v>218</v>
      </c>
      <c r="B5673" t="s">
        <v>219</v>
      </c>
      <c r="C5673" s="1">
        <v>43881</v>
      </c>
      <c r="D5673">
        <v>0</v>
      </c>
    </row>
    <row r="5674" spans="1:4" hidden="1" x14ac:dyDescent="0.4">
      <c r="A5674" t="s">
        <v>218</v>
      </c>
      <c r="B5674" t="s">
        <v>219</v>
      </c>
      <c r="C5674" s="1">
        <v>43882</v>
      </c>
      <c r="D5674">
        <v>0</v>
      </c>
    </row>
    <row r="5675" spans="1:4" hidden="1" x14ac:dyDescent="0.4">
      <c r="A5675" t="s">
        <v>218</v>
      </c>
      <c r="B5675" t="s">
        <v>219</v>
      </c>
      <c r="C5675" s="1">
        <v>43883</v>
      </c>
      <c r="D5675">
        <v>0</v>
      </c>
    </row>
    <row r="5676" spans="1:4" hidden="1" x14ac:dyDescent="0.4">
      <c r="A5676" t="s">
        <v>218</v>
      </c>
      <c r="B5676" t="s">
        <v>219</v>
      </c>
      <c r="C5676" s="1">
        <v>43884</v>
      </c>
      <c r="D5676">
        <v>0</v>
      </c>
    </row>
    <row r="5677" spans="1:4" hidden="1" x14ac:dyDescent="0.4">
      <c r="A5677" t="s">
        <v>218</v>
      </c>
      <c r="B5677" t="s">
        <v>219</v>
      </c>
      <c r="C5677" s="1">
        <v>43885</v>
      </c>
      <c r="D5677">
        <v>3</v>
      </c>
    </row>
    <row r="5678" spans="1:4" hidden="1" x14ac:dyDescent="0.4">
      <c r="A5678" t="s">
        <v>218</v>
      </c>
      <c r="B5678" t="s">
        <v>219</v>
      </c>
      <c r="C5678" s="1">
        <v>43886</v>
      </c>
      <c r="D5678">
        <v>5</v>
      </c>
    </row>
    <row r="5679" spans="1:4" hidden="1" x14ac:dyDescent="0.4">
      <c r="A5679" t="s">
        <v>218</v>
      </c>
      <c r="B5679" t="s">
        <v>219</v>
      </c>
      <c r="C5679" s="1">
        <v>43887</v>
      </c>
      <c r="D5679">
        <v>11</v>
      </c>
    </row>
    <row r="5680" spans="1:4" hidden="1" x14ac:dyDescent="0.4">
      <c r="A5680" t="s">
        <v>218</v>
      </c>
      <c r="B5680" t="s">
        <v>219</v>
      </c>
      <c r="C5680" s="1">
        <v>43888</v>
      </c>
      <c r="D5680">
        <v>26</v>
      </c>
    </row>
    <row r="5681" spans="1:5" hidden="1" x14ac:dyDescent="0.4">
      <c r="A5681" t="s">
        <v>218</v>
      </c>
      <c r="B5681" t="s">
        <v>219</v>
      </c>
      <c r="C5681" s="1">
        <v>43889</v>
      </c>
      <c r="D5681">
        <v>43</v>
      </c>
    </row>
    <row r="5682" spans="1:5" hidden="1" x14ac:dyDescent="0.4">
      <c r="A5682" t="s">
        <v>218</v>
      </c>
      <c r="B5682" t="s">
        <v>219</v>
      </c>
      <c r="C5682" s="1">
        <v>43890</v>
      </c>
      <c r="D5682">
        <v>45</v>
      </c>
    </row>
    <row r="5683" spans="1:5" hidden="1" x14ac:dyDescent="0.4">
      <c r="A5683" t="s">
        <v>218</v>
      </c>
      <c r="B5683" t="s">
        <v>219</v>
      </c>
      <c r="C5683" s="1">
        <v>43891</v>
      </c>
      <c r="D5683">
        <v>45</v>
      </c>
    </row>
    <row r="5684" spans="1:5" hidden="1" x14ac:dyDescent="0.4">
      <c r="A5684" t="s">
        <v>218</v>
      </c>
      <c r="B5684" t="s">
        <v>219</v>
      </c>
      <c r="C5684" s="1">
        <v>43892</v>
      </c>
      <c r="D5684">
        <v>46</v>
      </c>
    </row>
    <row r="5685" spans="1:5" hidden="1" x14ac:dyDescent="0.4">
      <c r="A5685" t="s">
        <v>218</v>
      </c>
      <c r="B5685" t="s">
        <v>219</v>
      </c>
      <c r="C5685" s="1">
        <v>43893</v>
      </c>
      <c r="D5685">
        <v>56</v>
      </c>
    </row>
    <row r="5686" spans="1:5" hidden="1" x14ac:dyDescent="0.4">
      <c r="A5686" t="s">
        <v>218</v>
      </c>
      <c r="B5686" t="s">
        <v>219</v>
      </c>
      <c r="C5686" s="1">
        <v>43896</v>
      </c>
      <c r="D5686">
        <v>58</v>
      </c>
    </row>
    <row r="5687" spans="1:5" hidden="1" x14ac:dyDescent="0.4">
      <c r="A5687" t="s">
        <v>218</v>
      </c>
      <c r="B5687" t="s">
        <v>219</v>
      </c>
      <c r="C5687" s="1">
        <v>43898</v>
      </c>
      <c r="D5687">
        <v>61</v>
      </c>
    </row>
    <row r="5688" spans="1:5" hidden="1" x14ac:dyDescent="0.4">
      <c r="A5688" t="s">
        <v>218</v>
      </c>
      <c r="B5688" t="s">
        <v>219</v>
      </c>
      <c r="C5688" s="1">
        <v>43899</v>
      </c>
      <c r="D5688">
        <v>64</v>
      </c>
    </row>
    <row r="5689" spans="1:5" hidden="1" x14ac:dyDescent="0.4">
      <c r="A5689" t="s">
        <v>218</v>
      </c>
      <c r="B5689" t="s">
        <v>219</v>
      </c>
      <c r="C5689" s="1">
        <v>43900</v>
      </c>
      <c r="D5689">
        <v>65</v>
      </c>
    </row>
    <row r="5690" spans="1:5" hidden="1" x14ac:dyDescent="0.4">
      <c r="A5690" t="s">
        <v>218</v>
      </c>
      <c r="B5690" t="s">
        <v>219</v>
      </c>
      <c r="C5690" s="1">
        <v>43901</v>
      </c>
      <c r="D5690">
        <v>69</v>
      </c>
    </row>
    <row r="5691" spans="1:5" hidden="1" x14ac:dyDescent="0.4">
      <c r="A5691" t="s">
        <v>218</v>
      </c>
      <c r="B5691" t="s">
        <v>219</v>
      </c>
      <c r="C5691" s="1">
        <v>43902</v>
      </c>
      <c r="D5691">
        <v>72</v>
      </c>
    </row>
    <row r="5692" spans="1:5" hidden="1" x14ac:dyDescent="0.4">
      <c r="A5692" t="s">
        <v>218</v>
      </c>
      <c r="B5692" t="s">
        <v>219</v>
      </c>
      <c r="C5692" s="1">
        <v>43903</v>
      </c>
      <c r="D5692">
        <v>80</v>
      </c>
    </row>
    <row r="5693" spans="1:5" x14ac:dyDescent="0.4">
      <c r="A5693" t="s">
        <v>218</v>
      </c>
      <c r="B5693" t="s">
        <v>219</v>
      </c>
      <c r="C5693" s="1">
        <v>43904</v>
      </c>
      <c r="D5693">
        <v>100</v>
      </c>
      <c r="E5693">
        <v>0</v>
      </c>
    </row>
    <row r="5694" spans="1:5" x14ac:dyDescent="0.4">
      <c r="A5694" t="s">
        <v>218</v>
      </c>
      <c r="B5694" t="s">
        <v>219</v>
      </c>
      <c r="C5694" s="1">
        <v>43905</v>
      </c>
      <c r="D5694">
        <v>104</v>
      </c>
      <c r="E5694">
        <v>1</v>
      </c>
    </row>
    <row r="5695" spans="1:5" x14ac:dyDescent="0.4">
      <c r="A5695" t="s">
        <v>218</v>
      </c>
      <c r="B5695" t="s">
        <v>219</v>
      </c>
      <c r="C5695" s="1">
        <v>43906</v>
      </c>
      <c r="D5695">
        <v>112</v>
      </c>
      <c r="E5695">
        <v>2</v>
      </c>
    </row>
    <row r="5696" spans="1:5" x14ac:dyDescent="0.4">
      <c r="A5696" t="s">
        <v>218</v>
      </c>
      <c r="B5696" t="s">
        <v>219</v>
      </c>
      <c r="C5696" s="1">
        <v>43907</v>
      </c>
      <c r="D5696">
        <v>123</v>
      </c>
      <c r="E5696">
        <v>3</v>
      </c>
    </row>
    <row r="5697" spans="1:5" x14ac:dyDescent="0.4">
      <c r="A5697" t="s">
        <v>218</v>
      </c>
      <c r="B5697" t="s">
        <v>219</v>
      </c>
      <c r="C5697" s="1">
        <v>43908</v>
      </c>
      <c r="D5697">
        <v>130</v>
      </c>
      <c r="E5697">
        <v>4</v>
      </c>
    </row>
    <row r="5698" spans="1:5" x14ac:dyDescent="0.4">
      <c r="A5698" t="s">
        <v>218</v>
      </c>
      <c r="B5698" t="s">
        <v>219</v>
      </c>
      <c r="C5698" s="1">
        <v>43909</v>
      </c>
      <c r="D5698">
        <v>142</v>
      </c>
      <c r="E5698">
        <v>5</v>
      </c>
    </row>
    <row r="5699" spans="1:5" x14ac:dyDescent="0.4">
      <c r="A5699" t="s">
        <v>218</v>
      </c>
      <c r="B5699" t="s">
        <v>219</v>
      </c>
      <c r="C5699" s="1">
        <v>43910</v>
      </c>
      <c r="D5699">
        <v>148</v>
      </c>
      <c r="E5699">
        <v>6</v>
      </c>
    </row>
    <row r="5700" spans="1:5" x14ac:dyDescent="0.4">
      <c r="A5700" t="s">
        <v>218</v>
      </c>
      <c r="B5700" t="s">
        <v>219</v>
      </c>
      <c r="C5700" s="1">
        <v>43911</v>
      </c>
      <c r="D5700">
        <v>159</v>
      </c>
      <c r="E5700">
        <v>7</v>
      </c>
    </row>
    <row r="5701" spans="1:5" x14ac:dyDescent="0.4">
      <c r="A5701" t="s">
        <v>218</v>
      </c>
      <c r="B5701" t="s">
        <v>219</v>
      </c>
      <c r="C5701" s="1">
        <v>43912</v>
      </c>
      <c r="D5701">
        <v>176</v>
      </c>
      <c r="E5701">
        <v>8</v>
      </c>
    </row>
    <row r="5702" spans="1:5" x14ac:dyDescent="0.4">
      <c r="A5702" t="s">
        <v>218</v>
      </c>
      <c r="B5702" t="s">
        <v>219</v>
      </c>
      <c r="C5702" s="1">
        <v>43913</v>
      </c>
      <c r="D5702">
        <v>188</v>
      </c>
      <c r="E5702">
        <v>9</v>
      </c>
    </row>
    <row r="5703" spans="1:5" x14ac:dyDescent="0.4">
      <c r="A5703" t="s">
        <v>218</v>
      </c>
      <c r="B5703" t="s">
        <v>219</v>
      </c>
      <c r="C5703" s="1">
        <v>43914</v>
      </c>
      <c r="D5703">
        <v>189</v>
      </c>
      <c r="E5703">
        <v>10</v>
      </c>
    </row>
    <row r="5704" spans="1:5" x14ac:dyDescent="0.4">
      <c r="A5704" t="s">
        <v>218</v>
      </c>
      <c r="B5704" t="s">
        <v>219</v>
      </c>
      <c r="C5704" s="1">
        <v>43915</v>
      </c>
      <c r="D5704">
        <v>191</v>
      </c>
      <c r="E5704">
        <v>11</v>
      </c>
    </row>
    <row r="5705" spans="1:5" x14ac:dyDescent="0.4">
      <c r="A5705" t="s">
        <v>218</v>
      </c>
      <c r="B5705" t="s">
        <v>219</v>
      </c>
      <c r="C5705" s="1">
        <v>43916</v>
      </c>
      <c r="D5705">
        <v>195</v>
      </c>
      <c r="E5705">
        <v>12</v>
      </c>
    </row>
    <row r="5706" spans="1:5" x14ac:dyDescent="0.4">
      <c r="A5706" t="s">
        <v>218</v>
      </c>
      <c r="B5706" t="s">
        <v>219</v>
      </c>
      <c r="C5706" s="1">
        <v>43917</v>
      </c>
      <c r="D5706">
        <v>208</v>
      </c>
      <c r="E5706">
        <v>13</v>
      </c>
    </row>
    <row r="5707" spans="1:5" x14ac:dyDescent="0.4">
      <c r="A5707" t="s">
        <v>218</v>
      </c>
      <c r="B5707" t="s">
        <v>219</v>
      </c>
      <c r="C5707" s="1">
        <v>43918</v>
      </c>
      <c r="D5707">
        <v>225</v>
      </c>
      <c r="E5707">
        <v>14</v>
      </c>
    </row>
    <row r="5708" spans="1:5" x14ac:dyDescent="0.4">
      <c r="A5708" t="s">
        <v>218</v>
      </c>
      <c r="B5708" t="s">
        <v>219</v>
      </c>
      <c r="C5708" s="1">
        <v>43919</v>
      </c>
      <c r="D5708">
        <v>235</v>
      </c>
      <c r="E5708">
        <v>15</v>
      </c>
    </row>
    <row r="5709" spans="1:5" x14ac:dyDescent="0.4">
      <c r="A5709" t="s">
        <v>218</v>
      </c>
      <c r="B5709" t="s">
        <v>219</v>
      </c>
      <c r="C5709" s="1">
        <v>43920</v>
      </c>
      <c r="D5709">
        <v>255</v>
      </c>
      <c r="E5709">
        <v>16</v>
      </c>
    </row>
    <row r="5710" spans="1:5" x14ac:dyDescent="0.4">
      <c r="A5710" t="s">
        <v>218</v>
      </c>
      <c r="B5710" t="s">
        <v>219</v>
      </c>
      <c r="C5710" s="1">
        <v>43921</v>
      </c>
      <c r="D5710">
        <v>266</v>
      </c>
      <c r="E5710">
        <v>17</v>
      </c>
    </row>
    <row r="5711" spans="1:5" x14ac:dyDescent="0.4">
      <c r="A5711" t="s">
        <v>218</v>
      </c>
      <c r="B5711" t="s">
        <v>219</v>
      </c>
      <c r="C5711" s="1">
        <v>43922</v>
      </c>
      <c r="D5711">
        <v>289</v>
      </c>
      <c r="E5711">
        <v>18</v>
      </c>
    </row>
    <row r="5712" spans="1:5" x14ac:dyDescent="0.4">
      <c r="A5712" t="s">
        <v>218</v>
      </c>
      <c r="B5712" t="s">
        <v>219</v>
      </c>
      <c r="C5712" s="1">
        <v>43923</v>
      </c>
      <c r="D5712">
        <v>317</v>
      </c>
      <c r="E5712">
        <v>19</v>
      </c>
    </row>
    <row r="5713" spans="1:5" x14ac:dyDescent="0.4">
      <c r="A5713" t="s">
        <v>218</v>
      </c>
      <c r="B5713" t="s">
        <v>219</v>
      </c>
      <c r="C5713" s="1">
        <v>43924</v>
      </c>
      <c r="D5713">
        <v>342</v>
      </c>
      <c r="E5713">
        <v>20</v>
      </c>
    </row>
    <row r="5714" spans="1:5" x14ac:dyDescent="0.4">
      <c r="A5714" t="s">
        <v>218</v>
      </c>
      <c r="B5714" t="s">
        <v>219</v>
      </c>
      <c r="C5714" s="1">
        <v>43925</v>
      </c>
      <c r="D5714">
        <v>342</v>
      </c>
      <c r="E5714">
        <v>21</v>
      </c>
    </row>
    <row r="5715" spans="1:5" x14ac:dyDescent="0.4">
      <c r="A5715" t="s">
        <v>218</v>
      </c>
      <c r="B5715" t="s">
        <v>219</v>
      </c>
      <c r="C5715" s="1">
        <v>43926</v>
      </c>
      <c r="D5715">
        <v>479</v>
      </c>
      <c r="E5715">
        <v>22</v>
      </c>
    </row>
    <row r="5716" spans="1:5" x14ac:dyDescent="0.4">
      <c r="A5716" t="s">
        <v>218</v>
      </c>
      <c r="B5716" t="s">
        <v>219</v>
      </c>
      <c r="C5716" s="1">
        <v>43927</v>
      </c>
      <c r="D5716">
        <v>556</v>
      </c>
      <c r="E5716">
        <v>23</v>
      </c>
    </row>
    <row r="5717" spans="1:5" x14ac:dyDescent="0.4">
      <c r="A5717" t="s">
        <v>218</v>
      </c>
      <c r="B5717" t="s">
        <v>219</v>
      </c>
      <c r="C5717" s="1">
        <v>43928</v>
      </c>
      <c r="D5717">
        <v>665</v>
      </c>
      <c r="E5717">
        <v>24</v>
      </c>
    </row>
    <row r="5718" spans="1:5" x14ac:dyDescent="0.4">
      <c r="A5718" t="s">
        <v>218</v>
      </c>
      <c r="B5718" t="s">
        <v>219</v>
      </c>
      <c r="C5718" s="1">
        <v>43929</v>
      </c>
      <c r="D5718">
        <v>743</v>
      </c>
      <c r="E5718">
        <v>25</v>
      </c>
    </row>
    <row r="5719" spans="1:5" x14ac:dyDescent="0.4">
      <c r="A5719" t="s">
        <v>218</v>
      </c>
      <c r="B5719" t="s">
        <v>219</v>
      </c>
      <c r="C5719" s="1">
        <v>43930</v>
      </c>
      <c r="D5719">
        <v>855</v>
      </c>
      <c r="E5719">
        <v>26</v>
      </c>
    </row>
    <row r="5720" spans="1:5" hidden="1" x14ac:dyDescent="0.4">
      <c r="A5720" t="s">
        <v>220</v>
      </c>
      <c r="B5720" t="s">
        <v>221</v>
      </c>
      <c r="C5720" s="1">
        <v>43909</v>
      </c>
      <c r="D5720">
        <v>3</v>
      </c>
    </row>
    <row r="5721" spans="1:5" hidden="1" x14ac:dyDescent="0.4">
      <c r="A5721" t="s">
        <v>220</v>
      </c>
      <c r="B5721" t="s">
        <v>221</v>
      </c>
      <c r="C5721" s="1">
        <v>43910</v>
      </c>
      <c r="D5721">
        <v>6</v>
      </c>
    </row>
    <row r="5722" spans="1:5" hidden="1" x14ac:dyDescent="0.4">
      <c r="A5722" t="s">
        <v>220</v>
      </c>
      <c r="B5722" t="s">
        <v>221</v>
      </c>
      <c r="C5722" s="1">
        <v>43911</v>
      </c>
      <c r="D5722">
        <v>6</v>
      </c>
    </row>
    <row r="5723" spans="1:5" hidden="1" x14ac:dyDescent="0.4">
      <c r="A5723" t="s">
        <v>220</v>
      </c>
      <c r="B5723" t="s">
        <v>221</v>
      </c>
      <c r="C5723" s="1">
        <v>43912</v>
      </c>
      <c r="D5723">
        <v>14</v>
      </c>
    </row>
    <row r="5724" spans="1:5" hidden="1" x14ac:dyDescent="0.4">
      <c r="A5724" t="s">
        <v>220</v>
      </c>
      <c r="B5724" t="s">
        <v>221</v>
      </c>
      <c r="C5724" s="1">
        <v>43913</v>
      </c>
      <c r="D5724">
        <v>14</v>
      </c>
    </row>
    <row r="5725" spans="1:5" hidden="1" x14ac:dyDescent="0.4">
      <c r="A5725" t="s">
        <v>220</v>
      </c>
      <c r="B5725" t="s">
        <v>221</v>
      </c>
      <c r="C5725" s="1">
        <v>43914</v>
      </c>
      <c r="D5725">
        <v>16</v>
      </c>
    </row>
    <row r="5726" spans="1:5" hidden="1" x14ac:dyDescent="0.4">
      <c r="A5726" t="s">
        <v>220</v>
      </c>
      <c r="B5726" t="s">
        <v>221</v>
      </c>
      <c r="C5726" s="1">
        <v>43915</v>
      </c>
      <c r="D5726">
        <v>42</v>
      </c>
    </row>
    <row r="5727" spans="1:5" hidden="1" x14ac:dyDescent="0.4">
      <c r="A5727" t="s">
        <v>220</v>
      </c>
      <c r="B5727" t="s">
        <v>221</v>
      </c>
      <c r="C5727" s="1">
        <v>43916</v>
      </c>
      <c r="D5727">
        <v>44</v>
      </c>
    </row>
    <row r="5728" spans="1:5" hidden="1" x14ac:dyDescent="0.4">
      <c r="A5728" t="s">
        <v>220</v>
      </c>
      <c r="B5728" t="s">
        <v>221</v>
      </c>
      <c r="C5728" s="1">
        <v>43917</v>
      </c>
      <c r="D5728">
        <v>44</v>
      </c>
    </row>
    <row r="5729" spans="1:5" hidden="1" x14ac:dyDescent="0.4">
      <c r="A5729" t="s">
        <v>220</v>
      </c>
      <c r="B5729" t="s">
        <v>221</v>
      </c>
      <c r="C5729" s="1">
        <v>43918</v>
      </c>
      <c r="D5729">
        <v>58</v>
      </c>
    </row>
    <row r="5730" spans="1:5" hidden="1" x14ac:dyDescent="0.4">
      <c r="A5730" t="s">
        <v>220</v>
      </c>
      <c r="B5730" t="s">
        <v>221</v>
      </c>
      <c r="C5730" s="1">
        <v>43919</v>
      </c>
      <c r="D5730">
        <v>84</v>
      </c>
    </row>
    <row r="5731" spans="1:5" hidden="1" x14ac:dyDescent="0.4">
      <c r="A5731" t="s">
        <v>220</v>
      </c>
      <c r="B5731" t="s">
        <v>221</v>
      </c>
      <c r="C5731" s="1">
        <v>43920</v>
      </c>
      <c r="D5731">
        <v>84</v>
      </c>
    </row>
    <row r="5732" spans="1:5" hidden="1" x14ac:dyDescent="0.4">
      <c r="A5732" t="s">
        <v>220</v>
      </c>
      <c r="B5732" t="s">
        <v>221</v>
      </c>
      <c r="C5732" s="1">
        <v>43921</v>
      </c>
      <c r="D5732">
        <v>84</v>
      </c>
    </row>
    <row r="5733" spans="1:5" x14ac:dyDescent="0.4">
      <c r="A5733" t="s">
        <v>220</v>
      </c>
      <c r="B5733" t="s">
        <v>221</v>
      </c>
      <c r="C5733" s="1">
        <v>43922</v>
      </c>
      <c r="D5733">
        <v>107</v>
      </c>
      <c r="E5733">
        <v>0</v>
      </c>
    </row>
    <row r="5734" spans="1:5" x14ac:dyDescent="0.4">
      <c r="A5734" t="s">
        <v>220</v>
      </c>
      <c r="B5734" t="s">
        <v>221</v>
      </c>
      <c r="C5734" s="1">
        <v>43923</v>
      </c>
      <c r="D5734">
        <v>112</v>
      </c>
      <c r="E5734">
        <v>1</v>
      </c>
    </row>
    <row r="5735" spans="1:5" x14ac:dyDescent="0.4">
      <c r="A5735" t="s">
        <v>220</v>
      </c>
      <c r="B5735" t="s">
        <v>221</v>
      </c>
      <c r="C5735" s="1">
        <v>43924</v>
      </c>
      <c r="D5735">
        <v>125</v>
      </c>
      <c r="E5735">
        <v>2</v>
      </c>
    </row>
    <row r="5736" spans="1:5" x14ac:dyDescent="0.4">
      <c r="A5736" t="s">
        <v>220</v>
      </c>
      <c r="B5736" t="s">
        <v>221</v>
      </c>
      <c r="C5736" s="1">
        <v>43925</v>
      </c>
      <c r="D5736">
        <v>144</v>
      </c>
      <c r="E5736">
        <v>3</v>
      </c>
    </row>
    <row r="5737" spans="1:5" x14ac:dyDescent="0.4">
      <c r="A5737" t="s">
        <v>220</v>
      </c>
      <c r="B5737" t="s">
        <v>221</v>
      </c>
      <c r="C5737" s="1">
        <v>43926</v>
      </c>
      <c r="D5737">
        <v>144</v>
      </c>
      <c r="E5737">
        <v>4</v>
      </c>
    </row>
    <row r="5738" spans="1:5" x14ac:dyDescent="0.4">
      <c r="A5738" t="s">
        <v>220</v>
      </c>
      <c r="B5738" t="s">
        <v>221</v>
      </c>
      <c r="C5738" s="1">
        <v>43927</v>
      </c>
      <c r="D5738">
        <v>216</v>
      </c>
      <c r="E5738">
        <v>5</v>
      </c>
    </row>
    <row r="5739" spans="1:5" x14ac:dyDescent="0.4">
      <c r="A5739" t="s">
        <v>220</v>
      </c>
      <c r="B5739" t="s">
        <v>221</v>
      </c>
      <c r="C5739" s="1">
        <v>43928</v>
      </c>
      <c r="D5739">
        <v>228</v>
      </c>
      <c r="E5739">
        <v>6</v>
      </c>
    </row>
    <row r="5740" spans="1:5" x14ac:dyDescent="0.4">
      <c r="A5740" t="s">
        <v>220</v>
      </c>
      <c r="B5740" t="s">
        <v>221</v>
      </c>
      <c r="C5740" s="1">
        <v>43929</v>
      </c>
      <c r="D5740">
        <v>270</v>
      </c>
      <c r="E5740">
        <v>7</v>
      </c>
    </row>
    <row r="5741" spans="1:5" x14ac:dyDescent="0.4">
      <c r="A5741" t="s">
        <v>220</v>
      </c>
      <c r="B5741" t="s">
        <v>221</v>
      </c>
      <c r="C5741" s="1">
        <v>43930</v>
      </c>
      <c r="D5741">
        <v>280</v>
      </c>
      <c r="E5741">
        <v>8</v>
      </c>
    </row>
    <row r="5742" spans="1:5" hidden="1" x14ac:dyDescent="0.4">
      <c r="A5742" t="s">
        <v>222</v>
      </c>
      <c r="B5742" t="s">
        <v>223</v>
      </c>
      <c r="C5742" s="1">
        <v>43915</v>
      </c>
      <c r="D5742">
        <v>2</v>
      </c>
    </row>
    <row r="5743" spans="1:5" hidden="1" x14ac:dyDescent="0.4">
      <c r="A5743" t="s">
        <v>222</v>
      </c>
      <c r="B5743" t="s">
        <v>223</v>
      </c>
      <c r="C5743" s="1">
        <v>43916</v>
      </c>
      <c r="D5743">
        <v>2</v>
      </c>
    </row>
    <row r="5744" spans="1:5" hidden="1" x14ac:dyDescent="0.4">
      <c r="A5744" t="s">
        <v>222</v>
      </c>
      <c r="B5744" t="s">
        <v>223</v>
      </c>
      <c r="C5744" s="1">
        <v>43917</v>
      </c>
      <c r="D5744">
        <v>6</v>
      </c>
    </row>
    <row r="5745" spans="1:4" hidden="1" x14ac:dyDescent="0.4">
      <c r="A5745" t="s">
        <v>222</v>
      </c>
      <c r="B5745" t="s">
        <v>223</v>
      </c>
      <c r="C5745" s="1">
        <v>43918</v>
      </c>
      <c r="D5745">
        <v>6</v>
      </c>
    </row>
    <row r="5746" spans="1:4" hidden="1" x14ac:dyDescent="0.4">
      <c r="A5746" t="s">
        <v>222</v>
      </c>
      <c r="B5746" t="s">
        <v>223</v>
      </c>
      <c r="C5746" s="1">
        <v>43919</v>
      </c>
      <c r="D5746">
        <v>6</v>
      </c>
    </row>
    <row r="5747" spans="1:4" hidden="1" x14ac:dyDescent="0.4">
      <c r="A5747" t="s">
        <v>222</v>
      </c>
      <c r="B5747" t="s">
        <v>223</v>
      </c>
      <c r="C5747" s="1">
        <v>43920</v>
      </c>
      <c r="D5747">
        <v>6</v>
      </c>
    </row>
    <row r="5748" spans="1:4" hidden="1" x14ac:dyDescent="0.4">
      <c r="A5748" t="s">
        <v>222</v>
      </c>
      <c r="B5748" t="s">
        <v>223</v>
      </c>
      <c r="C5748" s="1">
        <v>43921</v>
      </c>
      <c r="D5748">
        <v>9</v>
      </c>
    </row>
    <row r="5749" spans="1:4" hidden="1" x14ac:dyDescent="0.4">
      <c r="A5749" t="s">
        <v>222</v>
      </c>
      <c r="B5749" t="s">
        <v>223</v>
      </c>
      <c r="C5749" s="1">
        <v>43922</v>
      </c>
      <c r="D5749">
        <v>9</v>
      </c>
    </row>
    <row r="5750" spans="1:4" hidden="1" x14ac:dyDescent="0.4">
      <c r="A5750" t="s">
        <v>222</v>
      </c>
      <c r="B5750" t="s">
        <v>223</v>
      </c>
      <c r="C5750" s="1">
        <v>43923</v>
      </c>
      <c r="D5750">
        <v>10</v>
      </c>
    </row>
    <row r="5751" spans="1:4" hidden="1" x14ac:dyDescent="0.4">
      <c r="A5751" t="s">
        <v>222</v>
      </c>
      <c r="B5751" t="s">
        <v>223</v>
      </c>
      <c r="C5751" s="1">
        <v>43924</v>
      </c>
      <c r="D5751">
        <v>10</v>
      </c>
    </row>
    <row r="5752" spans="1:4" hidden="1" x14ac:dyDescent="0.4">
      <c r="A5752" t="s">
        <v>222</v>
      </c>
      <c r="B5752" t="s">
        <v>223</v>
      </c>
      <c r="C5752" s="1">
        <v>43925</v>
      </c>
      <c r="D5752">
        <v>10</v>
      </c>
    </row>
    <row r="5753" spans="1:4" hidden="1" x14ac:dyDescent="0.4">
      <c r="A5753" t="s">
        <v>222</v>
      </c>
      <c r="B5753" t="s">
        <v>223</v>
      </c>
      <c r="C5753" s="1">
        <v>43926</v>
      </c>
      <c r="D5753">
        <v>10</v>
      </c>
    </row>
    <row r="5754" spans="1:4" hidden="1" x14ac:dyDescent="0.4">
      <c r="A5754" t="s">
        <v>222</v>
      </c>
      <c r="B5754" t="s">
        <v>223</v>
      </c>
      <c r="C5754" s="1">
        <v>43927</v>
      </c>
      <c r="D5754">
        <v>11</v>
      </c>
    </row>
    <row r="5755" spans="1:4" hidden="1" x14ac:dyDescent="0.4">
      <c r="A5755" t="s">
        <v>222</v>
      </c>
      <c r="B5755" t="s">
        <v>223</v>
      </c>
      <c r="C5755" s="1">
        <v>43928</v>
      </c>
      <c r="D5755">
        <v>12</v>
      </c>
    </row>
    <row r="5756" spans="1:4" hidden="1" x14ac:dyDescent="0.4">
      <c r="A5756" t="s">
        <v>222</v>
      </c>
      <c r="B5756" t="s">
        <v>223</v>
      </c>
      <c r="C5756" s="1">
        <v>43929</v>
      </c>
      <c r="D5756">
        <v>12</v>
      </c>
    </row>
    <row r="5757" spans="1:4" hidden="1" x14ac:dyDescent="0.4">
      <c r="A5757" t="s">
        <v>222</v>
      </c>
      <c r="B5757" t="s">
        <v>223</v>
      </c>
      <c r="C5757" s="1">
        <v>43930</v>
      </c>
      <c r="D5757">
        <v>15</v>
      </c>
    </row>
    <row r="5758" spans="1:4" hidden="1" x14ac:dyDescent="0.4">
      <c r="A5758" t="s">
        <v>224</v>
      </c>
      <c r="B5758" t="s">
        <v>225</v>
      </c>
      <c r="C5758" s="1">
        <v>43893</v>
      </c>
      <c r="D5758">
        <v>1</v>
      </c>
    </row>
    <row r="5759" spans="1:4" hidden="1" x14ac:dyDescent="0.4">
      <c r="A5759" t="s">
        <v>224</v>
      </c>
      <c r="B5759" t="s">
        <v>225</v>
      </c>
      <c r="C5759" s="1">
        <v>43898</v>
      </c>
      <c r="D5759">
        <v>2</v>
      </c>
    </row>
    <row r="5760" spans="1:4" hidden="1" x14ac:dyDescent="0.4">
      <c r="A5760" t="s">
        <v>224</v>
      </c>
      <c r="B5760" t="s">
        <v>225</v>
      </c>
      <c r="C5760" s="1">
        <v>43899</v>
      </c>
      <c r="D5760">
        <v>3</v>
      </c>
    </row>
    <row r="5761" spans="1:5" hidden="1" x14ac:dyDescent="0.4">
      <c r="A5761" t="s">
        <v>224</v>
      </c>
      <c r="B5761" t="s">
        <v>225</v>
      </c>
      <c r="C5761" s="1">
        <v>43900</v>
      </c>
      <c r="D5761">
        <v>6</v>
      </c>
    </row>
    <row r="5762" spans="1:5" hidden="1" x14ac:dyDescent="0.4">
      <c r="A5762" t="s">
        <v>224</v>
      </c>
      <c r="B5762" t="s">
        <v>225</v>
      </c>
      <c r="C5762" s="1">
        <v>43901</v>
      </c>
      <c r="D5762">
        <v>8</v>
      </c>
    </row>
    <row r="5763" spans="1:5" hidden="1" x14ac:dyDescent="0.4">
      <c r="A5763" t="s">
        <v>224</v>
      </c>
      <c r="B5763" t="s">
        <v>225</v>
      </c>
      <c r="C5763" s="1">
        <v>43902</v>
      </c>
      <c r="D5763">
        <v>10</v>
      </c>
    </row>
    <row r="5764" spans="1:5" hidden="1" x14ac:dyDescent="0.4">
      <c r="A5764" t="s">
        <v>224</v>
      </c>
      <c r="B5764" t="s">
        <v>225</v>
      </c>
      <c r="C5764" s="1">
        <v>43903</v>
      </c>
      <c r="D5764">
        <v>16</v>
      </c>
    </row>
    <row r="5765" spans="1:5" hidden="1" x14ac:dyDescent="0.4">
      <c r="A5765" t="s">
        <v>224</v>
      </c>
      <c r="B5765" t="s">
        <v>225</v>
      </c>
      <c r="C5765" s="1">
        <v>43904</v>
      </c>
      <c r="D5765">
        <v>19</v>
      </c>
    </row>
    <row r="5766" spans="1:5" hidden="1" x14ac:dyDescent="0.4">
      <c r="A5766" t="s">
        <v>224</v>
      </c>
      <c r="B5766" t="s">
        <v>225</v>
      </c>
      <c r="C5766" s="1">
        <v>43905</v>
      </c>
      <c r="D5766">
        <v>26</v>
      </c>
    </row>
    <row r="5767" spans="1:5" hidden="1" x14ac:dyDescent="0.4">
      <c r="A5767" t="s">
        <v>224</v>
      </c>
      <c r="B5767" t="s">
        <v>225</v>
      </c>
      <c r="C5767" s="1">
        <v>43906</v>
      </c>
      <c r="D5767">
        <v>31</v>
      </c>
    </row>
    <row r="5768" spans="1:5" hidden="1" x14ac:dyDescent="0.4">
      <c r="A5768" t="s">
        <v>224</v>
      </c>
      <c r="B5768" t="s">
        <v>225</v>
      </c>
      <c r="C5768" s="1">
        <v>43907</v>
      </c>
      <c r="D5768">
        <v>36</v>
      </c>
    </row>
    <row r="5769" spans="1:5" hidden="1" x14ac:dyDescent="0.4">
      <c r="A5769" t="s">
        <v>224</v>
      </c>
      <c r="B5769" t="s">
        <v>225</v>
      </c>
      <c r="C5769" s="1">
        <v>43908</v>
      </c>
      <c r="D5769">
        <v>61</v>
      </c>
    </row>
    <row r="5770" spans="1:5" hidden="1" x14ac:dyDescent="0.4">
      <c r="A5770" t="s">
        <v>224</v>
      </c>
      <c r="B5770" t="s">
        <v>225</v>
      </c>
      <c r="C5770" s="1">
        <v>43909</v>
      </c>
      <c r="D5770">
        <v>71</v>
      </c>
    </row>
    <row r="5771" spans="1:5" hidden="1" x14ac:dyDescent="0.4">
      <c r="A5771" t="s">
        <v>224</v>
      </c>
      <c r="B5771" t="s">
        <v>225</v>
      </c>
      <c r="C5771" s="1">
        <v>43910</v>
      </c>
      <c r="D5771">
        <v>86</v>
      </c>
    </row>
    <row r="5772" spans="1:5" x14ac:dyDescent="0.4">
      <c r="A5772" t="s">
        <v>224</v>
      </c>
      <c r="B5772" t="s">
        <v>225</v>
      </c>
      <c r="C5772" s="1">
        <v>43911</v>
      </c>
      <c r="D5772">
        <v>111</v>
      </c>
      <c r="E5772">
        <v>0</v>
      </c>
    </row>
    <row r="5773" spans="1:5" x14ac:dyDescent="0.4">
      <c r="A5773" t="s">
        <v>224</v>
      </c>
      <c r="B5773" t="s">
        <v>225</v>
      </c>
      <c r="C5773" s="1">
        <v>43912</v>
      </c>
      <c r="D5773">
        <v>124</v>
      </c>
      <c r="E5773">
        <v>1</v>
      </c>
    </row>
    <row r="5774" spans="1:5" x14ac:dyDescent="0.4">
      <c r="A5774" t="s">
        <v>224</v>
      </c>
      <c r="B5774" t="s">
        <v>225</v>
      </c>
      <c r="C5774" s="1">
        <v>43913</v>
      </c>
      <c r="D5774">
        <v>139</v>
      </c>
      <c r="E5774">
        <v>2</v>
      </c>
    </row>
    <row r="5775" spans="1:5" x14ac:dyDescent="0.4">
      <c r="A5775" t="s">
        <v>224</v>
      </c>
      <c r="B5775" t="s">
        <v>225</v>
      </c>
      <c r="C5775" s="1">
        <v>43914</v>
      </c>
      <c r="D5775">
        <v>180</v>
      </c>
      <c r="E5775">
        <v>3</v>
      </c>
    </row>
    <row r="5776" spans="1:5" x14ac:dyDescent="0.4">
      <c r="A5776" t="s">
        <v>224</v>
      </c>
      <c r="B5776" t="s">
        <v>225</v>
      </c>
      <c r="C5776" s="1">
        <v>43915</v>
      </c>
      <c r="D5776">
        <v>197</v>
      </c>
      <c r="E5776">
        <v>4</v>
      </c>
    </row>
    <row r="5777" spans="1:5" x14ac:dyDescent="0.4">
      <c r="A5777" t="s">
        <v>224</v>
      </c>
      <c r="B5777" t="s">
        <v>225</v>
      </c>
      <c r="C5777" s="1">
        <v>43916</v>
      </c>
      <c r="D5777">
        <v>221</v>
      </c>
      <c r="E5777">
        <v>5</v>
      </c>
    </row>
    <row r="5778" spans="1:5" x14ac:dyDescent="0.4">
      <c r="A5778" t="s">
        <v>224</v>
      </c>
      <c r="B5778" t="s">
        <v>225</v>
      </c>
      <c r="C5778" s="1">
        <v>43917</v>
      </c>
      <c r="D5778">
        <v>244</v>
      </c>
      <c r="E5778">
        <v>6</v>
      </c>
    </row>
    <row r="5779" spans="1:5" x14ac:dyDescent="0.4">
      <c r="A5779" t="s">
        <v>224</v>
      </c>
      <c r="B5779" t="s">
        <v>225</v>
      </c>
      <c r="C5779" s="1">
        <v>43918</v>
      </c>
      <c r="D5779">
        <v>280</v>
      </c>
      <c r="E5779">
        <v>7</v>
      </c>
    </row>
    <row r="5780" spans="1:5" x14ac:dyDescent="0.4">
      <c r="A5780" t="s">
        <v>224</v>
      </c>
      <c r="B5780" t="s">
        <v>225</v>
      </c>
      <c r="C5780" s="1">
        <v>43919</v>
      </c>
      <c r="D5780">
        <v>305</v>
      </c>
      <c r="E5780">
        <v>8</v>
      </c>
    </row>
    <row r="5781" spans="1:5" x14ac:dyDescent="0.4">
      <c r="A5781" t="s">
        <v>224</v>
      </c>
      <c r="B5781" t="s">
        <v>225</v>
      </c>
      <c r="C5781" s="1">
        <v>43920</v>
      </c>
      <c r="D5781">
        <v>376</v>
      </c>
      <c r="E5781">
        <v>9</v>
      </c>
    </row>
    <row r="5782" spans="1:5" x14ac:dyDescent="0.4">
      <c r="A5782" t="s">
        <v>224</v>
      </c>
      <c r="B5782" t="s">
        <v>225</v>
      </c>
      <c r="C5782" s="1">
        <v>43921</v>
      </c>
      <c r="D5782">
        <v>376</v>
      </c>
      <c r="E5782">
        <v>10</v>
      </c>
    </row>
    <row r="5783" spans="1:5" x14ac:dyDescent="0.4">
      <c r="A5783" t="s">
        <v>224</v>
      </c>
      <c r="B5783" t="s">
        <v>225</v>
      </c>
      <c r="C5783" s="1">
        <v>43922</v>
      </c>
      <c r="D5783">
        <v>398</v>
      </c>
      <c r="E5783">
        <v>11</v>
      </c>
    </row>
    <row r="5784" spans="1:5" x14ac:dyDescent="0.4">
      <c r="A5784" t="s">
        <v>224</v>
      </c>
      <c r="B5784" t="s">
        <v>225</v>
      </c>
      <c r="C5784" s="1">
        <v>43923</v>
      </c>
      <c r="D5784">
        <v>446</v>
      </c>
      <c r="E5784">
        <v>12</v>
      </c>
    </row>
    <row r="5785" spans="1:5" x14ac:dyDescent="0.4">
      <c r="A5785" t="s">
        <v>224</v>
      </c>
      <c r="B5785" t="s">
        <v>225</v>
      </c>
      <c r="C5785" s="1">
        <v>43924</v>
      </c>
      <c r="D5785">
        <v>458</v>
      </c>
      <c r="E5785">
        <v>13</v>
      </c>
    </row>
    <row r="5786" spans="1:5" x14ac:dyDescent="0.4">
      <c r="A5786" t="s">
        <v>224</v>
      </c>
      <c r="B5786" t="s">
        <v>225</v>
      </c>
      <c r="C5786" s="1">
        <v>43925</v>
      </c>
      <c r="D5786">
        <v>493</v>
      </c>
      <c r="E5786">
        <v>14</v>
      </c>
    </row>
    <row r="5787" spans="1:5" x14ac:dyDescent="0.4">
      <c r="A5787" t="s">
        <v>224</v>
      </c>
      <c r="B5787" t="s">
        <v>225</v>
      </c>
      <c r="C5787" s="1">
        <v>43926</v>
      </c>
      <c r="D5787">
        <v>509</v>
      </c>
      <c r="E5787">
        <v>15</v>
      </c>
    </row>
    <row r="5788" spans="1:5" x14ac:dyDescent="0.4">
      <c r="A5788" t="s">
        <v>224</v>
      </c>
      <c r="B5788" t="s">
        <v>225</v>
      </c>
      <c r="C5788" s="1">
        <v>43927</v>
      </c>
      <c r="D5788">
        <v>533</v>
      </c>
      <c r="E5788">
        <v>16</v>
      </c>
    </row>
    <row r="5789" spans="1:5" x14ac:dyDescent="0.4">
      <c r="A5789" t="s">
        <v>224</v>
      </c>
      <c r="B5789" t="s">
        <v>225</v>
      </c>
      <c r="C5789" s="1">
        <v>43928</v>
      </c>
      <c r="D5789">
        <v>542</v>
      </c>
      <c r="E5789">
        <v>17</v>
      </c>
    </row>
    <row r="5790" spans="1:5" x14ac:dyDescent="0.4">
      <c r="A5790" t="s">
        <v>224</v>
      </c>
      <c r="B5790" t="s">
        <v>225</v>
      </c>
      <c r="C5790" s="1">
        <v>43929</v>
      </c>
      <c r="D5790">
        <v>548</v>
      </c>
      <c r="E5790">
        <v>18</v>
      </c>
    </row>
    <row r="5791" spans="1:5" x14ac:dyDescent="0.4">
      <c r="A5791" t="s">
        <v>224</v>
      </c>
      <c r="B5791" t="s">
        <v>225</v>
      </c>
      <c r="C5791" s="1">
        <v>43930</v>
      </c>
      <c r="D5791">
        <v>577</v>
      </c>
      <c r="E5791">
        <v>19</v>
      </c>
    </row>
    <row r="5792" spans="1:5" hidden="1" x14ac:dyDescent="0.4">
      <c r="A5792" t="s">
        <v>226</v>
      </c>
      <c r="B5792" t="s">
        <v>227</v>
      </c>
      <c r="C5792" s="1">
        <v>43830</v>
      </c>
      <c r="D5792">
        <v>0</v>
      </c>
    </row>
    <row r="5793" spans="1:4" hidden="1" x14ac:dyDescent="0.4">
      <c r="A5793" t="s">
        <v>226</v>
      </c>
      <c r="B5793" t="s">
        <v>227</v>
      </c>
      <c r="C5793" s="1">
        <v>43831</v>
      </c>
      <c r="D5793">
        <v>0</v>
      </c>
    </row>
    <row r="5794" spans="1:4" hidden="1" x14ac:dyDescent="0.4">
      <c r="A5794" t="s">
        <v>226</v>
      </c>
      <c r="B5794" t="s">
        <v>227</v>
      </c>
      <c r="C5794" s="1">
        <v>43832</v>
      </c>
      <c r="D5794">
        <v>0</v>
      </c>
    </row>
    <row r="5795" spans="1:4" hidden="1" x14ac:dyDescent="0.4">
      <c r="A5795" t="s">
        <v>226</v>
      </c>
      <c r="B5795" t="s">
        <v>227</v>
      </c>
      <c r="C5795" s="1">
        <v>43833</v>
      </c>
      <c r="D5795">
        <v>0</v>
      </c>
    </row>
    <row r="5796" spans="1:4" hidden="1" x14ac:dyDescent="0.4">
      <c r="A5796" t="s">
        <v>226</v>
      </c>
      <c r="B5796" t="s">
        <v>227</v>
      </c>
      <c r="C5796" s="1">
        <v>43834</v>
      </c>
      <c r="D5796">
        <v>0</v>
      </c>
    </row>
    <row r="5797" spans="1:4" hidden="1" x14ac:dyDescent="0.4">
      <c r="A5797" t="s">
        <v>226</v>
      </c>
      <c r="B5797" t="s">
        <v>227</v>
      </c>
      <c r="C5797" s="1">
        <v>43835</v>
      </c>
      <c r="D5797">
        <v>0</v>
      </c>
    </row>
    <row r="5798" spans="1:4" hidden="1" x14ac:dyDescent="0.4">
      <c r="A5798" t="s">
        <v>226</v>
      </c>
      <c r="B5798" t="s">
        <v>227</v>
      </c>
      <c r="C5798" s="1">
        <v>43836</v>
      </c>
      <c r="D5798">
        <v>0</v>
      </c>
    </row>
    <row r="5799" spans="1:4" hidden="1" x14ac:dyDescent="0.4">
      <c r="A5799" t="s">
        <v>226</v>
      </c>
      <c r="B5799" t="s">
        <v>227</v>
      </c>
      <c r="C5799" s="1">
        <v>43837</v>
      </c>
      <c r="D5799">
        <v>0</v>
      </c>
    </row>
    <row r="5800" spans="1:4" hidden="1" x14ac:dyDescent="0.4">
      <c r="A5800" t="s">
        <v>226</v>
      </c>
      <c r="B5800" t="s">
        <v>227</v>
      </c>
      <c r="C5800" s="1">
        <v>43838</v>
      </c>
      <c r="D5800">
        <v>0</v>
      </c>
    </row>
    <row r="5801" spans="1:4" hidden="1" x14ac:dyDescent="0.4">
      <c r="A5801" t="s">
        <v>226</v>
      </c>
      <c r="B5801" t="s">
        <v>227</v>
      </c>
      <c r="C5801" s="1">
        <v>43839</v>
      </c>
      <c r="D5801">
        <v>0</v>
      </c>
    </row>
    <row r="5802" spans="1:4" hidden="1" x14ac:dyDescent="0.4">
      <c r="A5802" t="s">
        <v>226</v>
      </c>
      <c r="B5802" t="s">
        <v>227</v>
      </c>
      <c r="C5802" s="1">
        <v>43840</v>
      </c>
      <c r="D5802">
        <v>0</v>
      </c>
    </row>
    <row r="5803" spans="1:4" hidden="1" x14ac:dyDescent="0.4">
      <c r="A5803" t="s">
        <v>226</v>
      </c>
      <c r="B5803" t="s">
        <v>227</v>
      </c>
      <c r="C5803" s="1">
        <v>43841</v>
      </c>
      <c r="D5803">
        <v>0</v>
      </c>
    </row>
    <row r="5804" spans="1:4" hidden="1" x14ac:dyDescent="0.4">
      <c r="A5804" t="s">
        <v>226</v>
      </c>
      <c r="B5804" t="s">
        <v>227</v>
      </c>
      <c r="C5804" s="1">
        <v>43842</v>
      </c>
      <c r="D5804">
        <v>0</v>
      </c>
    </row>
    <row r="5805" spans="1:4" hidden="1" x14ac:dyDescent="0.4">
      <c r="A5805" t="s">
        <v>226</v>
      </c>
      <c r="B5805" t="s">
        <v>227</v>
      </c>
      <c r="C5805" s="1">
        <v>43843</v>
      </c>
      <c r="D5805">
        <v>0</v>
      </c>
    </row>
    <row r="5806" spans="1:4" hidden="1" x14ac:dyDescent="0.4">
      <c r="A5806" t="s">
        <v>226</v>
      </c>
      <c r="B5806" t="s">
        <v>227</v>
      </c>
      <c r="C5806" s="1">
        <v>43844</v>
      </c>
      <c r="D5806">
        <v>0</v>
      </c>
    </row>
    <row r="5807" spans="1:4" hidden="1" x14ac:dyDescent="0.4">
      <c r="A5807" t="s">
        <v>226</v>
      </c>
      <c r="B5807" t="s">
        <v>227</v>
      </c>
      <c r="C5807" s="1">
        <v>43845</v>
      </c>
      <c r="D5807">
        <v>0</v>
      </c>
    </row>
    <row r="5808" spans="1:4" hidden="1" x14ac:dyDescent="0.4">
      <c r="A5808" t="s">
        <v>226</v>
      </c>
      <c r="B5808" t="s">
        <v>227</v>
      </c>
      <c r="C5808" s="1">
        <v>43846</v>
      </c>
      <c r="D5808">
        <v>0</v>
      </c>
    </row>
    <row r="5809" spans="1:4" hidden="1" x14ac:dyDescent="0.4">
      <c r="A5809" t="s">
        <v>226</v>
      </c>
      <c r="B5809" t="s">
        <v>227</v>
      </c>
      <c r="C5809" s="1">
        <v>43847</v>
      </c>
      <c r="D5809">
        <v>0</v>
      </c>
    </row>
    <row r="5810" spans="1:4" hidden="1" x14ac:dyDescent="0.4">
      <c r="A5810" t="s">
        <v>226</v>
      </c>
      <c r="B5810" t="s">
        <v>227</v>
      </c>
      <c r="C5810" s="1">
        <v>43848</v>
      </c>
      <c r="D5810">
        <v>0</v>
      </c>
    </row>
    <row r="5811" spans="1:4" hidden="1" x14ac:dyDescent="0.4">
      <c r="A5811" t="s">
        <v>226</v>
      </c>
      <c r="B5811" t="s">
        <v>227</v>
      </c>
      <c r="C5811" s="1">
        <v>43849</v>
      </c>
      <c r="D5811">
        <v>0</v>
      </c>
    </row>
    <row r="5812" spans="1:4" hidden="1" x14ac:dyDescent="0.4">
      <c r="A5812" t="s">
        <v>226</v>
      </c>
      <c r="B5812" t="s">
        <v>227</v>
      </c>
      <c r="C5812" s="1">
        <v>43850</v>
      </c>
      <c r="D5812">
        <v>0</v>
      </c>
    </row>
    <row r="5813" spans="1:4" hidden="1" x14ac:dyDescent="0.4">
      <c r="A5813" t="s">
        <v>226</v>
      </c>
      <c r="B5813" t="s">
        <v>227</v>
      </c>
      <c r="C5813" s="1">
        <v>43851</v>
      </c>
      <c r="D5813">
        <v>0</v>
      </c>
    </row>
    <row r="5814" spans="1:4" hidden="1" x14ac:dyDescent="0.4">
      <c r="A5814" t="s">
        <v>226</v>
      </c>
      <c r="B5814" t="s">
        <v>227</v>
      </c>
      <c r="C5814" s="1">
        <v>43852</v>
      </c>
      <c r="D5814">
        <v>0</v>
      </c>
    </row>
    <row r="5815" spans="1:4" hidden="1" x14ac:dyDescent="0.4">
      <c r="A5815" t="s">
        <v>226</v>
      </c>
      <c r="B5815" t="s">
        <v>227</v>
      </c>
      <c r="C5815" s="1">
        <v>43853</v>
      </c>
      <c r="D5815">
        <v>0</v>
      </c>
    </row>
    <row r="5816" spans="1:4" hidden="1" x14ac:dyDescent="0.4">
      <c r="A5816" t="s">
        <v>226</v>
      </c>
      <c r="B5816" t="s">
        <v>227</v>
      </c>
      <c r="C5816" s="1">
        <v>43854</v>
      </c>
      <c r="D5816">
        <v>0</v>
      </c>
    </row>
    <row r="5817" spans="1:4" hidden="1" x14ac:dyDescent="0.4">
      <c r="A5817" t="s">
        <v>226</v>
      </c>
      <c r="B5817" t="s">
        <v>227</v>
      </c>
      <c r="C5817" s="1">
        <v>43855</v>
      </c>
      <c r="D5817">
        <v>0</v>
      </c>
    </row>
    <row r="5818" spans="1:4" hidden="1" x14ac:dyDescent="0.4">
      <c r="A5818" t="s">
        <v>226</v>
      </c>
      <c r="B5818" t="s">
        <v>227</v>
      </c>
      <c r="C5818" s="1">
        <v>43856</v>
      </c>
      <c r="D5818">
        <v>0</v>
      </c>
    </row>
    <row r="5819" spans="1:4" hidden="1" x14ac:dyDescent="0.4">
      <c r="A5819" t="s">
        <v>226</v>
      </c>
      <c r="B5819" t="s">
        <v>227</v>
      </c>
      <c r="C5819" s="1">
        <v>43857</v>
      </c>
      <c r="D5819">
        <v>0</v>
      </c>
    </row>
    <row r="5820" spans="1:4" hidden="1" x14ac:dyDescent="0.4">
      <c r="A5820" t="s">
        <v>226</v>
      </c>
      <c r="B5820" t="s">
        <v>227</v>
      </c>
      <c r="C5820" s="1">
        <v>43858</v>
      </c>
      <c r="D5820">
        <v>0</v>
      </c>
    </row>
    <row r="5821" spans="1:4" hidden="1" x14ac:dyDescent="0.4">
      <c r="A5821" t="s">
        <v>226</v>
      </c>
      <c r="B5821" t="s">
        <v>227</v>
      </c>
      <c r="C5821" s="1">
        <v>43859</v>
      </c>
      <c r="D5821">
        <v>0</v>
      </c>
    </row>
    <row r="5822" spans="1:4" hidden="1" x14ac:dyDescent="0.4">
      <c r="A5822" t="s">
        <v>226</v>
      </c>
      <c r="B5822" t="s">
        <v>227</v>
      </c>
      <c r="C5822" s="1">
        <v>43860</v>
      </c>
      <c r="D5822">
        <v>0</v>
      </c>
    </row>
    <row r="5823" spans="1:4" hidden="1" x14ac:dyDescent="0.4">
      <c r="A5823" t="s">
        <v>226</v>
      </c>
      <c r="B5823" t="s">
        <v>227</v>
      </c>
      <c r="C5823" s="1">
        <v>43861</v>
      </c>
      <c r="D5823">
        <v>0</v>
      </c>
    </row>
    <row r="5824" spans="1:4" hidden="1" x14ac:dyDescent="0.4">
      <c r="A5824" t="s">
        <v>226</v>
      </c>
      <c r="B5824" t="s">
        <v>227</v>
      </c>
      <c r="C5824" s="1">
        <v>43862</v>
      </c>
      <c r="D5824">
        <v>0</v>
      </c>
    </row>
    <row r="5825" spans="1:4" hidden="1" x14ac:dyDescent="0.4">
      <c r="A5825" t="s">
        <v>226</v>
      </c>
      <c r="B5825" t="s">
        <v>227</v>
      </c>
      <c r="C5825" s="1">
        <v>43863</v>
      </c>
      <c r="D5825">
        <v>0</v>
      </c>
    </row>
    <row r="5826" spans="1:4" hidden="1" x14ac:dyDescent="0.4">
      <c r="A5826" t="s">
        <v>226</v>
      </c>
      <c r="B5826" t="s">
        <v>227</v>
      </c>
      <c r="C5826" s="1">
        <v>43864</v>
      </c>
      <c r="D5826">
        <v>0</v>
      </c>
    </row>
    <row r="5827" spans="1:4" hidden="1" x14ac:dyDescent="0.4">
      <c r="A5827" t="s">
        <v>226</v>
      </c>
      <c r="B5827" t="s">
        <v>227</v>
      </c>
      <c r="C5827" s="1">
        <v>43865</v>
      </c>
      <c r="D5827">
        <v>0</v>
      </c>
    </row>
    <row r="5828" spans="1:4" hidden="1" x14ac:dyDescent="0.4">
      <c r="A5828" t="s">
        <v>226</v>
      </c>
      <c r="B5828" t="s">
        <v>227</v>
      </c>
      <c r="C5828" s="1">
        <v>43866</v>
      </c>
      <c r="D5828">
        <v>0</v>
      </c>
    </row>
    <row r="5829" spans="1:4" hidden="1" x14ac:dyDescent="0.4">
      <c r="A5829" t="s">
        <v>226</v>
      </c>
      <c r="B5829" t="s">
        <v>227</v>
      </c>
      <c r="C5829" s="1">
        <v>43867</v>
      </c>
      <c r="D5829">
        <v>0</v>
      </c>
    </row>
    <row r="5830" spans="1:4" hidden="1" x14ac:dyDescent="0.4">
      <c r="A5830" t="s">
        <v>226</v>
      </c>
      <c r="B5830" t="s">
        <v>227</v>
      </c>
      <c r="C5830" s="1">
        <v>43868</v>
      </c>
      <c r="D5830">
        <v>0</v>
      </c>
    </row>
    <row r="5831" spans="1:4" hidden="1" x14ac:dyDescent="0.4">
      <c r="A5831" t="s">
        <v>226</v>
      </c>
      <c r="B5831" t="s">
        <v>227</v>
      </c>
      <c r="C5831" s="1">
        <v>43869</v>
      </c>
      <c r="D5831">
        <v>0</v>
      </c>
    </row>
    <row r="5832" spans="1:4" hidden="1" x14ac:dyDescent="0.4">
      <c r="A5832" t="s">
        <v>226</v>
      </c>
      <c r="B5832" t="s">
        <v>227</v>
      </c>
      <c r="C5832" s="1">
        <v>43870</v>
      </c>
      <c r="D5832">
        <v>0</v>
      </c>
    </row>
    <row r="5833" spans="1:4" hidden="1" x14ac:dyDescent="0.4">
      <c r="A5833" t="s">
        <v>226</v>
      </c>
      <c r="B5833" t="s">
        <v>227</v>
      </c>
      <c r="C5833" s="1">
        <v>43871</v>
      </c>
      <c r="D5833">
        <v>0</v>
      </c>
    </row>
    <row r="5834" spans="1:4" hidden="1" x14ac:dyDescent="0.4">
      <c r="A5834" t="s">
        <v>226</v>
      </c>
      <c r="B5834" t="s">
        <v>227</v>
      </c>
      <c r="C5834" s="1">
        <v>43872</v>
      </c>
      <c r="D5834">
        <v>0</v>
      </c>
    </row>
    <row r="5835" spans="1:4" hidden="1" x14ac:dyDescent="0.4">
      <c r="A5835" t="s">
        <v>226</v>
      </c>
      <c r="B5835" t="s">
        <v>227</v>
      </c>
      <c r="C5835" s="1">
        <v>43873</v>
      </c>
      <c r="D5835">
        <v>0</v>
      </c>
    </row>
    <row r="5836" spans="1:4" hidden="1" x14ac:dyDescent="0.4">
      <c r="A5836" t="s">
        <v>226</v>
      </c>
      <c r="B5836" t="s">
        <v>227</v>
      </c>
      <c r="C5836" s="1">
        <v>43874</v>
      </c>
      <c r="D5836">
        <v>0</v>
      </c>
    </row>
    <row r="5837" spans="1:4" hidden="1" x14ac:dyDescent="0.4">
      <c r="A5837" t="s">
        <v>226</v>
      </c>
      <c r="B5837" t="s">
        <v>227</v>
      </c>
      <c r="C5837" s="1">
        <v>43875</v>
      </c>
      <c r="D5837">
        <v>0</v>
      </c>
    </row>
    <row r="5838" spans="1:4" hidden="1" x14ac:dyDescent="0.4">
      <c r="A5838" t="s">
        <v>226</v>
      </c>
      <c r="B5838" t="s">
        <v>227</v>
      </c>
      <c r="C5838" s="1">
        <v>43876</v>
      </c>
      <c r="D5838">
        <v>0</v>
      </c>
    </row>
    <row r="5839" spans="1:4" hidden="1" x14ac:dyDescent="0.4">
      <c r="A5839" t="s">
        <v>226</v>
      </c>
      <c r="B5839" t="s">
        <v>227</v>
      </c>
      <c r="C5839" s="1">
        <v>43877</v>
      </c>
      <c r="D5839">
        <v>0</v>
      </c>
    </row>
    <row r="5840" spans="1:4" hidden="1" x14ac:dyDescent="0.4">
      <c r="A5840" t="s">
        <v>226</v>
      </c>
      <c r="B5840" t="s">
        <v>227</v>
      </c>
      <c r="C5840" s="1">
        <v>43878</v>
      </c>
      <c r="D5840">
        <v>0</v>
      </c>
    </row>
    <row r="5841" spans="1:4" hidden="1" x14ac:dyDescent="0.4">
      <c r="A5841" t="s">
        <v>226</v>
      </c>
      <c r="B5841" t="s">
        <v>227</v>
      </c>
      <c r="C5841" s="1">
        <v>43879</v>
      </c>
      <c r="D5841">
        <v>0</v>
      </c>
    </row>
    <row r="5842" spans="1:4" hidden="1" x14ac:dyDescent="0.4">
      <c r="A5842" t="s">
        <v>226</v>
      </c>
      <c r="B5842" t="s">
        <v>227</v>
      </c>
      <c r="C5842" s="1">
        <v>43880</v>
      </c>
      <c r="D5842">
        <v>0</v>
      </c>
    </row>
    <row r="5843" spans="1:4" hidden="1" x14ac:dyDescent="0.4">
      <c r="A5843" t="s">
        <v>226</v>
      </c>
      <c r="B5843" t="s">
        <v>227</v>
      </c>
      <c r="C5843" s="1">
        <v>43881</v>
      </c>
      <c r="D5843">
        <v>0</v>
      </c>
    </row>
    <row r="5844" spans="1:4" hidden="1" x14ac:dyDescent="0.4">
      <c r="A5844" t="s">
        <v>226</v>
      </c>
      <c r="B5844" t="s">
        <v>227</v>
      </c>
      <c r="C5844" s="1">
        <v>43882</v>
      </c>
      <c r="D5844">
        <v>0</v>
      </c>
    </row>
    <row r="5845" spans="1:4" hidden="1" x14ac:dyDescent="0.4">
      <c r="A5845" t="s">
        <v>226</v>
      </c>
      <c r="B5845" t="s">
        <v>227</v>
      </c>
      <c r="C5845" s="1">
        <v>43883</v>
      </c>
      <c r="D5845">
        <v>1</v>
      </c>
    </row>
    <row r="5846" spans="1:4" hidden="1" x14ac:dyDescent="0.4">
      <c r="A5846" t="s">
        <v>226</v>
      </c>
      <c r="B5846" t="s">
        <v>227</v>
      </c>
      <c r="C5846" s="1">
        <v>43884</v>
      </c>
      <c r="D5846">
        <v>1</v>
      </c>
    </row>
    <row r="5847" spans="1:4" hidden="1" x14ac:dyDescent="0.4">
      <c r="A5847" t="s">
        <v>226</v>
      </c>
      <c r="B5847" t="s">
        <v>227</v>
      </c>
      <c r="C5847" s="1">
        <v>43885</v>
      </c>
      <c r="D5847">
        <v>1</v>
      </c>
    </row>
    <row r="5848" spans="1:4" hidden="1" x14ac:dyDescent="0.4">
      <c r="A5848" t="s">
        <v>226</v>
      </c>
      <c r="B5848" t="s">
        <v>227</v>
      </c>
      <c r="C5848" s="1">
        <v>43886</v>
      </c>
      <c r="D5848">
        <v>1</v>
      </c>
    </row>
    <row r="5849" spans="1:4" hidden="1" x14ac:dyDescent="0.4">
      <c r="A5849" t="s">
        <v>226</v>
      </c>
      <c r="B5849" t="s">
        <v>227</v>
      </c>
      <c r="C5849" s="1">
        <v>43887</v>
      </c>
      <c r="D5849">
        <v>1</v>
      </c>
    </row>
    <row r="5850" spans="1:4" hidden="1" x14ac:dyDescent="0.4">
      <c r="A5850" t="s">
        <v>226</v>
      </c>
      <c r="B5850" t="s">
        <v>227</v>
      </c>
      <c r="C5850" s="1">
        <v>43888</v>
      </c>
      <c r="D5850">
        <v>2</v>
      </c>
    </row>
    <row r="5851" spans="1:4" hidden="1" x14ac:dyDescent="0.4">
      <c r="A5851" t="s">
        <v>226</v>
      </c>
      <c r="B5851" t="s">
        <v>227</v>
      </c>
      <c r="C5851" s="1">
        <v>43889</v>
      </c>
      <c r="D5851">
        <v>3</v>
      </c>
    </row>
    <row r="5852" spans="1:4" hidden="1" x14ac:dyDescent="0.4">
      <c r="A5852" t="s">
        <v>226</v>
      </c>
      <c r="B5852" t="s">
        <v>227</v>
      </c>
      <c r="C5852" s="1">
        <v>43890</v>
      </c>
      <c r="D5852">
        <v>3</v>
      </c>
    </row>
    <row r="5853" spans="1:4" hidden="1" x14ac:dyDescent="0.4">
      <c r="A5853" t="s">
        <v>226</v>
      </c>
      <c r="B5853" t="s">
        <v>227</v>
      </c>
      <c r="C5853" s="1">
        <v>43891</v>
      </c>
      <c r="D5853">
        <v>4</v>
      </c>
    </row>
    <row r="5854" spans="1:4" hidden="1" x14ac:dyDescent="0.4">
      <c r="A5854" t="s">
        <v>226</v>
      </c>
      <c r="B5854" t="s">
        <v>227</v>
      </c>
      <c r="C5854" s="1">
        <v>43892</v>
      </c>
      <c r="D5854">
        <v>10</v>
      </c>
    </row>
    <row r="5855" spans="1:4" hidden="1" x14ac:dyDescent="0.4">
      <c r="A5855" t="s">
        <v>226</v>
      </c>
      <c r="B5855" t="s">
        <v>227</v>
      </c>
      <c r="C5855" s="1">
        <v>43893</v>
      </c>
      <c r="D5855">
        <v>13</v>
      </c>
    </row>
    <row r="5856" spans="1:4" hidden="1" x14ac:dyDescent="0.4">
      <c r="A5856" t="s">
        <v>226</v>
      </c>
      <c r="B5856" t="s">
        <v>227</v>
      </c>
      <c r="C5856" s="1">
        <v>43896</v>
      </c>
      <c r="D5856">
        <v>16</v>
      </c>
    </row>
    <row r="5857" spans="1:5" hidden="1" x14ac:dyDescent="0.4">
      <c r="A5857" t="s">
        <v>226</v>
      </c>
      <c r="B5857" t="s">
        <v>227</v>
      </c>
      <c r="C5857" s="1">
        <v>43897</v>
      </c>
      <c r="D5857">
        <v>22</v>
      </c>
    </row>
    <row r="5858" spans="1:5" hidden="1" x14ac:dyDescent="0.4">
      <c r="A5858" t="s">
        <v>226</v>
      </c>
      <c r="B5858" t="s">
        <v>227</v>
      </c>
      <c r="C5858" s="1">
        <v>43899</v>
      </c>
      <c r="D5858">
        <v>32</v>
      </c>
    </row>
    <row r="5859" spans="1:5" hidden="1" x14ac:dyDescent="0.4">
      <c r="A5859" t="s">
        <v>226</v>
      </c>
      <c r="B5859" t="s">
        <v>227</v>
      </c>
      <c r="C5859" s="1">
        <v>43900</v>
      </c>
      <c r="D5859">
        <v>41</v>
      </c>
    </row>
    <row r="5860" spans="1:5" hidden="1" x14ac:dyDescent="0.4">
      <c r="A5860" t="s">
        <v>226</v>
      </c>
      <c r="B5860" t="s">
        <v>227</v>
      </c>
      <c r="C5860" s="1">
        <v>43901</v>
      </c>
      <c r="D5860">
        <v>41</v>
      </c>
    </row>
    <row r="5861" spans="1:5" hidden="1" x14ac:dyDescent="0.4">
      <c r="A5861" t="s">
        <v>226</v>
      </c>
      <c r="B5861" t="s">
        <v>227</v>
      </c>
      <c r="C5861" s="1">
        <v>43902</v>
      </c>
      <c r="D5861">
        <v>61</v>
      </c>
    </row>
    <row r="5862" spans="1:5" hidden="1" x14ac:dyDescent="0.4">
      <c r="A5862" t="s">
        <v>226</v>
      </c>
      <c r="B5862" t="s">
        <v>227</v>
      </c>
      <c r="C5862" s="1">
        <v>43903</v>
      </c>
      <c r="D5862">
        <v>66</v>
      </c>
    </row>
    <row r="5863" spans="1:5" hidden="1" x14ac:dyDescent="0.4">
      <c r="A5863" t="s">
        <v>226</v>
      </c>
      <c r="B5863" t="s">
        <v>227</v>
      </c>
      <c r="C5863" s="1">
        <v>43905</v>
      </c>
      <c r="D5863">
        <v>93</v>
      </c>
    </row>
    <row r="5864" spans="1:5" hidden="1" x14ac:dyDescent="0.4">
      <c r="A5864" t="s">
        <v>226</v>
      </c>
      <c r="B5864" t="s">
        <v>227</v>
      </c>
      <c r="C5864" s="1">
        <v>43906</v>
      </c>
      <c r="D5864">
        <v>99</v>
      </c>
    </row>
    <row r="5865" spans="1:5" x14ac:dyDescent="0.4">
      <c r="A5865" t="s">
        <v>226</v>
      </c>
      <c r="B5865" t="s">
        <v>227</v>
      </c>
      <c r="C5865" s="1">
        <v>43907</v>
      </c>
      <c r="D5865">
        <v>120</v>
      </c>
      <c r="E5865">
        <v>0</v>
      </c>
    </row>
    <row r="5866" spans="1:5" x14ac:dyDescent="0.4">
      <c r="A5866" t="s">
        <v>226</v>
      </c>
      <c r="B5866" t="s">
        <v>227</v>
      </c>
      <c r="C5866" s="1">
        <v>43908</v>
      </c>
      <c r="D5866">
        <v>120</v>
      </c>
      <c r="E5866">
        <v>1</v>
      </c>
    </row>
    <row r="5867" spans="1:5" x14ac:dyDescent="0.4">
      <c r="A5867" t="s">
        <v>226</v>
      </c>
      <c r="B5867" t="s">
        <v>227</v>
      </c>
      <c r="C5867" s="1">
        <v>43909</v>
      </c>
      <c r="D5867">
        <v>133</v>
      </c>
      <c r="E5867">
        <v>2</v>
      </c>
    </row>
    <row r="5868" spans="1:5" x14ac:dyDescent="0.4">
      <c r="A5868" t="s">
        <v>226</v>
      </c>
      <c r="B5868" t="s">
        <v>227</v>
      </c>
      <c r="C5868" s="1">
        <v>43910</v>
      </c>
      <c r="D5868">
        <v>149</v>
      </c>
      <c r="E5868">
        <v>3</v>
      </c>
    </row>
    <row r="5869" spans="1:5" x14ac:dyDescent="0.4">
      <c r="A5869" t="s">
        <v>226</v>
      </c>
      <c r="B5869" t="s">
        <v>227</v>
      </c>
      <c r="C5869" s="1">
        <v>43911</v>
      </c>
      <c r="D5869">
        <v>163</v>
      </c>
      <c r="E5869">
        <v>4</v>
      </c>
    </row>
    <row r="5870" spans="1:5" x14ac:dyDescent="0.4">
      <c r="A5870" t="s">
        <v>226</v>
      </c>
      <c r="B5870" t="s">
        <v>227</v>
      </c>
      <c r="C5870" s="1">
        <v>43912</v>
      </c>
      <c r="D5870">
        <v>230</v>
      </c>
      <c r="E5870">
        <v>5</v>
      </c>
    </row>
    <row r="5871" spans="1:5" x14ac:dyDescent="0.4">
      <c r="A5871" t="s">
        <v>226</v>
      </c>
      <c r="B5871" t="s">
        <v>227</v>
      </c>
      <c r="C5871" s="1">
        <v>43913</v>
      </c>
      <c r="D5871">
        <v>248</v>
      </c>
      <c r="E5871">
        <v>6</v>
      </c>
    </row>
    <row r="5872" spans="1:5" x14ac:dyDescent="0.4">
      <c r="A5872" t="s">
        <v>226</v>
      </c>
      <c r="B5872" t="s">
        <v>227</v>
      </c>
      <c r="C5872" s="1">
        <v>43914</v>
      </c>
      <c r="D5872">
        <v>267</v>
      </c>
      <c r="E5872">
        <v>7</v>
      </c>
    </row>
    <row r="5873" spans="1:5" x14ac:dyDescent="0.4">
      <c r="A5873" t="s">
        <v>226</v>
      </c>
      <c r="B5873" t="s">
        <v>227</v>
      </c>
      <c r="C5873" s="1">
        <v>43915</v>
      </c>
      <c r="D5873">
        <v>304</v>
      </c>
      <c r="E5873">
        <v>8</v>
      </c>
    </row>
    <row r="5874" spans="1:5" x14ac:dyDescent="0.4">
      <c r="A5874" t="s">
        <v>226</v>
      </c>
      <c r="B5874" t="s">
        <v>227</v>
      </c>
      <c r="C5874" s="1">
        <v>43916</v>
      </c>
      <c r="D5874">
        <v>333</v>
      </c>
      <c r="E5874">
        <v>9</v>
      </c>
    </row>
    <row r="5875" spans="1:5" x14ac:dyDescent="0.4">
      <c r="A5875" t="s">
        <v>226</v>
      </c>
      <c r="B5875" t="s">
        <v>227</v>
      </c>
      <c r="C5875" s="1">
        <v>43917</v>
      </c>
      <c r="D5875">
        <v>368</v>
      </c>
      <c r="E5875">
        <v>10</v>
      </c>
    </row>
    <row r="5876" spans="1:5" x14ac:dyDescent="0.4">
      <c r="A5876" t="s">
        <v>226</v>
      </c>
      <c r="B5876" t="s">
        <v>227</v>
      </c>
      <c r="C5876" s="1">
        <v>43918</v>
      </c>
      <c r="D5876">
        <v>391</v>
      </c>
      <c r="E5876">
        <v>11</v>
      </c>
    </row>
    <row r="5877" spans="1:5" x14ac:dyDescent="0.4">
      <c r="A5877" t="s">
        <v>226</v>
      </c>
      <c r="B5877" t="s">
        <v>227</v>
      </c>
      <c r="C5877" s="1">
        <v>43919</v>
      </c>
      <c r="D5877">
        <v>412</v>
      </c>
      <c r="E5877">
        <v>12</v>
      </c>
    </row>
    <row r="5878" spans="1:5" x14ac:dyDescent="0.4">
      <c r="A5878" t="s">
        <v>226</v>
      </c>
      <c r="B5878" t="s">
        <v>227</v>
      </c>
      <c r="C5878" s="1">
        <v>43920</v>
      </c>
      <c r="D5878">
        <v>438</v>
      </c>
      <c r="E5878">
        <v>13</v>
      </c>
    </row>
    <row r="5879" spans="1:5" x14ac:dyDescent="0.4">
      <c r="A5879" t="s">
        <v>226</v>
      </c>
      <c r="B5879" t="s">
        <v>227</v>
      </c>
      <c r="C5879" s="1">
        <v>43921</v>
      </c>
      <c r="D5879">
        <v>446</v>
      </c>
      <c r="E5879">
        <v>14</v>
      </c>
    </row>
    <row r="5880" spans="1:5" x14ac:dyDescent="0.4">
      <c r="A5880" t="s">
        <v>226</v>
      </c>
      <c r="B5880" t="s">
        <v>227</v>
      </c>
      <c r="C5880" s="1">
        <v>43922</v>
      </c>
      <c r="D5880">
        <v>463</v>
      </c>
      <c r="E5880">
        <v>15</v>
      </c>
    </row>
    <row r="5881" spans="1:5" x14ac:dyDescent="0.4">
      <c r="A5881" t="s">
        <v>226</v>
      </c>
      <c r="B5881" t="s">
        <v>227</v>
      </c>
      <c r="C5881" s="1">
        <v>43923</v>
      </c>
      <c r="D5881">
        <v>479</v>
      </c>
      <c r="E5881">
        <v>16</v>
      </c>
    </row>
    <row r="5882" spans="1:5" x14ac:dyDescent="0.4">
      <c r="A5882" t="s">
        <v>226</v>
      </c>
      <c r="B5882" t="s">
        <v>227</v>
      </c>
      <c r="C5882" s="1">
        <v>43924</v>
      </c>
      <c r="D5882">
        <v>494</v>
      </c>
      <c r="E5882">
        <v>17</v>
      </c>
    </row>
    <row r="5883" spans="1:5" x14ac:dyDescent="0.4">
      <c r="A5883" t="s">
        <v>226</v>
      </c>
      <c r="B5883" t="s">
        <v>227</v>
      </c>
      <c r="C5883" s="1">
        <v>43925</v>
      </c>
      <c r="D5883">
        <v>494</v>
      </c>
      <c r="E5883">
        <v>18</v>
      </c>
    </row>
    <row r="5884" spans="1:5" x14ac:dyDescent="0.4">
      <c r="A5884" t="s">
        <v>226</v>
      </c>
      <c r="B5884" t="s">
        <v>227</v>
      </c>
      <c r="C5884" s="1">
        <v>43926</v>
      </c>
      <c r="D5884">
        <v>520</v>
      </c>
      <c r="E5884">
        <v>19</v>
      </c>
    </row>
    <row r="5885" spans="1:5" x14ac:dyDescent="0.4">
      <c r="A5885" t="s">
        <v>226</v>
      </c>
      <c r="B5885" t="s">
        <v>227</v>
      </c>
      <c r="C5885" s="1">
        <v>43927</v>
      </c>
      <c r="D5885">
        <v>527</v>
      </c>
      <c r="E5885">
        <v>20</v>
      </c>
    </row>
    <row r="5886" spans="1:5" x14ac:dyDescent="0.4">
      <c r="A5886" t="s">
        <v>226</v>
      </c>
      <c r="B5886" t="s">
        <v>227</v>
      </c>
      <c r="C5886" s="1">
        <v>43928</v>
      </c>
      <c r="D5886">
        <v>541</v>
      </c>
      <c r="E5886">
        <v>21</v>
      </c>
    </row>
    <row r="5887" spans="1:5" x14ac:dyDescent="0.4">
      <c r="A5887" t="s">
        <v>226</v>
      </c>
      <c r="B5887" t="s">
        <v>227</v>
      </c>
      <c r="C5887" s="1">
        <v>43929</v>
      </c>
      <c r="D5887">
        <v>548</v>
      </c>
      <c r="E5887">
        <v>22</v>
      </c>
    </row>
    <row r="5888" spans="1:5" x14ac:dyDescent="0.4">
      <c r="A5888" t="s">
        <v>226</v>
      </c>
      <c r="B5888" t="s">
        <v>227</v>
      </c>
      <c r="C5888" s="1">
        <v>43930</v>
      </c>
      <c r="D5888">
        <v>575</v>
      </c>
      <c r="E5888">
        <v>23</v>
      </c>
    </row>
    <row r="5889" spans="1:4" hidden="1" x14ac:dyDescent="0.4">
      <c r="A5889" t="s">
        <v>228</v>
      </c>
      <c r="B5889" t="s">
        <v>229</v>
      </c>
      <c r="C5889" s="1">
        <v>43907</v>
      </c>
      <c r="D5889">
        <v>1</v>
      </c>
    </row>
    <row r="5890" spans="1:4" hidden="1" x14ac:dyDescent="0.4">
      <c r="A5890" t="s">
        <v>228</v>
      </c>
      <c r="B5890" t="s">
        <v>229</v>
      </c>
      <c r="C5890" s="1">
        <v>43908</v>
      </c>
      <c r="D5890">
        <v>2</v>
      </c>
    </row>
    <row r="5891" spans="1:4" hidden="1" x14ac:dyDescent="0.4">
      <c r="A5891" t="s">
        <v>228</v>
      </c>
      <c r="B5891" t="s">
        <v>229</v>
      </c>
      <c r="C5891" s="1">
        <v>43909</v>
      </c>
      <c r="D5891">
        <v>2</v>
      </c>
    </row>
    <row r="5892" spans="1:4" hidden="1" x14ac:dyDescent="0.4">
      <c r="A5892" t="s">
        <v>228</v>
      </c>
      <c r="B5892" t="s">
        <v>229</v>
      </c>
      <c r="C5892" s="1">
        <v>43910</v>
      </c>
      <c r="D5892">
        <v>2</v>
      </c>
    </row>
    <row r="5893" spans="1:4" hidden="1" x14ac:dyDescent="0.4">
      <c r="A5893" t="s">
        <v>228</v>
      </c>
      <c r="B5893" t="s">
        <v>229</v>
      </c>
      <c r="C5893" s="1">
        <v>43911</v>
      </c>
      <c r="D5893">
        <v>2</v>
      </c>
    </row>
    <row r="5894" spans="1:4" hidden="1" x14ac:dyDescent="0.4">
      <c r="A5894" t="s">
        <v>228</v>
      </c>
      <c r="B5894" t="s">
        <v>229</v>
      </c>
      <c r="C5894" s="1">
        <v>43912</v>
      </c>
      <c r="D5894">
        <v>3</v>
      </c>
    </row>
    <row r="5895" spans="1:4" hidden="1" x14ac:dyDescent="0.4">
      <c r="A5895" t="s">
        <v>228</v>
      </c>
      <c r="B5895" t="s">
        <v>229</v>
      </c>
      <c r="C5895" s="1">
        <v>43913</v>
      </c>
      <c r="D5895">
        <v>3</v>
      </c>
    </row>
    <row r="5896" spans="1:4" hidden="1" x14ac:dyDescent="0.4">
      <c r="A5896" t="s">
        <v>228</v>
      </c>
      <c r="B5896" t="s">
        <v>229</v>
      </c>
      <c r="C5896" s="1">
        <v>43914</v>
      </c>
      <c r="D5896">
        <v>3</v>
      </c>
    </row>
    <row r="5897" spans="1:4" hidden="1" x14ac:dyDescent="0.4">
      <c r="A5897" t="s">
        <v>228</v>
      </c>
      <c r="B5897" t="s">
        <v>229</v>
      </c>
      <c r="C5897" s="1">
        <v>43915</v>
      </c>
      <c r="D5897">
        <v>3</v>
      </c>
    </row>
    <row r="5898" spans="1:4" hidden="1" x14ac:dyDescent="0.4">
      <c r="A5898" t="s">
        <v>228</v>
      </c>
      <c r="B5898" t="s">
        <v>229</v>
      </c>
      <c r="C5898" s="1">
        <v>43916</v>
      </c>
      <c r="D5898">
        <v>3</v>
      </c>
    </row>
    <row r="5899" spans="1:4" hidden="1" x14ac:dyDescent="0.4">
      <c r="A5899" t="s">
        <v>228</v>
      </c>
      <c r="B5899" t="s">
        <v>229</v>
      </c>
      <c r="C5899" s="1">
        <v>43917</v>
      </c>
      <c r="D5899">
        <v>3</v>
      </c>
    </row>
    <row r="5900" spans="1:4" hidden="1" x14ac:dyDescent="0.4">
      <c r="A5900" t="s">
        <v>228</v>
      </c>
      <c r="B5900" t="s">
        <v>229</v>
      </c>
      <c r="C5900" s="1">
        <v>43918</v>
      </c>
      <c r="D5900">
        <v>3</v>
      </c>
    </row>
    <row r="5901" spans="1:4" hidden="1" x14ac:dyDescent="0.4">
      <c r="A5901" t="s">
        <v>228</v>
      </c>
      <c r="B5901" t="s">
        <v>229</v>
      </c>
      <c r="C5901" s="1">
        <v>43919</v>
      </c>
      <c r="D5901">
        <v>3</v>
      </c>
    </row>
    <row r="5902" spans="1:4" hidden="1" x14ac:dyDescent="0.4">
      <c r="A5902" t="s">
        <v>228</v>
      </c>
      <c r="B5902" t="s">
        <v>229</v>
      </c>
      <c r="C5902" s="1">
        <v>43920</v>
      </c>
      <c r="D5902">
        <v>3</v>
      </c>
    </row>
    <row r="5903" spans="1:4" hidden="1" x14ac:dyDescent="0.4">
      <c r="A5903" t="s">
        <v>228</v>
      </c>
      <c r="B5903" t="s">
        <v>229</v>
      </c>
      <c r="C5903" s="1">
        <v>43921</v>
      </c>
      <c r="D5903">
        <v>3</v>
      </c>
    </row>
    <row r="5904" spans="1:4" hidden="1" x14ac:dyDescent="0.4">
      <c r="A5904" t="s">
        <v>228</v>
      </c>
      <c r="B5904" t="s">
        <v>229</v>
      </c>
      <c r="C5904" s="1">
        <v>43922</v>
      </c>
      <c r="D5904">
        <v>3</v>
      </c>
    </row>
    <row r="5905" spans="1:4" hidden="1" x14ac:dyDescent="0.4">
      <c r="A5905" t="s">
        <v>228</v>
      </c>
      <c r="B5905" t="s">
        <v>229</v>
      </c>
      <c r="C5905" s="1">
        <v>43923</v>
      </c>
      <c r="D5905">
        <v>6</v>
      </c>
    </row>
    <row r="5906" spans="1:4" hidden="1" x14ac:dyDescent="0.4">
      <c r="A5906" t="s">
        <v>228</v>
      </c>
      <c r="B5906" t="s">
        <v>229</v>
      </c>
      <c r="C5906" s="1">
        <v>43924</v>
      </c>
      <c r="D5906">
        <v>6</v>
      </c>
    </row>
    <row r="5907" spans="1:4" hidden="1" x14ac:dyDescent="0.4">
      <c r="A5907" t="s">
        <v>228</v>
      </c>
      <c r="B5907" t="s">
        <v>229</v>
      </c>
      <c r="C5907" s="1">
        <v>43925</v>
      </c>
      <c r="D5907">
        <v>7</v>
      </c>
    </row>
    <row r="5908" spans="1:4" hidden="1" x14ac:dyDescent="0.4">
      <c r="A5908" t="s">
        <v>228</v>
      </c>
      <c r="B5908" t="s">
        <v>229</v>
      </c>
      <c r="C5908" s="1">
        <v>43926</v>
      </c>
      <c r="D5908">
        <v>10</v>
      </c>
    </row>
    <row r="5909" spans="1:4" hidden="1" x14ac:dyDescent="0.4">
      <c r="A5909" t="s">
        <v>228</v>
      </c>
      <c r="B5909" t="s">
        <v>229</v>
      </c>
      <c r="C5909" s="1">
        <v>43927</v>
      </c>
      <c r="D5909">
        <v>13</v>
      </c>
    </row>
    <row r="5910" spans="1:4" hidden="1" x14ac:dyDescent="0.4">
      <c r="A5910" t="s">
        <v>228</v>
      </c>
      <c r="B5910" t="s">
        <v>229</v>
      </c>
      <c r="C5910" s="1">
        <v>43928</v>
      </c>
      <c r="D5910">
        <v>14</v>
      </c>
    </row>
    <row r="5911" spans="1:4" hidden="1" x14ac:dyDescent="0.4">
      <c r="A5911" t="s">
        <v>228</v>
      </c>
      <c r="B5911" t="s">
        <v>229</v>
      </c>
      <c r="C5911" s="1">
        <v>43929</v>
      </c>
      <c r="D5911">
        <v>14</v>
      </c>
    </row>
    <row r="5912" spans="1:4" hidden="1" x14ac:dyDescent="0.4">
      <c r="A5912" t="s">
        <v>228</v>
      </c>
      <c r="B5912" t="s">
        <v>229</v>
      </c>
      <c r="C5912" s="1">
        <v>43930</v>
      </c>
      <c r="D5912">
        <v>31</v>
      </c>
    </row>
    <row r="5913" spans="1:4" hidden="1" x14ac:dyDescent="0.4">
      <c r="A5913" t="s">
        <v>230</v>
      </c>
      <c r="B5913" t="s">
        <v>231</v>
      </c>
      <c r="C5913" s="1">
        <v>43915</v>
      </c>
      <c r="D5913">
        <v>1</v>
      </c>
    </row>
    <row r="5914" spans="1:4" hidden="1" x14ac:dyDescent="0.4">
      <c r="A5914" t="s">
        <v>230</v>
      </c>
      <c r="B5914" t="s">
        <v>231</v>
      </c>
      <c r="C5914" s="1">
        <v>43916</v>
      </c>
      <c r="D5914">
        <v>1</v>
      </c>
    </row>
    <row r="5915" spans="1:4" hidden="1" x14ac:dyDescent="0.4">
      <c r="A5915" t="s">
        <v>230</v>
      </c>
      <c r="B5915" t="s">
        <v>231</v>
      </c>
      <c r="C5915" s="1">
        <v>43917</v>
      </c>
      <c r="D5915">
        <v>1</v>
      </c>
    </row>
    <row r="5916" spans="1:4" hidden="1" x14ac:dyDescent="0.4">
      <c r="A5916" t="s">
        <v>230</v>
      </c>
      <c r="B5916" t="s">
        <v>231</v>
      </c>
      <c r="C5916" s="1">
        <v>43918</v>
      </c>
      <c r="D5916">
        <v>1</v>
      </c>
    </row>
    <row r="5917" spans="1:4" hidden="1" x14ac:dyDescent="0.4">
      <c r="A5917" t="s">
        <v>230</v>
      </c>
      <c r="B5917" t="s">
        <v>231</v>
      </c>
      <c r="C5917" s="1">
        <v>43919</v>
      </c>
      <c r="D5917">
        <v>1</v>
      </c>
    </row>
    <row r="5918" spans="1:4" hidden="1" x14ac:dyDescent="0.4">
      <c r="A5918" t="s">
        <v>230</v>
      </c>
      <c r="B5918" t="s">
        <v>231</v>
      </c>
      <c r="C5918" s="1">
        <v>43920</v>
      </c>
      <c r="D5918">
        <v>8</v>
      </c>
    </row>
    <row r="5919" spans="1:4" hidden="1" x14ac:dyDescent="0.4">
      <c r="A5919" t="s">
        <v>230</v>
      </c>
      <c r="B5919" t="s">
        <v>231</v>
      </c>
      <c r="C5919" s="1">
        <v>43921</v>
      </c>
      <c r="D5919">
        <v>8</v>
      </c>
    </row>
    <row r="5920" spans="1:4" hidden="1" x14ac:dyDescent="0.4">
      <c r="A5920" t="s">
        <v>230</v>
      </c>
      <c r="B5920" t="s">
        <v>231</v>
      </c>
      <c r="C5920" s="1">
        <v>43922</v>
      </c>
      <c r="D5920">
        <v>10</v>
      </c>
    </row>
    <row r="5921" spans="1:4" hidden="1" x14ac:dyDescent="0.4">
      <c r="A5921" t="s">
        <v>230</v>
      </c>
      <c r="B5921" t="s">
        <v>231</v>
      </c>
      <c r="C5921" s="1">
        <v>43923</v>
      </c>
      <c r="D5921">
        <v>10</v>
      </c>
    </row>
    <row r="5922" spans="1:4" hidden="1" x14ac:dyDescent="0.4">
      <c r="A5922" t="s">
        <v>230</v>
      </c>
      <c r="B5922" t="s">
        <v>231</v>
      </c>
      <c r="C5922" s="1">
        <v>43924</v>
      </c>
      <c r="D5922">
        <v>11</v>
      </c>
    </row>
    <row r="5923" spans="1:4" hidden="1" x14ac:dyDescent="0.4">
      <c r="A5923" t="s">
        <v>230</v>
      </c>
      <c r="B5923" t="s">
        <v>231</v>
      </c>
      <c r="C5923" s="1">
        <v>43925</v>
      </c>
      <c r="D5923">
        <v>11</v>
      </c>
    </row>
    <row r="5924" spans="1:4" hidden="1" x14ac:dyDescent="0.4">
      <c r="A5924" t="s">
        <v>230</v>
      </c>
      <c r="B5924" t="s">
        <v>231</v>
      </c>
      <c r="C5924" s="1">
        <v>43926</v>
      </c>
      <c r="D5924">
        <v>18</v>
      </c>
    </row>
    <row r="5925" spans="1:4" hidden="1" x14ac:dyDescent="0.4">
      <c r="A5925" t="s">
        <v>230</v>
      </c>
      <c r="B5925" t="s">
        <v>231</v>
      </c>
      <c r="C5925" s="1">
        <v>43927</v>
      </c>
      <c r="D5925">
        <v>18</v>
      </c>
    </row>
    <row r="5926" spans="1:4" hidden="1" x14ac:dyDescent="0.4">
      <c r="A5926" t="s">
        <v>230</v>
      </c>
      <c r="B5926" t="s">
        <v>231</v>
      </c>
      <c r="C5926" s="1">
        <v>43928</v>
      </c>
      <c r="D5926">
        <v>18</v>
      </c>
    </row>
    <row r="5927" spans="1:4" hidden="1" x14ac:dyDescent="0.4">
      <c r="A5927" t="s">
        <v>230</v>
      </c>
      <c r="B5927" t="s">
        <v>231</v>
      </c>
      <c r="C5927" s="1">
        <v>43929</v>
      </c>
      <c r="D5927">
        <v>19</v>
      </c>
    </row>
    <row r="5928" spans="1:4" hidden="1" x14ac:dyDescent="0.4">
      <c r="A5928" t="s">
        <v>230</v>
      </c>
      <c r="B5928" t="s">
        <v>231</v>
      </c>
      <c r="C5928" s="1">
        <v>43930</v>
      </c>
      <c r="D5928">
        <v>21</v>
      </c>
    </row>
    <row r="5929" spans="1:4" hidden="1" x14ac:dyDescent="0.4">
      <c r="A5929" t="s">
        <v>232</v>
      </c>
      <c r="B5929" t="s">
        <v>233</v>
      </c>
      <c r="C5929" s="1">
        <v>43895</v>
      </c>
      <c r="D5929">
        <v>1</v>
      </c>
    </row>
    <row r="5930" spans="1:4" hidden="1" x14ac:dyDescent="0.4">
      <c r="A5930" t="s">
        <v>232</v>
      </c>
      <c r="B5930" t="s">
        <v>233</v>
      </c>
      <c r="C5930" s="1">
        <v>43902</v>
      </c>
      <c r="D5930">
        <v>3</v>
      </c>
    </row>
    <row r="5931" spans="1:4" hidden="1" x14ac:dyDescent="0.4">
      <c r="A5931" t="s">
        <v>232</v>
      </c>
      <c r="B5931" t="s">
        <v>233</v>
      </c>
      <c r="C5931" s="1">
        <v>43903</v>
      </c>
      <c r="D5931">
        <v>4</v>
      </c>
    </row>
    <row r="5932" spans="1:4" hidden="1" x14ac:dyDescent="0.4">
      <c r="A5932" t="s">
        <v>232</v>
      </c>
      <c r="B5932" t="s">
        <v>233</v>
      </c>
      <c r="C5932" s="1">
        <v>43904</v>
      </c>
      <c r="D5932">
        <v>4</v>
      </c>
    </row>
    <row r="5933" spans="1:4" hidden="1" x14ac:dyDescent="0.4">
      <c r="A5933" t="s">
        <v>232</v>
      </c>
      <c r="B5933" t="s">
        <v>233</v>
      </c>
      <c r="C5933" s="1">
        <v>43905</v>
      </c>
      <c r="D5933">
        <v>4</v>
      </c>
    </row>
    <row r="5934" spans="1:4" hidden="1" x14ac:dyDescent="0.4">
      <c r="A5934" t="s">
        <v>232</v>
      </c>
      <c r="B5934" t="s">
        <v>233</v>
      </c>
      <c r="C5934" s="1">
        <v>43906</v>
      </c>
      <c r="D5934">
        <v>7</v>
      </c>
    </row>
    <row r="5935" spans="1:4" hidden="1" x14ac:dyDescent="0.4">
      <c r="A5935" t="s">
        <v>232</v>
      </c>
      <c r="B5935" t="s">
        <v>233</v>
      </c>
      <c r="C5935" s="1">
        <v>43907</v>
      </c>
      <c r="D5935">
        <v>7</v>
      </c>
    </row>
    <row r="5936" spans="1:4" hidden="1" x14ac:dyDescent="0.4">
      <c r="A5936" t="s">
        <v>232</v>
      </c>
      <c r="B5936" t="s">
        <v>233</v>
      </c>
      <c r="C5936" s="1">
        <v>43908</v>
      </c>
      <c r="D5936">
        <v>7</v>
      </c>
    </row>
    <row r="5937" spans="1:4" hidden="1" x14ac:dyDescent="0.4">
      <c r="A5937" t="s">
        <v>232</v>
      </c>
      <c r="B5937" t="s">
        <v>233</v>
      </c>
      <c r="C5937" s="1">
        <v>43909</v>
      </c>
      <c r="D5937">
        <v>25</v>
      </c>
    </row>
    <row r="5938" spans="1:4" hidden="1" x14ac:dyDescent="0.4">
      <c r="A5938" t="s">
        <v>232</v>
      </c>
      <c r="B5938" t="s">
        <v>233</v>
      </c>
      <c r="C5938" s="1">
        <v>43910</v>
      </c>
      <c r="D5938">
        <v>25</v>
      </c>
    </row>
    <row r="5939" spans="1:4" hidden="1" x14ac:dyDescent="0.4">
      <c r="A5939" t="s">
        <v>232</v>
      </c>
      <c r="B5939" t="s">
        <v>233</v>
      </c>
      <c r="C5939" s="1">
        <v>43911</v>
      </c>
      <c r="D5939">
        <v>34</v>
      </c>
    </row>
    <row r="5940" spans="1:4" hidden="1" x14ac:dyDescent="0.4">
      <c r="A5940" t="s">
        <v>232</v>
      </c>
      <c r="B5940" t="s">
        <v>233</v>
      </c>
      <c r="C5940" s="1">
        <v>43912</v>
      </c>
      <c r="D5940">
        <v>36</v>
      </c>
    </row>
    <row r="5941" spans="1:4" hidden="1" x14ac:dyDescent="0.4">
      <c r="A5941" t="s">
        <v>232</v>
      </c>
      <c r="B5941" t="s">
        <v>233</v>
      </c>
      <c r="C5941" s="1">
        <v>43913</v>
      </c>
      <c r="D5941">
        <v>46</v>
      </c>
    </row>
    <row r="5942" spans="1:4" hidden="1" x14ac:dyDescent="0.4">
      <c r="A5942" t="s">
        <v>232</v>
      </c>
      <c r="B5942" t="s">
        <v>233</v>
      </c>
      <c r="C5942" s="1">
        <v>43914</v>
      </c>
      <c r="D5942">
        <v>46</v>
      </c>
    </row>
    <row r="5943" spans="1:4" hidden="1" x14ac:dyDescent="0.4">
      <c r="A5943" t="s">
        <v>232</v>
      </c>
      <c r="B5943" t="s">
        <v>233</v>
      </c>
      <c r="C5943" s="1">
        <v>43915</v>
      </c>
      <c r="D5943">
        <v>47</v>
      </c>
    </row>
    <row r="5944" spans="1:4" hidden="1" x14ac:dyDescent="0.4">
      <c r="A5944" t="s">
        <v>232</v>
      </c>
      <c r="B5944" t="s">
        <v>233</v>
      </c>
      <c r="C5944" s="1">
        <v>43916</v>
      </c>
      <c r="D5944">
        <v>51</v>
      </c>
    </row>
    <row r="5945" spans="1:4" hidden="1" x14ac:dyDescent="0.4">
      <c r="A5945" t="s">
        <v>232</v>
      </c>
      <c r="B5945" t="s">
        <v>233</v>
      </c>
      <c r="C5945" s="1">
        <v>43917</v>
      </c>
      <c r="D5945">
        <v>56</v>
      </c>
    </row>
    <row r="5946" spans="1:4" hidden="1" x14ac:dyDescent="0.4">
      <c r="A5946" t="s">
        <v>232</v>
      </c>
      <c r="B5946" t="s">
        <v>233</v>
      </c>
      <c r="C5946" s="1">
        <v>43918</v>
      </c>
      <c r="D5946">
        <v>60</v>
      </c>
    </row>
    <row r="5947" spans="1:4" hidden="1" x14ac:dyDescent="0.4">
      <c r="A5947" t="s">
        <v>232</v>
      </c>
      <c r="B5947" t="s">
        <v>233</v>
      </c>
      <c r="C5947" s="1">
        <v>43919</v>
      </c>
      <c r="D5947">
        <v>61</v>
      </c>
    </row>
    <row r="5948" spans="1:4" hidden="1" x14ac:dyDescent="0.4">
      <c r="A5948" t="s">
        <v>232</v>
      </c>
      <c r="B5948" t="s">
        <v>233</v>
      </c>
      <c r="C5948" s="1">
        <v>43920</v>
      </c>
      <c r="D5948">
        <v>62</v>
      </c>
    </row>
    <row r="5949" spans="1:4" hidden="1" x14ac:dyDescent="0.4">
      <c r="A5949" t="s">
        <v>232</v>
      </c>
      <c r="B5949" t="s">
        <v>233</v>
      </c>
      <c r="C5949" s="1">
        <v>43921</v>
      </c>
      <c r="D5949">
        <v>64</v>
      </c>
    </row>
    <row r="5950" spans="1:4" hidden="1" x14ac:dyDescent="0.4">
      <c r="A5950" t="s">
        <v>232</v>
      </c>
      <c r="B5950" t="s">
        <v>233</v>
      </c>
      <c r="C5950" s="1">
        <v>43922</v>
      </c>
      <c r="D5950">
        <v>68</v>
      </c>
    </row>
    <row r="5951" spans="1:4" hidden="1" x14ac:dyDescent="0.4">
      <c r="A5951" t="s">
        <v>232</v>
      </c>
      <c r="B5951" t="s">
        <v>233</v>
      </c>
      <c r="C5951" s="1">
        <v>43923</v>
      </c>
      <c r="D5951">
        <v>72</v>
      </c>
    </row>
    <row r="5952" spans="1:4" hidden="1" x14ac:dyDescent="0.4">
      <c r="A5952" t="s">
        <v>232</v>
      </c>
      <c r="B5952" t="s">
        <v>233</v>
      </c>
      <c r="C5952" s="1">
        <v>43924</v>
      </c>
      <c r="D5952">
        <v>75</v>
      </c>
    </row>
    <row r="5953" spans="1:4" hidden="1" x14ac:dyDescent="0.4">
      <c r="A5953" t="s">
        <v>232</v>
      </c>
      <c r="B5953" t="s">
        <v>233</v>
      </c>
      <c r="C5953" s="1">
        <v>43925</v>
      </c>
      <c r="D5953">
        <v>75</v>
      </c>
    </row>
    <row r="5954" spans="1:4" hidden="1" x14ac:dyDescent="0.4">
      <c r="A5954" t="s">
        <v>232</v>
      </c>
      <c r="B5954" t="s">
        <v>233</v>
      </c>
      <c r="C5954" s="1">
        <v>43926</v>
      </c>
      <c r="D5954">
        <v>77</v>
      </c>
    </row>
    <row r="5955" spans="1:4" hidden="1" x14ac:dyDescent="0.4">
      <c r="A5955" t="s">
        <v>232</v>
      </c>
      <c r="B5955" t="s">
        <v>233</v>
      </c>
      <c r="C5955" s="1">
        <v>43927</v>
      </c>
      <c r="D5955">
        <v>78</v>
      </c>
    </row>
    <row r="5956" spans="1:4" hidden="1" x14ac:dyDescent="0.4">
      <c r="A5956" t="s">
        <v>232</v>
      </c>
      <c r="B5956" t="s">
        <v>233</v>
      </c>
      <c r="C5956" s="1">
        <v>43928</v>
      </c>
      <c r="D5956">
        <v>78</v>
      </c>
    </row>
    <row r="5957" spans="1:4" hidden="1" x14ac:dyDescent="0.4">
      <c r="A5957" t="s">
        <v>232</v>
      </c>
      <c r="B5957" t="s">
        <v>233</v>
      </c>
      <c r="C5957" s="1">
        <v>43929</v>
      </c>
      <c r="D5957">
        <v>78</v>
      </c>
    </row>
    <row r="5958" spans="1:4" hidden="1" x14ac:dyDescent="0.4">
      <c r="A5958" t="s">
        <v>232</v>
      </c>
      <c r="B5958" t="s">
        <v>233</v>
      </c>
      <c r="C5958" s="1">
        <v>43930</v>
      </c>
      <c r="D5958">
        <v>79</v>
      </c>
    </row>
    <row r="5959" spans="1:4" hidden="1" x14ac:dyDescent="0.4">
      <c r="A5959" t="s">
        <v>234</v>
      </c>
      <c r="B5959" t="s">
        <v>235</v>
      </c>
      <c r="C5959" s="1">
        <v>43830</v>
      </c>
      <c r="D5959">
        <v>0</v>
      </c>
    </row>
    <row r="5960" spans="1:4" hidden="1" x14ac:dyDescent="0.4">
      <c r="A5960" t="s">
        <v>234</v>
      </c>
      <c r="B5960" t="s">
        <v>235</v>
      </c>
      <c r="C5960" s="1">
        <v>43831</v>
      </c>
      <c r="D5960">
        <v>0</v>
      </c>
    </row>
    <row r="5961" spans="1:4" hidden="1" x14ac:dyDescent="0.4">
      <c r="A5961" t="s">
        <v>234</v>
      </c>
      <c r="B5961" t="s">
        <v>235</v>
      </c>
      <c r="C5961" s="1">
        <v>43832</v>
      </c>
      <c r="D5961">
        <v>0</v>
      </c>
    </row>
    <row r="5962" spans="1:4" hidden="1" x14ac:dyDescent="0.4">
      <c r="A5962" t="s">
        <v>234</v>
      </c>
      <c r="B5962" t="s">
        <v>235</v>
      </c>
      <c r="C5962" s="1">
        <v>43833</v>
      </c>
      <c r="D5962">
        <v>0</v>
      </c>
    </row>
    <row r="5963" spans="1:4" hidden="1" x14ac:dyDescent="0.4">
      <c r="A5963" t="s">
        <v>234</v>
      </c>
      <c r="B5963" t="s">
        <v>235</v>
      </c>
      <c r="C5963" s="1">
        <v>43834</v>
      </c>
      <c r="D5963">
        <v>0</v>
      </c>
    </row>
    <row r="5964" spans="1:4" hidden="1" x14ac:dyDescent="0.4">
      <c r="A5964" t="s">
        <v>234</v>
      </c>
      <c r="B5964" t="s">
        <v>235</v>
      </c>
      <c r="C5964" s="1">
        <v>43835</v>
      </c>
      <c r="D5964">
        <v>0</v>
      </c>
    </row>
    <row r="5965" spans="1:4" hidden="1" x14ac:dyDescent="0.4">
      <c r="A5965" t="s">
        <v>234</v>
      </c>
      <c r="B5965" t="s">
        <v>235</v>
      </c>
      <c r="C5965" s="1">
        <v>43836</v>
      </c>
      <c r="D5965">
        <v>0</v>
      </c>
    </row>
    <row r="5966" spans="1:4" hidden="1" x14ac:dyDescent="0.4">
      <c r="A5966" t="s">
        <v>234</v>
      </c>
      <c r="B5966" t="s">
        <v>235</v>
      </c>
      <c r="C5966" s="1">
        <v>43837</v>
      </c>
      <c r="D5966">
        <v>0</v>
      </c>
    </row>
    <row r="5967" spans="1:4" hidden="1" x14ac:dyDescent="0.4">
      <c r="A5967" t="s">
        <v>234</v>
      </c>
      <c r="B5967" t="s">
        <v>235</v>
      </c>
      <c r="C5967" s="1">
        <v>43838</v>
      </c>
      <c r="D5967">
        <v>0</v>
      </c>
    </row>
    <row r="5968" spans="1:4" hidden="1" x14ac:dyDescent="0.4">
      <c r="A5968" t="s">
        <v>234</v>
      </c>
      <c r="B5968" t="s">
        <v>235</v>
      </c>
      <c r="C5968" s="1">
        <v>43839</v>
      </c>
      <c r="D5968">
        <v>0</v>
      </c>
    </row>
    <row r="5969" spans="1:4" hidden="1" x14ac:dyDescent="0.4">
      <c r="A5969" t="s">
        <v>234</v>
      </c>
      <c r="B5969" t="s">
        <v>235</v>
      </c>
      <c r="C5969" s="1">
        <v>43840</v>
      </c>
      <c r="D5969">
        <v>0</v>
      </c>
    </row>
    <row r="5970" spans="1:4" hidden="1" x14ac:dyDescent="0.4">
      <c r="A5970" t="s">
        <v>234</v>
      </c>
      <c r="B5970" t="s">
        <v>235</v>
      </c>
      <c r="C5970" s="1">
        <v>43841</v>
      </c>
      <c r="D5970">
        <v>0</v>
      </c>
    </row>
    <row r="5971" spans="1:4" hidden="1" x14ac:dyDescent="0.4">
      <c r="A5971" t="s">
        <v>234</v>
      </c>
      <c r="B5971" t="s">
        <v>235</v>
      </c>
      <c r="C5971" s="1">
        <v>43842</v>
      </c>
      <c r="D5971">
        <v>0</v>
      </c>
    </row>
    <row r="5972" spans="1:4" hidden="1" x14ac:dyDescent="0.4">
      <c r="A5972" t="s">
        <v>234</v>
      </c>
      <c r="B5972" t="s">
        <v>235</v>
      </c>
      <c r="C5972" s="1">
        <v>43843</v>
      </c>
      <c r="D5972">
        <v>0</v>
      </c>
    </row>
    <row r="5973" spans="1:4" hidden="1" x14ac:dyDescent="0.4">
      <c r="A5973" t="s">
        <v>234</v>
      </c>
      <c r="B5973" t="s">
        <v>235</v>
      </c>
      <c r="C5973" s="1">
        <v>43844</v>
      </c>
      <c r="D5973">
        <v>0</v>
      </c>
    </row>
    <row r="5974" spans="1:4" hidden="1" x14ac:dyDescent="0.4">
      <c r="A5974" t="s">
        <v>234</v>
      </c>
      <c r="B5974" t="s">
        <v>235</v>
      </c>
      <c r="C5974" s="1">
        <v>43845</v>
      </c>
      <c r="D5974">
        <v>0</v>
      </c>
    </row>
    <row r="5975" spans="1:4" hidden="1" x14ac:dyDescent="0.4">
      <c r="A5975" t="s">
        <v>234</v>
      </c>
      <c r="B5975" t="s">
        <v>235</v>
      </c>
      <c r="C5975" s="1">
        <v>43846</v>
      </c>
      <c r="D5975">
        <v>0</v>
      </c>
    </row>
    <row r="5976" spans="1:4" hidden="1" x14ac:dyDescent="0.4">
      <c r="A5976" t="s">
        <v>234</v>
      </c>
      <c r="B5976" t="s">
        <v>235</v>
      </c>
      <c r="C5976" s="1">
        <v>43847</v>
      </c>
      <c r="D5976">
        <v>0</v>
      </c>
    </row>
    <row r="5977" spans="1:4" hidden="1" x14ac:dyDescent="0.4">
      <c r="A5977" t="s">
        <v>234</v>
      </c>
      <c r="B5977" t="s">
        <v>235</v>
      </c>
      <c r="C5977" s="1">
        <v>43848</v>
      </c>
      <c r="D5977">
        <v>0</v>
      </c>
    </row>
    <row r="5978" spans="1:4" hidden="1" x14ac:dyDescent="0.4">
      <c r="A5978" t="s">
        <v>234</v>
      </c>
      <c r="B5978" t="s">
        <v>235</v>
      </c>
      <c r="C5978" s="1">
        <v>43849</v>
      </c>
      <c r="D5978">
        <v>0</v>
      </c>
    </row>
    <row r="5979" spans="1:4" hidden="1" x14ac:dyDescent="0.4">
      <c r="A5979" t="s">
        <v>234</v>
      </c>
      <c r="B5979" t="s">
        <v>235</v>
      </c>
      <c r="C5979" s="1">
        <v>43850</v>
      </c>
      <c r="D5979">
        <v>0</v>
      </c>
    </row>
    <row r="5980" spans="1:4" hidden="1" x14ac:dyDescent="0.4">
      <c r="A5980" t="s">
        <v>234</v>
      </c>
      <c r="B5980" t="s">
        <v>235</v>
      </c>
      <c r="C5980" s="1">
        <v>43851</v>
      </c>
      <c r="D5980">
        <v>0</v>
      </c>
    </row>
    <row r="5981" spans="1:4" hidden="1" x14ac:dyDescent="0.4">
      <c r="A5981" t="s">
        <v>234</v>
      </c>
      <c r="B5981" t="s">
        <v>235</v>
      </c>
      <c r="C5981" s="1">
        <v>43852</v>
      </c>
      <c r="D5981">
        <v>0</v>
      </c>
    </row>
    <row r="5982" spans="1:4" hidden="1" x14ac:dyDescent="0.4">
      <c r="A5982" t="s">
        <v>234</v>
      </c>
      <c r="B5982" t="s">
        <v>235</v>
      </c>
      <c r="C5982" s="1">
        <v>43853</v>
      </c>
      <c r="D5982">
        <v>0</v>
      </c>
    </row>
    <row r="5983" spans="1:4" hidden="1" x14ac:dyDescent="0.4">
      <c r="A5983" t="s">
        <v>234</v>
      </c>
      <c r="B5983" t="s">
        <v>235</v>
      </c>
      <c r="C5983" s="1">
        <v>43854</v>
      </c>
      <c r="D5983">
        <v>0</v>
      </c>
    </row>
    <row r="5984" spans="1:4" hidden="1" x14ac:dyDescent="0.4">
      <c r="A5984" t="s">
        <v>234</v>
      </c>
      <c r="B5984" t="s">
        <v>235</v>
      </c>
      <c r="C5984" s="1">
        <v>43855</v>
      </c>
      <c r="D5984">
        <v>0</v>
      </c>
    </row>
    <row r="5985" spans="1:4" hidden="1" x14ac:dyDescent="0.4">
      <c r="A5985" t="s">
        <v>234</v>
      </c>
      <c r="B5985" t="s">
        <v>235</v>
      </c>
      <c r="C5985" s="1">
        <v>43856</v>
      </c>
      <c r="D5985">
        <v>0</v>
      </c>
    </row>
    <row r="5986" spans="1:4" hidden="1" x14ac:dyDescent="0.4">
      <c r="A5986" t="s">
        <v>234</v>
      </c>
      <c r="B5986" t="s">
        <v>235</v>
      </c>
      <c r="C5986" s="1">
        <v>43857</v>
      </c>
      <c r="D5986">
        <v>0</v>
      </c>
    </row>
    <row r="5987" spans="1:4" hidden="1" x14ac:dyDescent="0.4">
      <c r="A5987" t="s">
        <v>234</v>
      </c>
      <c r="B5987" t="s">
        <v>235</v>
      </c>
      <c r="C5987" s="1">
        <v>43858</v>
      </c>
      <c r="D5987">
        <v>0</v>
      </c>
    </row>
    <row r="5988" spans="1:4" hidden="1" x14ac:dyDescent="0.4">
      <c r="A5988" t="s">
        <v>234</v>
      </c>
      <c r="B5988" t="s">
        <v>235</v>
      </c>
      <c r="C5988" s="1">
        <v>43859</v>
      </c>
      <c r="D5988">
        <v>0</v>
      </c>
    </row>
    <row r="5989" spans="1:4" hidden="1" x14ac:dyDescent="0.4">
      <c r="A5989" t="s">
        <v>234</v>
      </c>
      <c r="B5989" t="s">
        <v>235</v>
      </c>
      <c r="C5989" s="1">
        <v>43860</v>
      </c>
      <c r="D5989">
        <v>0</v>
      </c>
    </row>
    <row r="5990" spans="1:4" hidden="1" x14ac:dyDescent="0.4">
      <c r="A5990" t="s">
        <v>234</v>
      </c>
      <c r="B5990" t="s">
        <v>235</v>
      </c>
      <c r="C5990" s="1">
        <v>43861</v>
      </c>
      <c r="D5990">
        <v>0</v>
      </c>
    </row>
    <row r="5991" spans="1:4" hidden="1" x14ac:dyDescent="0.4">
      <c r="A5991" t="s">
        <v>234</v>
      </c>
      <c r="B5991" t="s">
        <v>235</v>
      </c>
      <c r="C5991" s="1">
        <v>43862</v>
      </c>
      <c r="D5991">
        <v>0</v>
      </c>
    </row>
    <row r="5992" spans="1:4" hidden="1" x14ac:dyDescent="0.4">
      <c r="A5992" t="s">
        <v>234</v>
      </c>
      <c r="B5992" t="s">
        <v>235</v>
      </c>
      <c r="C5992" s="1">
        <v>43863</v>
      </c>
      <c r="D5992">
        <v>0</v>
      </c>
    </row>
    <row r="5993" spans="1:4" hidden="1" x14ac:dyDescent="0.4">
      <c r="A5993" t="s">
        <v>234</v>
      </c>
      <c r="B5993" t="s">
        <v>235</v>
      </c>
      <c r="C5993" s="1">
        <v>43864</v>
      </c>
      <c r="D5993">
        <v>0</v>
      </c>
    </row>
    <row r="5994" spans="1:4" hidden="1" x14ac:dyDescent="0.4">
      <c r="A5994" t="s">
        <v>234</v>
      </c>
      <c r="B5994" t="s">
        <v>235</v>
      </c>
      <c r="C5994" s="1">
        <v>43865</v>
      </c>
      <c r="D5994">
        <v>0</v>
      </c>
    </row>
    <row r="5995" spans="1:4" hidden="1" x14ac:dyDescent="0.4">
      <c r="A5995" t="s">
        <v>234</v>
      </c>
      <c r="B5995" t="s">
        <v>235</v>
      </c>
      <c r="C5995" s="1">
        <v>43866</v>
      </c>
      <c r="D5995">
        <v>0</v>
      </c>
    </row>
    <row r="5996" spans="1:4" hidden="1" x14ac:dyDescent="0.4">
      <c r="A5996" t="s">
        <v>234</v>
      </c>
      <c r="B5996" t="s">
        <v>235</v>
      </c>
      <c r="C5996" s="1">
        <v>43867</v>
      </c>
      <c r="D5996">
        <v>0</v>
      </c>
    </row>
    <row r="5997" spans="1:4" hidden="1" x14ac:dyDescent="0.4">
      <c r="A5997" t="s">
        <v>234</v>
      </c>
      <c r="B5997" t="s">
        <v>235</v>
      </c>
      <c r="C5997" s="1">
        <v>43868</v>
      </c>
      <c r="D5997">
        <v>0</v>
      </c>
    </row>
    <row r="5998" spans="1:4" hidden="1" x14ac:dyDescent="0.4">
      <c r="A5998" t="s">
        <v>234</v>
      </c>
      <c r="B5998" t="s">
        <v>235</v>
      </c>
      <c r="C5998" s="1">
        <v>43869</v>
      </c>
      <c r="D5998">
        <v>0</v>
      </c>
    </row>
    <row r="5999" spans="1:4" hidden="1" x14ac:dyDescent="0.4">
      <c r="A5999" t="s">
        <v>234</v>
      </c>
      <c r="B5999" t="s">
        <v>235</v>
      </c>
      <c r="C5999" s="1">
        <v>43870</v>
      </c>
      <c r="D5999">
        <v>0</v>
      </c>
    </row>
    <row r="6000" spans="1:4" hidden="1" x14ac:dyDescent="0.4">
      <c r="A6000" t="s">
        <v>234</v>
      </c>
      <c r="B6000" t="s">
        <v>235</v>
      </c>
      <c r="C6000" s="1">
        <v>43871</v>
      </c>
      <c r="D6000">
        <v>0</v>
      </c>
    </row>
    <row r="6001" spans="1:4" hidden="1" x14ac:dyDescent="0.4">
      <c r="A6001" t="s">
        <v>234</v>
      </c>
      <c r="B6001" t="s">
        <v>235</v>
      </c>
      <c r="C6001" s="1">
        <v>43872</v>
      </c>
      <c r="D6001">
        <v>0</v>
      </c>
    </row>
    <row r="6002" spans="1:4" hidden="1" x14ac:dyDescent="0.4">
      <c r="A6002" t="s">
        <v>234</v>
      </c>
      <c r="B6002" t="s">
        <v>235</v>
      </c>
      <c r="C6002" s="1">
        <v>43873</v>
      </c>
      <c r="D6002">
        <v>0</v>
      </c>
    </row>
    <row r="6003" spans="1:4" hidden="1" x14ac:dyDescent="0.4">
      <c r="A6003" t="s">
        <v>234</v>
      </c>
      <c r="B6003" t="s">
        <v>235</v>
      </c>
      <c r="C6003" s="1">
        <v>43874</v>
      </c>
      <c r="D6003">
        <v>0</v>
      </c>
    </row>
    <row r="6004" spans="1:4" hidden="1" x14ac:dyDescent="0.4">
      <c r="A6004" t="s">
        <v>234</v>
      </c>
      <c r="B6004" t="s">
        <v>235</v>
      </c>
      <c r="C6004" s="1">
        <v>43875</v>
      </c>
      <c r="D6004">
        <v>0</v>
      </c>
    </row>
    <row r="6005" spans="1:4" hidden="1" x14ac:dyDescent="0.4">
      <c r="A6005" t="s">
        <v>234</v>
      </c>
      <c r="B6005" t="s">
        <v>235</v>
      </c>
      <c r="C6005" s="1">
        <v>43876</v>
      </c>
      <c r="D6005">
        <v>0</v>
      </c>
    </row>
    <row r="6006" spans="1:4" hidden="1" x14ac:dyDescent="0.4">
      <c r="A6006" t="s">
        <v>234</v>
      </c>
      <c r="B6006" t="s">
        <v>235</v>
      </c>
      <c r="C6006" s="1">
        <v>43877</v>
      </c>
      <c r="D6006">
        <v>0</v>
      </c>
    </row>
    <row r="6007" spans="1:4" hidden="1" x14ac:dyDescent="0.4">
      <c r="A6007" t="s">
        <v>234</v>
      </c>
      <c r="B6007" t="s">
        <v>235</v>
      </c>
      <c r="C6007" s="1">
        <v>43878</v>
      </c>
      <c r="D6007">
        <v>0</v>
      </c>
    </row>
    <row r="6008" spans="1:4" hidden="1" x14ac:dyDescent="0.4">
      <c r="A6008" t="s">
        <v>234</v>
      </c>
      <c r="B6008" t="s">
        <v>235</v>
      </c>
      <c r="C6008" s="1">
        <v>43879</v>
      </c>
      <c r="D6008">
        <v>0</v>
      </c>
    </row>
    <row r="6009" spans="1:4" hidden="1" x14ac:dyDescent="0.4">
      <c r="A6009" t="s">
        <v>234</v>
      </c>
      <c r="B6009" t="s">
        <v>235</v>
      </c>
      <c r="C6009" s="1">
        <v>43880</v>
      </c>
      <c r="D6009">
        <v>0</v>
      </c>
    </row>
    <row r="6010" spans="1:4" hidden="1" x14ac:dyDescent="0.4">
      <c r="A6010" t="s">
        <v>234</v>
      </c>
      <c r="B6010" t="s">
        <v>235</v>
      </c>
      <c r="C6010" s="1">
        <v>43881</v>
      </c>
      <c r="D6010">
        <v>0</v>
      </c>
    </row>
    <row r="6011" spans="1:4" hidden="1" x14ac:dyDescent="0.4">
      <c r="A6011" t="s">
        <v>234</v>
      </c>
      <c r="B6011" t="s">
        <v>235</v>
      </c>
      <c r="C6011" s="1">
        <v>43882</v>
      </c>
      <c r="D6011">
        <v>0</v>
      </c>
    </row>
    <row r="6012" spans="1:4" hidden="1" x14ac:dyDescent="0.4">
      <c r="A6012" t="s">
        <v>234</v>
      </c>
      <c r="B6012" t="s">
        <v>235</v>
      </c>
      <c r="C6012" s="1">
        <v>43883</v>
      </c>
      <c r="D6012">
        <v>0</v>
      </c>
    </row>
    <row r="6013" spans="1:4" hidden="1" x14ac:dyDescent="0.4">
      <c r="A6013" t="s">
        <v>234</v>
      </c>
      <c r="B6013" t="s">
        <v>235</v>
      </c>
      <c r="C6013" s="1">
        <v>43884</v>
      </c>
      <c r="D6013">
        <v>0</v>
      </c>
    </row>
    <row r="6014" spans="1:4" hidden="1" x14ac:dyDescent="0.4">
      <c r="A6014" t="s">
        <v>234</v>
      </c>
      <c r="B6014" t="s">
        <v>235</v>
      </c>
      <c r="C6014" s="1">
        <v>43885</v>
      </c>
      <c r="D6014">
        <v>0</v>
      </c>
    </row>
    <row r="6015" spans="1:4" hidden="1" x14ac:dyDescent="0.4">
      <c r="A6015" t="s">
        <v>234</v>
      </c>
      <c r="B6015" t="s">
        <v>235</v>
      </c>
      <c r="C6015" s="1">
        <v>43886</v>
      </c>
      <c r="D6015">
        <v>0</v>
      </c>
    </row>
    <row r="6016" spans="1:4" hidden="1" x14ac:dyDescent="0.4">
      <c r="A6016" t="s">
        <v>234</v>
      </c>
      <c r="B6016" t="s">
        <v>235</v>
      </c>
      <c r="C6016" s="1">
        <v>43887</v>
      </c>
      <c r="D6016">
        <v>0</v>
      </c>
    </row>
    <row r="6017" spans="1:5" hidden="1" x14ac:dyDescent="0.4">
      <c r="A6017" t="s">
        <v>234</v>
      </c>
      <c r="B6017" t="s">
        <v>235</v>
      </c>
      <c r="C6017" s="1">
        <v>43888</v>
      </c>
      <c r="D6017">
        <v>0</v>
      </c>
    </row>
    <row r="6018" spans="1:5" hidden="1" x14ac:dyDescent="0.4">
      <c r="A6018" t="s">
        <v>234</v>
      </c>
      <c r="B6018" t="s">
        <v>235</v>
      </c>
      <c r="C6018" s="1">
        <v>43889</v>
      </c>
      <c r="D6018">
        <v>1</v>
      </c>
    </row>
    <row r="6019" spans="1:5" hidden="1" x14ac:dyDescent="0.4">
      <c r="A6019" t="s">
        <v>234</v>
      </c>
      <c r="B6019" t="s">
        <v>235</v>
      </c>
      <c r="C6019" s="1">
        <v>43890</v>
      </c>
      <c r="D6019">
        <v>1</v>
      </c>
    </row>
    <row r="6020" spans="1:5" hidden="1" x14ac:dyDescent="0.4">
      <c r="A6020" t="s">
        <v>234</v>
      </c>
      <c r="B6020" t="s">
        <v>235</v>
      </c>
      <c r="C6020" s="1">
        <v>43891</v>
      </c>
      <c r="D6020">
        <v>1</v>
      </c>
    </row>
    <row r="6021" spans="1:5" hidden="1" x14ac:dyDescent="0.4">
      <c r="A6021" t="s">
        <v>234</v>
      </c>
      <c r="B6021" t="s">
        <v>235</v>
      </c>
      <c r="C6021" s="1">
        <v>43892</v>
      </c>
      <c r="D6021">
        <v>1</v>
      </c>
    </row>
    <row r="6022" spans="1:5" hidden="1" x14ac:dyDescent="0.4">
      <c r="A6022" t="s">
        <v>234</v>
      </c>
      <c r="B6022" t="s">
        <v>235</v>
      </c>
      <c r="C6022" s="1">
        <v>43901</v>
      </c>
      <c r="D6022">
        <v>3</v>
      </c>
    </row>
    <row r="6023" spans="1:5" hidden="1" x14ac:dyDescent="0.4">
      <c r="A6023" t="s">
        <v>234</v>
      </c>
      <c r="B6023" t="s">
        <v>235</v>
      </c>
      <c r="C6023" s="1">
        <v>43902</v>
      </c>
      <c r="D6023">
        <v>3</v>
      </c>
    </row>
    <row r="6024" spans="1:5" hidden="1" x14ac:dyDescent="0.4">
      <c r="A6024" t="s">
        <v>234</v>
      </c>
      <c r="B6024" t="s">
        <v>235</v>
      </c>
      <c r="C6024" s="1">
        <v>43904</v>
      </c>
      <c r="D6024">
        <v>6</v>
      </c>
    </row>
    <row r="6025" spans="1:5" hidden="1" x14ac:dyDescent="0.4">
      <c r="A6025" t="s">
        <v>234</v>
      </c>
      <c r="B6025" t="s">
        <v>235</v>
      </c>
      <c r="C6025" s="1">
        <v>43905</v>
      </c>
      <c r="D6025">
        <v>9</v>
      </c>
    </row>
    <row r="6026" spans="1:5" hidden="1" x14ac:dyDescent="0.4">
      <c r="A6026" t="s">
        <v>234</v>
      </c>
      <c r="B6026" t="s">
        <v>235</v>
      </c>
      <c r="C6026" s="1">
        <v>43906</v>
      </c>
      <c r="D6026">
        <v>14</v>
      </c>
    </row>
    <row r="6027" spans="1:5" hidden="1" x14ac:dyDescent="0.4">
      <c r="A6027" t="s">
        <v>234</v>
      </c>
      <c r="B6027" t="s">
        <v>235</v>
      </c>
      <c r="C6027" s="1">
        <v>43907</v>
      </c>
      <c r="D6027">
        <v>17</v>
      </c>
    </row>
    <row r="6028" spans="1:5" hidden="1" x14ac:dyDescent="0.4">
      <c r="A6028" t="s">
        <v>234</v>
      </c>
      <c r="B6028" t="s">
        <v>235</v>
      </c>
      <c r="C6028" s="1">
        <v>43908</v>
      </c>
      <c r="D6028">
        <v>25</v>
      </c>
    </row>
    <row r="6029" spans="1:5" hidden="1" x14ac:dyDescent="0.4">
      <c r="A6029" t="s">
        <v>234</v>
      </c>
      <c r="B6029" t="s">
        <v>235</v>
      </c>
      <c r="C6029" s="1">
        <v>43909</v>
      </c>
      <c r="D6029">
        <v>33</v>
      </c>
    </row>
    <row r="6030" spans="1:5" hidden="1" x14ac:dyDescent="0.4">
      <c r="A6030" t="s">
        <v>234</v>
      </c>
      <c r="B6030" t="s">
        <v>235</v>
      </c>
      <c r="C6030" s="1">
        <v>43910</v>
      </c>
      <c r="D6030">
        <v>48</v>
      </c>
    </row>
    <row r="6031" spans="1:5" hidden="1" x14ac:dyDescent="0.4">
      <c r="A6031" t="s">
        <v>234</v>
      </c>
      <c r="B6031" t="s">
        <v>235</v>
      </c>
      <c r="C6031" s="1">
        <v>43911</v>
      </c>
      <c r="D6031">
        <v>69</v>
      </c>
    </row>
    <row r="6032" spans="1:5" x14ac:dyDescent="0.4">
      <c r="A6032" t="s">
        <v>234</v>
      </c>
      <c r="B6032" t="s">
        <v>235</v>
      </c>
      <c r="C6032" s="1">
        <v>43912</v>
      </c>
      <c r="D6032">
        <v>105</v>
      </c>
      <c r="E6032">
        <v>0</v>
      </c>
    </row>
    <row r="6033" spans="1:5" x14ac:dyDescent="0.4">
      <c r="A6033" t="s">
        <v>234</v>
      </c>
      <c r="B6033" t="s">
        <v>235</v>
      </c>
      <c r="C6033" s="1">
        <v>43913</v>
      </c>
      <c r="D6033">
        <v>143</v>
      </c>
      <c r="E6033">
        <v>1</v>
      </c>
    </row>
    <row r="6034" spans="1:5" x14ac:dyDescent="0.4">
      <c r="A6034" t="s">
        <v>234</v>
      </c>
      <c r="B6034" t="s">
        <v>235</v>
      </c>
      <c r="C6034" s="1">
        <v>43914</v>
      </c>
      <c r="D6034">
        <v>179</v>
      </c>
      <c r="E6034">
        <v>2</v>
      </c>
    </row>
    <row r="6035" spans="1:5" x14ac:dyDescent="0.4">
      <c r="A6035" t="s">
        <v>234</v>
      </c>
      <c r="B6035" t="s">
        <v>235</v>
      </c>
      <c r="C6035" s="1">
        <v>43915</v>
      </c>
      <c r="D6035">
        <v>209</v>
      </c>
      <c r="E6035">
        <v>3</v>
      </c>
    </row>
    <row r="6036" spans="1:5" x14ac:dyDescent="0.4">
      <c r="A6036" t="s">
        <v>234</v>
      </c>
      <c r="B6036" t="s">
        <v>235</v>
      </c>
      <c r="C6036" s="1">
        <v>43916</v>
      </c>
      <c r="D6036">
        <v>274</v>
      </c>
      <c r="E6036">
        <v>4</v>
      </c>
    </row>
    <row r="6037" spans="1:5" x14ac:dyDescent="0.4">
      <c r="A6037" t="s">
        <v>234</v>
      </c>
      <c r="B6037" t="s">
        <v>235</v>
      </c>
      <c r="C6037" s="1">
        <v>43917</v>
      </c>
      <c r="D6037">
        <v>299</v>
      </c>
      <c r="E6037">
        <v>5</v>
      </c>
    </row>
    <row r="6038" spans="1:5" x14ac:dyDescent="0.4">
      <c r="A6038" t="s">
        <v>234</v>
      </c>
      <c r="B6038" t="s">
        <v>235</v>
      </c>
      <c r="C6038" s="1">
        <v>43918</v>
      </c>
      <c r="D6038">
        <v>358</v>
      </c>
      <c r="E6038">
        <v>6</v>
      </c>
    </row>
    <row r="6039" spans="1:5" x14ac:dyDescent="0.4">
      <c r="A6039" t="s">
        <v>234</v>
      </c>
      <c r="B6039" t="s">
        <v>235</v>
      </c>
      <c r="C6039" s="1">
        <v>43919</v>
      </c>
      <c r="D6039">
        <v>394</v>
      </c>
      <c r="E6039">
        <v>7</v>
      </c>
    </row>
    <row r="6040" spans="1:5" x14ac:dyDescent="0.4">
      <c r="A6040" t="s">
        <v>234</v>
      </c>
      <c r="B6040" t="s">
        <v>235</v>
      </c>
      <c r="C6040" s="1">
        <v>43920</v>
      </c>
      <c r="D6040">
        <v>484</v>
      </c>
      <c r="E6040">
        <v>8</v>
      </c>
    </row>
    <row r="6041" spans="1:5" x14ac:dyDescent="0.4">
      <c r="A6041" t="s">
        <v>234</v>
      </c>
      <c r="B6041" t="s">
        <v>235</v>
      </c>
      <c r="C6041" s="1">
        <v>43921</v>
      </c>
      <c r="D6041">
        <v>484</v>
      </c>
      <c r="E6041">
        <v>9</v>
      </c>
    </row>
    <row r="6042" spans="1:5" x14ac:dyDescent="0.4">
      <c r="A6042" t="s">
        <v>234</v>
      </c>
      <c r="B6042" t="s">
        <v>235</v>
      </c>
      <c r="C6042" s="1">
        <v>43922</v>
      </c>
      <c r="D6042">
        <v>533</v>
      </c>
      <c r="E6042">
        <v>10</v>
      </c>
    </row>
    <row r="6043" spans="1:5" x14ac:dyDescent="0.4">
      <c r="A6043" t="s">
        <v>234</v>
      </c>
      <c r="B6043" t="s">
        <v>235</v>
      </c>
      <c r="C6043" s="1">
        <v>43923</v>
      </c>
      <c r="D6043">
        <v>581</v>
      </c>
      <c r="E6043">
        <v>11</v>
      </c>
    </row>
    <row r="6044" spans="1:5" x14ac:dyDescent="0.4">
      <c r="A6044" t="s">
        <v>234</v>
      </c>
      <c r="B6044" t="s">
        <v>235</v>
      </c>
      <c r="C6044" s="1">
        <v>43924</v>
      </c>
      <c r="D6044">
        <v>649</v>
      </c>
      <c r="E6044">
        <v>12</v>
      </c>
    </row>
    <row r="6045" spans="1:5" x14ac:dyDescent="0.4">
      <c r="A6045" t="s">
        <v>234</v>
      </c>
      <c r="B6045" t="s">
        <v>235</v>
      </c>
      <c r="C6045" s="1">
        <v>43925</v>
      </c>
      <c r="D6045">
        <v>771</v>
      </c>
      <c r="E6045">
        <v>13</v>
      </c>
    </row>
    <row r="6046" spans="1:5" x14ac:dyDescent="0.4">
      <c r="A6046" t="s">
        <v>234</v>
      </c>
      <c r="B6046" t="s">
        <v>235</v>
      </c>
      <c r="C6046" s="1">
        <v>43926</v>
      </c>
      <c r="D6046">
        <v>771</v>
      </c>
      <c r="E6046">
        <v>14</v>
      </c>
    </row>
    <row r="6047" spans="1:5" x14ac:dyDescent="0.4">
      <c r="A6047" t="s">
        <v>234</v>
      </c>
      <c r="B6047" t="s">
        <v>235</v>
      </c>
      <c r="C6047" s="1">
        <v>43927</v>
      </c>
      <c r="D6047">
        <v>811</v>
      </c>
      <c r="E6047">
        <v>15</v>
      </c>
    </row>
    <row r="6048" spans="1:5" x14ac:dyDescent="0.4">
      <c r="A6048" t="s">
        <v>234</v>
      </c>
      <c r="B6048" t="s">
        <v>235</v>
      </c>
      <c r="C6048" s="1">
        <v>43928</v>
      </c>
      <c r="D6048">
        <v>843</v>
      </c>
      <c r="E6048">
        <v>16</v>
      </c>
    </row>
    <row r="6049" spans="1:5" x14ac:dyDescent="0.4">
      <c r="A6049" t="s">
        <v>234</v>
      </c>
      <c r="B6049" t="s">
        <v>235</v>
      </c>
      <c r="C6049" s="1">
        <v>43929</v>
      </c>
      <c r="D6049">
        <v>880</v>
      </c>
      <c r="E6049">
        <v>17</v>
      </c>
    </row>
    <row r="6050" spans="1:5" x14ac:dyDescent="0.4">
      <c r="A6050" t="s">
        <v>234</v>
      </c>
      <c r="B6050" t="s">
        <v>235</v>
      </c>
      <c r="C6050" s="1">
        <v>43930</v>
      </c>
      <c r="D6050">
        <v>912</v>
      </c>
      <c r="E6050">
        <v>18</v>
      </c>
    </row>
    <row r="6051" spans="1:5" hidden="1" x14ac:dyDescent="0.4">
      <c r="A6051" t="s">
        <v>236</v>
      </c>
      <c r="C6051" s="1">
        <v>43830</v>
      </c>
      <c r="D6051">
        <v>0</v>
      </c>
    </row>
    <row r="6052" spans="1:5" hidden="1" x14ac:dyDescent="0.4">
      <c r="A6052" t="s">
        <v>236</v>
      </c>
      <c r="C6052" s="1">
        <v>43831</v>
      </c>
      <c r="D6052">
        <v>0</v>
      </c>
    </row>
    <row r="6053" spans="1:5" hidden="1" x14ac:dyDescent="0.4">
      <c r="A6053" t="s">
        <v>236</v>
      </c>
      <c r="C6053" s="1">
        <v>43832</v>
      </c>
      <c r="D6053">
        <v>0</v>
      </c>
    </row>
    <row r="6054" spans="1:5" hidden="1" x14ac:dyDescent="0.4">
      <c r="A6054" t="s">
        <v>236</v>
      </c>
      <c r="C6054" s="1">
        <v>43833</v>
      </c>
      <c r="D6054">
        <v>0</v>
      </c>
    </row>
    <row r="6055" spans="1:5" hidden="1" x14ac:dyDescent="0.4">
      <c r="A6055" t="s">
        <v>236</v>
      </c>
      <c r="C6055" s="1">
        <v>43834</v>
      </c>
      <c r="D6055">
        <v>0</v>
      </c>
    </row>
    <row r="6056" spans="1:5" hidden="1" x14ac:dyDescent="0.4">
      <c r="A6056" t="s">
        <v>236</v>
      </c>
      <c r="C6056" s="1">
        <v>43835</v>
      </c>
      <c r="D6056">
        <v>0</v>
      </c>
    </row>
    <row r="6057" spans="1:5" hidden="1" x14ac:dyDescent="0.4">
      <c r="A6057" t="s">
        <v>236</v>
      </c>
      <c r="C6057" s="1">
        <v>43836</v>
      </c>
      <c r="D6057">
        <v>0</v>
      </c>
    </row>
    <row r="6058" spans="1:5" hidden="1" x14ac:dyDescent="0.4">
      <c r="A6058" t="s">
        <v>236</v>
      </c>
      <c r="C6058" s="1">
        <v>43837</v>
      </c>
      <c r="D6058">
        <v>0</v>
      </c>
    </row>
    <row r="6059" spans="1:5" hidden="1" x14ac:dyDescent="0.4">
      <c r="A6059" t="s">
        <v>236</v>
      </c>
      <c r="C6059" s="1">
        <v>43838</v>
      </c>
      <c r="D6059">
        <v>0</v>
      </c>
    </row>
    <row r="6060" spans="1:5" hidden="1" x14ac:dyDescent="0.4">
      <c r="A6060" t="s">
        <v>236</v>
      </c>
      <c r="C6060" s="1">
        <v>43839</v>
      </c>
      <c r="D6060">
        <v>0</v>
      </c>
    </row>
    <row r="6061" spans="1:5" hidden="1" x14ac:dyDescent="0.4">
      <c r="A6061" t="s">
        <v>236</v>
      </c>
      <c r="C6061" s="1">
        <v>43840</v>
      </c>
      <c r="D6061">
        <v>0</v>
      </c>
    </row>
    <row r="6062" spans="1:5" hidden="1" x14ac:dyDescent="0.4">
      <c r="A6062" t="s">
        <v>236</v>
      </c>
      <c r="C6062" s="1">
        <v>43841</v>
      </c>
      <c r="D6062">
        <v>0</v>
      </c>
    </row>
    <row r="6063" spans="1:5" hidden="1" x14ac:dyDescent="0.4">
      <c r="A6063" t="s">
        <v>236</v>
      </c>
      <c r="C6063" s="1">
        <v>43842</v>
      </c>
      <c r="D6063">
        <v>0</v>
      </c>
    </row>
    <row r="6064" spans="1:5" hidden="1" x14ac:dyDescent="0.4">
      <c r="A6064" t="s">
        <v>236</v>
      </c>
      <c r="C6064" s="1">
        <v>43843</v>
      </c>
      <c r="D6064">
        <v>0</v>
      </c>
    </row>
    <row r="6065" spans="1:4" hidden="1" x14ac:dyDescent="0.4">
      <c r="A6065" t="s">
        <v>236</v>
      </c>
      <c r="C6065" s="1">
        <v>43844</v>
      </c>
      <c r="D6065">
        <v>0</v>
      </c>
    </row>
    <row r="6066" spans="1:4" hidden="1" x14ac:dyDescent="0.4">
      <c r="A6066" t="s">
        <v>236</v>
      </c>
      <c r="C6066" s="1">
        <v>43845</v>
      </c>
      <c r="D6066">
        <v>0</v>
      </c>
    </row>
    <row r="6067" spans="1:4" hidden="1" x14ac:dyDescent="0.4">
      <c r="A6067" t="s">
        <v>236</v>
      </c>
      <c r="C6067" s="1">
        <v>43846</v>
      </c>
      <c r="D6067">
        <v>0</v>
      </c>
    </row>
    <row r="6068" spans="1:4" hidden="1" x14ac:dyDescent="0.4">
      <c r="A6068" t="s">
        <v>236</v>
      </c>
      <c r="C6068" s="1">
        <v>43847</v>
      </c>
      <c r="D6068">
        <v>0</v>
      </c>
    </row>
    <row r="6069" spans="1:4" hidden="1" x14ac:dyDescent="0.4">
      <c r="A6069" t="s">
        <v>236</v>
      </c>
      <c r="C6069" s="1">
        <v>43848</v>
      </c>
      <c r="D6069">
        <v>0</v>
      </c>
    </row>
    <row r="6070" spans="1:4" hidden="1" x14ac:dyDescent="0.4">
      <c r="A6070" t="s">
        <v>236</v>
      </c>
      <c r="C6070" s="1">
        <v>43849</v>
      </c>
      <c r="D6070">
        <v>0</v>
      </c>
    </row>
    <row r="6071" spans="1:4" hidden="1" x14ac:dyDescent="0.4">
      <c r="A6071" t="s">
        <v>236</v>
      </c>
      <c r="C6071" s="1">
        <v>43850</v>
      </c>
      <c r="D6071">
        <v>0</v>
      </c>
    </row>
    <row r="6072" spans="1:4" hidden="1" x14ac:dyDescent="0.4">
      <c r="A6072" t="s">
        <v>236</v>
      </c>
      <c r="C6072" s="1">
        <v>43851</v>
      </c>
      <c r="D6072">
        <v>0</v>
      </c>
    </row>
    <row r="6073" spans="1:4" hidden="1" x14ac:dyDescent="0.4">
      <c r="A6073" t="s">
        <v>236</v>
      </c>
      <c r="C6073" s="1">
        <v>43852</v>
      </c>
      <c r="D6073">
        <v>0</v>
      </c>
    </row>
    <row r="6074" spans="1:4" hidden="1" x14ac:dyDescent="0.4">
      <c r="A6074" t="s">
        <v>236</v>
      </c>
      <c r="C6074" s="1">
        <v>43853</v>
      </c>
      <c r="D6074">
        <v>0</v>
      </c>
    </row>
    <row r="6075" spans="1:4" hidden="1" x14ac:dyDescent="0.4">
      <c r="A6075" t="s">
        <v>236</v>
      </c>
      <c r="C6075" s="1">
        <v>43854</v>
      </c>
      <c r="D6075">
        <v>0</v>
      </c>
    </row>
    <row r="6076" spans="1:4" hidden="1" x14ac:dyDescent="0.4">
      <c r="A6076" t="s">
        <v>236</v>
      </c>
      <c r="C6076" s="1">
        <v>43855</v>
      </c>
      <c r="D6076">
        <v>1</v>
      </c>
    </row>
    <row r="6077" spans="1:4" hidden="1" x14ac:dyDescent="0.4">
      <c r="A6077" t="s">
        <v>236</v>
      </c>
      <c r="C6077" s="1">
        <v>43856</v>
      </c>
      <c r="D6077">
        <v>1</v>
      </c>
    </row>
    <row r="6078" spans="1:4" hidden="1" x14ac:dyDescent="0.4">
      <c r="A6078" t="s">
        <v>236</v>
      </c>
      <c r="C6078" s="1">
        <v>43857</v>
      </c>
      <c r="D6078">
        <v>1</v>
      </c>
    </row>
    <row r="6079" spans="1:4" hidden="1" x14ac:dyDescent="0.4">
      <c r="A6079" t="s">
        <v>236</v>
      </c>
      <c r="C6079" s="1">
        <v>43858</v>
      </c>
      <c r="D6079">
        <v>1</v>
      </c>
    </row>
    <row r="6080" spans="1:4" hidden="1" x14ac:dyDescent="0.4">
      <c r="A6080" t="s">
        <v>236</v>
      </c>
      <c r="C6080" s="1">
        <v>43859</v>
      </c>
      <c r="D6080">
        <v>1</v>
      </c>
    </row>
    <row r="6081" spans="1:4" hidden="1" x14ac:dyDescent="0.4">
      <c r="A6081" t="s">
        <v>236</v>
      </c>
      <c r="C6081" s="1">
        <v>43860</v>
      </c>
      <c r="D6081">
        <v>1</v>
      </c>
    </row>
    <row r="6082" spans="1:4" hidden="1" x14ac:dyDescent="0.4">
      <c r="A6082" t="s">
        <v>236</v>
      </c>
      <c r="C6082" s="1">
        <v>43861</v>
      </c>
      <c r="D6082">
        <v>1</v>
      </c>
    </row>
    <row r="6083" spans="1:4" hidden="1" x14ac:dyDescent="0.4">
      <c r="A6083" t="s">
        <v>236</v>
      </c>
      <c r="C6083" s="1">
        <v>43862</v>
      </c>
      <c r="D6083">
        <v>1</v>
      </c>
    </row>
    <row r="6084" spans="1:4" hidden="1" x14ac:dyDescent="0.4">
      <c r="A6084" t="s">
        <v>236</v>
      </c>
      <c r="C6084" s="1">
        <v>43863</v>
      </c>
      <c r="D6084">
        <v>1</v>
      </c>
    </row>
    <row r="6085" spans="1:4" hidden="1" x14ac:dyDescent="0.4">
      <c r="A6085" t="s">
        <v>236</v>
      </c>
      <c r="C6085" s="1">
        <v>43864</v>
      </c>
      <c r="D6085">
        <v>1</v>
      </c>
    </row>
    <row r="6086" spans="1:4" hidden="1" x14ac:dyDescent="0.4">
      <c r="A6086" t="s">
        <v>236</v>
      </c>
      <c r="C6086" s="1">
        <v>43865</v>
      </c>
      <c r="D6086">
        <v>1</v>
      </c>
    </row>
    <row r="6087" spans="1:4" hidden="1" x14ac:dyDescent="0.4">
      <c r="A6087" t="s">
        <v>236</v>
      </c>
      <c r="C6087" s="1">
        <v>43866</v>
      </c>
      <c r="D6087">
        <v>1</v>
      </c>
    </row>
    <row r="6088" spans="1:4" hidden="1" x14ac:dyDescent="0.4">
      <c r="A6088" t="s">
        <v>236</v>
      </c>
      <c r="C6088" s="1">
        <v>43867</v>
      </c>
      <c r="D6088">
        <v>1</v>
      </c>
    </row>
    <row r="6089" spans="1:4" hidden="1" x14ac:dyDescent="0.4">
      <c r="A6089" t="s">
        <v>236</v>
      </c>
      <c r="C6089" s="1">
        <v>43868</v>
      </c>
      <c r="D6089">
        <v>1</v>
      </c>
    </row>
    <row r="6090" spans="1:4" hidden="1" x14ac:dyDescent="0.4">
      <c r="A6090" t="s">
        <v>236</v>
      </c>
      <c r="C6090" s="1">
        <v>43869</v>
      </c>
      <c r="D6090">
        <v>1</v>
      </c>
    </row>
    <row r="6091" spans="1:4" hidden="1" x14ac:dyDescent="0.4">
      <c r="A6091" t="s">
        <v>236</v>
      </c>
      <c r="C6091" s="1">
        <v>43870</v>
      </c>
      <c r="D6091">
        <v>1</v>
      </c>
    </row>
    <row r="6092" spans="1:4" hidden="1" x14ac:dyDescent="0.4">
      <c r="A6092" t="s">
        <v>236</v>
      </c>
      <c r="C6092" s="1">
        <v>43871</v>
      </c>
      <c r="D6092">
        <v>1</v>
      </c>
    </row>
    <row r="6093" spans="1:4" hidden="1" x14ac:dyDescent="0.4">
      <c r="A6093" t="s">
        <v>236</v>
      </c>
      <c r="C6093" s="1">
        <v>43872</v>
      </c>
      <c r="D6093">
        <v>1</v>
      </c>
    </row>
    <row r="6094" spans="1:4" hidden="1" x14ac:dyDescent="0.4">
      <c r="A6094" t="s">
        <v>236</v>
      </c>
      <c r="C6094" s="1">
        <v>43873</v>
      </c>
      <c r="D6094">
        <v>1</v>
      </c>
    </row>
    <row r="6095" spans="1:4" hidden="1" x14ac:dyDescent="0.4">
      <c r="A6095" t="s">
        <v>236</v>
      </c>
      <c r="C6095" s="1">
        <v>43874</v>
      </c>
      <c r="D6095">
        <v>1</v>
      </c>
    </row>
    <row r="6096" spans="1:4" hidden="1" x14ac:dyDescent="0.4">
      <c r="A6096" t="s">
        <v>236</v>
      </c>
      <c r="C6096" s="1">
        <v>43875</v>
      </c>
      <c r="D6096">
        <v>1</v>
      </c>
    </row>
    <row r="6097" spans="1:4" hidden="1" x14ac:dyDescent="0.4">
      <c r="A6097" t="s">
        <v>236</v>
      </c>
      <c r="C6097" s="1">
        <v>43876</v>
      </c>
      <c r="D6097">
        <v>1</v>
      </c>
    </row>
    <row r="6098" spans="1:4" hidden="1" x14ac:dyDescent="0.4">
      <c r="A6098" t="s">
        <v>236</v>
      </c>
      <c r="C6098" s="1">
        <v>43877</v>
      </c>
      <c r="D6098">
        <v>1</v>
      </c>
    </row>
    <row r="6099" spans="1:4" hidden="1" x14ac:dyDescent="0.4">
      <c r="A6099" t="s">
        <v>236</v>
      </c>
      <c r="C6099" s="1">
        <v>43878</v>
      </c>
      <c r="D6099">
        <v>1</v>
      </c>
    </row>
    <row r="6100" spans="1:4" hidden="1" x14ac:dyDescent="0.4">
      <c r="A6100" t="s">
        <v>236</v>
      </c>
      <c r="C6100" s="1">
        <v>43879</v>
      </c>
      <c r="D6100">
        <v>1</v>
      </c>
    </row>
    <row r="6101" spans="1:4" hidden="1" x14ac:dyDescent="0.4">
      <c r="A6101" t="s">
        <v>236</v>
      </c>
      <c r="C6101" s="1">
        <v>43880</v>
      </c>
      <c r="D6101">
        <v>1</v>
      </c>
    </row>
    <row r="6102" spans="1:4" hidden="1" x14ac:dyDescent="0.4">
      <c r="A6102" t="s">
        <v>236</v>
      </c>
      <c r="C6102" s="1">
        <v>43881</v>
      </c>
      <c r="D6102">
        <v>1</v>
      </c>
    </row>
    <row r="6103" spans="1:4" hidden="1" x14ac:dyDescent="0.4">
      <c r="A6103" t="s">
        <v>236</v>
      </c>
      <c r="C6103" s="1">
        <v>43882</v>
      </c>
      <c r="D6103">
        <v>1</v>
      </c>
    </row>
    <row r="6104" spans="1:4" hidden="1" x14ac:dyDescent="0.4">
      <c r="A6104" t="s">
        <v>236</v>
      </c>
      <c r="C6104" s="1">
        <v>43883</v>
      </c>
      <c r="D6104">
        <v>1</v>
      </c>
    </row>
    <row r="6105" spans="1:4" hidden="1" x14ac:dyDescent="0.4">
      <c r="A6105" t="s">
        <v>236</v>
      </c>
      <c r="C6105" s="1">
        <v>43884</v>
      </c>
      <c r="D6105">
        <v>1</v>
      </c>
    </row>
    <row r="6106" spans="1:4" hidden="1" x14ac:dyDescent="0.4">
      <c r="A6106" t="s">
        <v>236</v>
      </c>
      <c r="C6106" s="1">
        <v>43885</v>
      </c>
      <c r="D6106">
        <v>1</v>
      </c>
    </row>
    <row r="6107" spans="1:4" hidden="1" x14ac:dyDescent="0.4">
      <c r="A6107" t="s">
        <v>236</v>
      </c>
      <c r="C6107" s="1">
        <v>43886</v>
      </c>
      <c r="D6107">
        <v>2</v>
      </c>
    </row>
    <row r="6108" spans="1:4" hidden="1" x14ac:dyDescent="0.4">
      <c r="A6108" t="s">
        <v>236</v>
      </c>
      <c r="C6108" s="1">
        <v>43887</v>
      </c>
      <c r="D6108">
        <v>2</v>
      </c>
    </row>
    <row r="6109" spans="1:4" hidden="1" x14ac:dyDescent="0.4">
      <c r="A6109" t="s">
        <v>236</v>
      </c>
      <c r="C6109" s="1">
        <v>43888</v>
      </c>
      <c r="D6109">
        <v>2</v>
      </c>
    </row>
    <row r="6110" spans="1:4" hidden="1" x14ac:dyDescent="0.4">
      <c r="A6110" t="s">
        <v>236</v>
      </c>
      <c r="C6110" s="1">
        <v>43889</v>
      </c>
      <c r="D6110">
        <v>2</v>
      </c>
    </row>
    <row r="6111" spans="1:4" hidden="1" x14ac:dyDescent="0.4">
      <c r="A6111" t="s">
        <v>236</v>
      </c>
      <c r="C6111" s="1">
        <v>43890</v>
      </c>
      <c r="D6111">
        <v>2</v>
      </c>
    </row>
    <row r="6112" spans="1:4" hidden="1" x14ac:dyDescent="0.4">
      <c r="A6112" t="s">
        <v>236</v>
      </c>
      <c r="C6112" s="1">
        <v>43891</v>
      </c>
      <c r="D6112">
        <v>2</v>
      </c>
    </row>
    <row r="6113" spans="1:4" hidden="1" x14ac:dyDescent="0.4">
      <c r="A6113" t="s">
        <v>236</v>
      </c>
      <c r="C6113" s="1">
        <v>43892</v>
      </c>
      <c r="D6113">
        <v>2</v>
      </c>
    </row>
    <row r="6114" spans="1:4" hidden="1" x14ac:dyDescent="0.4">
      <c r="A6114" t="s">
        <v>236</v>
      </c>
      <c r="C6114" s="1">
        <v>43893</v>
      </c>
      <c r="D6114">
        <v>2</v>
      </c>
    </row>
    <row r="6115" spans="1:4" hidden="1" x14ac:dyDescent="0.4">
      <c r="A6115" t="s">
        <v>236</v>
      </c>
      <c r="C6115" s="1">
        <v>43894</v>
      </c>
      <c r="D6115">
        <v>2</v>
      </c>
    </row>
    <row r="6116" spans="1:4" hidden="1" x14ac:dyDescent="0.4">
      <c r="A6116" t="s">
        <v>236</v>
      </c>
      <c r="C6116" s="1">
        <v>43895</v>
      </c>
      <c r="D6116">
        <v>2</v>
      </c>
    </row>
    <row r="6117" spans="1:4" hidden="1" x14ac:dyDescent="0.4">
      <c r="A6117" t="s">
        <v>236</v>
      </c>
      <c r="C6117" s="1">
        <v>43896</v>
      </c>
      <c r="D6117">
        <v>2</v>
      </c>
    </row>
    <row r="6118" spans="1:4" hidden="1" x14ac:dyDescent="0.4">
      <c r="A6118" t="s">
        <v>236</v>
      </c>
      <c r="C6118" s="1">
        <v>43897</v>
      </c>
      <c r="D6118">
        <v>3</v>
      </c>
    </row>
    <row r="6119" spans="1:4" hidden="1" x14ac:dyDescent="0.4">
      <c r="A6119" t="s">
        <v>236</v>
      </c>
      <c r="C6119" s="1">
        <v>43898</v>
      </c>
      <c r="D6119">
        <v>6</v>
      </c>
    </row>
    <row r="6120" spans="1:4" hidden="1" x14ac:dyDescent="0.4">
      <c r="A6120" t="s">
        <v>236</v>
      </c>
      <c r="C6120" s="1">
        <v>43899</v>
      </c>
      <c r="D6120">
        <v>6</v>
      </c>
    </row>
    <row r="6121" spans="1:4" hidden="1" x14ac:dyDescent="0.4">
      <c r="A6121" t="s">
        <v>236</v>
      </c>
      <c r="C6121" s="1">
        <v>43900</v>
      </c>
      <c r="D6121">
        <v>6</v>
      </c>
    </row>
    <row r="6122" spans="1:4" hidden="1" x14ac:dyDescent="0.4">
      <c r="A6122" t="s">
        <v>236</v>
      </c>
      <c r="C6122" s="1">
        <v>43901</v>
      </c>
      <c r="D6122">
        <v>12</v>
      </c>
    </row>
    <row r="6123" spans="1:4" hidden="1" x14ac:dyDescent="0.4">
      <c r="A6123" t="s">
        <v>236</v>
      </c>
      <c r="C6123" s="1">
        <v>43902</v>
      </c>
      <c r="D6123">
        <v>12</v>
      </c>
    </row>
    <row r="6124" spans="1:4" hidden="1" x14ac:dyDescent="0.4">
      <c r="A6124" t="s">
        <v>236</v>
      </c>
      <c r="C6124" s="1">
        <v>43903</v>
      </c>
      <c r="D6124">
        <v>12</v>
      </c>
    </row>
    <row r="6125" spans="1:4" hidden="1" x14ac:dyDescent="0.4">
      <c r="A6125" t="s">
        <v>236</v>
      </c>
      <c r="C6125" s="1">
        <v>43904</v>
      </c>
      <c r="D6125">
        <v>15</v>
      </c>
    </row>
    <row r="6126" spans="1:4" hidden="1" x14ac:dyDescent="0.4">
      <c r="A6126" t="s">
        <v>236</v>
      </c>
      <c r="C6126" s="1">
        <v>43905</v>
      </c>
      <c r="D6126">
        <v>20</v>
      </c>
    </row>
    <row r="6127" spans="1:4" hidden="1" x14ac:dyDescent="0.4">
      <c r="A6127" t="s">
        <v>236</v>
      </c>
      <c r="C6127" s="1">
        <v>43906</v>
      </c>
      <c r="D6127">
        <v>34</v>
      </c>
    </row>
    <row r="6128" spans="1:4" hidden="1" x14ac:dyDescent="0.4">
      <c r="A6128" t="s">
        <v>236</v>
      </c>
      <c r="C6128" s="1">
        <v>43907</v>
      </c>
      <c r="D6128">
        <v>62</v>
      </c>
    </row>
    <row r="6129" spans="1:5" hidden="1" x14ac:dyDescent="0.4">
      <c r="A6129" t="s">
        <v>236</v>
      </c>
      <c r="C6129" s="1">
        <v>43908</v>
      </c>
      <c r="D6129">
        <v>67</v>
      </c>
    </row>
    <row r="6130" spans="1:5" hidden="1" x14ac:dyDescent="0.4">
      <c r="A6130" t="s">
        <v>236</v>
      </c>
      <c r="C6130" s="1">
        <v>43909</v>
      </c>
      <c r="D6130">
        <v>91</v>
      </c>
    </row>
    <row r="6131" spans="1:5" x14ac:dyDescent="0.4">
      <c r="A6131" t="s">
        <v>236</v>
      </c>
      <c r="C6131" s="1">
        <v>43910</v>
      </c>
      <c r="D6131">
        <v>103</v>
      </c>
      <c r="E6131">
        <v>0</v>
      </c>
    </row>
    <row r="6132" spans="1:5" x14ac:dyDescent="0.4">
      <c r="A6132" t="s">
        <v>236</v>
      </c>
      <c r="C6132" s="1">
        <v>43911</v>
      </c>
      <c r="D6132">
        <v>133</v>
      </c>
      <c r="E6132">
        <v>1</v>
      </c>
    </row>
    <row r="6133" spans="1:5" x14ac:dyDescent="0.4">
      <c r="A6133" t="s">
        <v>236</v>
      </c>
      <c r="C6133" s="1">
        <v>43912</v>
      </c>
      <c r="D6133">
        <v>181</v>
      </c>
      <c r="E6133">
        <v>2</v>
      </c>
    </row>
    <row r="6134" spans="1:5" x14ac:dyDescent="0.4">
      <c r="A6134" t="s">
        <v>236</v>
      </c>
      <c r="C6134" s="1">
        <v>43913</v>
      </c>
      <c r="D6134">
        <v>207</v>
      </c>
      <c r="E6134">
        <v>3</v>
      </c>
    </row>
    <row r="6135" spans="1:5" x14ac:dyDescent="0.4">
      <c r="A6135" t="s">
        <v>236</v>
      </c>
      <c r="C6135" s="1">
        <v>43914</v>
      </c>
      <c r="D6135">
        <v>275</v>
      </c>
      <c r="E6135">
        <v>4</v>
      </c>
    </row>
    <row r="6136" spans="1:5" x14ac:dyDescent="0.4">
      <c r="A6136" t="s">
        <v>236</v>
      </c>
      <c r="C6136" s="1">
        <v>43915</v>
      </c>
      <c r="D6136">
        <v>338</v>
      </c>
      <c r="E6136">
        <v>5</v>
      </c>
    </row>
    <row r="6137" spans="1:5" x14ac:dyDescent="0.4">
      <c r="A6137" t="s">
        <v>236</v>
      </c>
      <c r="C6137" s="1">
        <v>43916</v>
      </c>
      <c r="D6137">
        <v>408</v>
      </c>
      <c r="E6137">
        <v>6</v>
      </c>
    </row>
    <row r="6138" spans="1:5" x14ac:dyDescent="0.4">
      <c r="A6138" t="s">
        <v>236</v>
      </c>
      <c r="C6138" s="1">
        <v>43917</v>
      </c>
      <c r="D6138">
        <v>485</v>
      </c>
      <c r="E6138">
        <v>7</v>
      </c>
    </row>
    <row r="6139" spans="1:5" x14ac:dyDescent="0.4">
      <c r="A6139" t="s">
        <v>236</v>
      </c>
      <c r="C6139" s="1">
        <v>43918</v>
      </c>
      <c r="D6139">
        <v>516</v>
      </c>
      <c r="E6139">
        <v>8</v>
      </c>
    </row>
    <row r="6140" spans="1:5" x14ac:dyDescent="0.4">
      <c r="A6140" t="s">
        <v>236</v>
      </c>
      <c r="C6140" s="1">
        <v>43919</v>
      </c>
      <c r="D6140">
        <v>606</v>
      </c>
      <c r="E6140">
        <v>9</v>
      </c>
    </row>
    <row r="6141" spans="1:5" x14ac:dyDescent="0.4">
      <c r="A6141" t="s">
        <v>236</v>
      </c>
      <c r="C6141" s="1">
        <v>43920</v>
      </c>
      <c r="D6141">
        <v>688</v>
      </c>
      <c r="E6141">
        <v>10</v>
      </c>
    </row>
    <row r="6142" spans="1:5" x14ac:dyDescent="0.4">
      <c r="A6142" t="s">
        <v>236</v>
      </c>
      <c r="C6142" s="1">
        <v>43921</v>
      </c>
      <c r="D6142">
        <v>819</v>
      </c>
      <c r="E6142">
        <v>11</v>
      </c>
    </row>
    <row r="6143" spans="1:5" x14ac:dyDescent="0.4">
      <c r="A6143" t="s">
        <v>236</v>
      </c>
      <c r="C6143" s="1">
        <v>43922</v>
      </c>
      <c r="D6143">
        <v>902</v>
      </c>
      <c r="E6143">
        <v>12</v>
      </c>
    </row>
    <row r="6144" spans="1:5" x14ac:dyDescent="0.4">
      <c r="A6144" t="s">
        <v>236</v>
      </c>
      <c r="C6144" s="1">
        <v>43923</v>
      </c>
      <c r="D6144">
        <v>1087</v>
      </c>
      <c r="E6144">
        <v>13</v>
      </c>
    </row>
    <row r="6145" spans="1:5" x14ac:dyDescent="0.4">
      <c r="A6145" t="s">
        <v>236</v>
      </c>
      <c r="C6145" s="1">
        <v>43924</v>
      </c>
      <c r="D6145">
        <v>1214</v>
      </c>
      <c r="E6145">
        <v>14</v>
      </c>
    </row>
    <row r="6146" spans="1:5" x14ac:dyDescent="0.4">
      <c r="A6146" t="s">
        <v>236</v>
      </c>
      <c r="C6146" s="1">
        <v>43925</v>
      </c>
      <c r="D6146">
        <v>1286</v>
      </c>
      <c r="E6146">
        <v>15</v>
      </c>
    </row>
    <row r="6147" spans="1:5" x14ac:dyDescent="0.4">
      <c r="A6147" t="s">
        <v>236</v>
      </c>
      <c r="C6147" s="1">
        <v>43926</v>
      </c>
      <c r="D6147">
        <v>1484</v>
      </c>
      <c r="E6147">
        <v>16</v>
      </c>
    </row>
    <row r="6148" spans="1:5" x14ac:dyDescent="0.4">
      <c r="A6148" t="s">
        <v>236</v>
      </c>
      <c r="C6148" s="1">
        <v>43927</v>
      </c>
      <c r="D6148">
        <v>1669</v>
      </c>
      <c r="E6148">
        <v>17</v>
      </c>
    </row>
    <row r="6149" spans="1:5" x14ac:dyDescent="0.4">
      <c r="A6149" t="s">
        <v>236</v>
      </c>
      <c r="C6149" s="1">
        <v>43928</v>
      </c>
      <c r="D6149">
        <v>1860</v>
      </c>
      <c r="E6149">
        <v>18</v>
      </c>
    </row>
    <row r="6150" spans="1:5" x14ac:dyDescent="0.4">
      <c r="A6150" t="s">
        <v>236</v>
      </c>
      <c r="C6150" s="1">
        <v>43929</v>
      </c>
      <c r="D6150">
        <v>2007</v>
      </c>
      <c r="E6150">
        <v>19</v>
      </c>
    </row>
    <row r="6151" spans="1:5" x14ac:dyDescent="0.4">
      <c r="A6151" t="s">
        <v>236</v>
      </c>
      <c r="C6151" s="1">
        <v>43930</v>
      </c>
      <c r="D6151">
        <v>2238</v>
      </c>
      <c r="E6151">
        <v>20</v>
      </c>
    </row>
    <row r="6152" spans="1:5" hidden="1" x14ac:dyDescent="0.4">
      <c r="A6152" t="s">
        <v>237</v>
      </c>
      <c r="C6152" s="1">
        <v>43830</v>
      </c>
      <c r="D6152">
        <v>0</v>
      </c>
    </row>
    <row r="6153" spans="1:5" hidden="1" x14ac:dyDescent="0.4">
      <c r="A6153" t="s">
        <v>237</v>
      </c>
      <c r="C6153" s="1">
        <v>43831</v>
      </c>
      <c r="D6153">
        <v>0</v>
      </c>
    </row>
    <row r="6154" spans="1:5" hidden="1" x14ac:dyDescent="0.4">
      <c r="A6154" t="s">
        <v>237</v>
      </c>
      <c r="C6154" s="1">
        <v>43832</v>
      </c>
      <c r="D6154">
        <v>0</v>
      </c>
    </row>
    <row r="6155" spans="1:5" hidden="1" x14ac:dyDescent="0.4">
      <c r="A6155" t="s">
        <v>237</v>
      </c>
      <c r="C6155" s="1">
        <v>43833</v>
      </c>
      <c r="D6155">
        <v>0</v>
      </c>
    </row>
    <row r="6156" spans="1:5" hidden="1" x14ac:dyDescent="0.4">
      <c r="A6156" t="s">
        <v>237</v>
      </c>
      <c r="C6156" s="1">
        <v>43834</v>
      </c>
      <c r="D6156">
        <v>0</v>
      </c>
    </row>
    <row r="6157" spans="1:5" hidden="1" x14ac:dyDescent="0.4">
      <c r="A6157" t="s">
        <v>237</v>
      </c>
      <c r="C6157" s="1">
        <v>43835</v>
      </c>
      <c r="D6157">
        <v>0</v>
      </c>
    </row>
    <row r="6158" spans="1:5" hidden="1" x14ac:dyDescent="0.4">
      <c r="A6158" t="s">
        <v>237</v>
      </c>
      <c r="C6158" s="1">
        <v>43836</v>
      </c>
      <c r="D6158">
        <v>0</v>
      </c>
    </row>
    <row r="6159" spans="1:5" hidden="1" x14ac:dyDescent="0.4">
      <c r="A6159" t="s">
        <v>237</v>
      </c>
      <c r="C6159" s="1">
        <v>43837</v>
      </c>
      <c r="D6159">
        <v>0</v>
      </c>
    </row>
    <row r="6160" spans="1:5" hidden="1" x14ac:dyDescent="0.4">
      <c r="A6160" t="s">
        <v>237</v>
      </c>
      <c r="C6160" s="1">
        <v>43838</v>
      </c>
      <c r="D6160">
        <v>0</v>
      </c>
    </row>
    <row r="6161" spans="1:4" hidden="1" x14ac:dyDescent="0.4">
      <c r="A6161" t="s">
        <v>237</v>
      </c>
      <c r="C6161" s="1">
        <v>43839</v>
      </c>
      <c r="D6161">
        <v>0</v>
      </c>
    </row>
    <row r="6162" spans="1:4" hidden="1" x14ac:dyDescent="0.4">
      <c r="A6162" t="s">
        <v>237</v>
      </c>
      <c r="C6162" s="1">
        <v>43840</v>
      </c>
      <c r="D6162">
        <v>0</v>
      </c>
    </row>
    <row r="6163" spans="1:4" hidden="1" x14ac:dyDescent="0.4">
      <c r="A6163" t="s">
        <v>237</v>
      </c>
      <c r="C6163" s="1">
        <v>43841</v>
      </c>
      <c r="D6163">
        <v>0</v>
      </c>
    </row>
    <row r="6164" spans="1:4" hidden="1" x14ac:dyDescent="0.4">
      <c r="A6164" t="s">
        <v>237</v>
      </c>
      <c r="C6164" s="1">
        <v>43842</v>
      </c>
      <c r="D6164">
        <v>0</v>
      </c>
    </row>
    <row r="6165" spans="1:4" hidden="1" x14ac:dyDescent="0.4">
      <c r="A6165" t="s">
        <v>237</v>
      </c>
      <c r="C6165" s="1">
        <v>43843</v>
      </c>
      <c r="D6165">
        <v>0</v>
      </c>
    </row>
    <row r="6166" spans="1:4" hidden="1" x14ac:dyDescent="0.4">
      <c r="A6166" t="s">
        <v>237</v>
      </c>
      <c r="C6166" s="1">
        <v>43844</v>
      </c>
      <c r="D6166">
        <v>0</v>
      </c>
    </row>
    <row r="6167" spans="1:4" hidden="1" x14ac:dyDescent="0.4">
      <c r="A6167" t="s">
        <v>237</v>
      </c>
      <c r="C6167" s="1">
        <v>43845</v>
      </c>
      <c r="D6167">
        <v>0</v>
      </c>
    </row>
    <row r="6168" spans="1:4" hidden="1" x14ac:dyDescent="0.4">
      <c r="A6168" t="s">
        <v>237</v>
      </c>
      <c r="C6168" s="1">
        <v>43846</v>
      </c>
      <c r="D6168">
        <v>0</v>
      </c>
    </row>
    <row r="6169" spans="1:4" hidden="1" x14ac:dyDescent="0.4">
      <c r="A6169" t="s">
        <v>237</v>
      </c>
      <c r="C6169" s="1">
        <v>43847</v>
      </c>
      <c r="D6169">
        <v>0</v>
      </c>
    </row>
    <row r="6170" spans="1:4" hidden="1" x14ac:dyDescent="0.4">
      <c r="A6170" t="s">
        <v>237</v>
      </c>
      <c r="C6170" s="1">
        <v>43848</v>
      </c>
      <c r="D6170">
        <v>0</v>
      </c>
    </row>
    <row r="6171" spans="1:4" hidden="1" x14ac:dyDescent="0.4">
      <c r="A6171" t="s">
        <v>237</v>
      </c>
      <c r="C6171" s="1">
        <v>43849</v>
      </c>
      <c r="D6171">
        <v>0</v>
      </c>
    </row>
    <row r="6172" spans="1:4" hidden="1" x14ac:dyDescent="0.4">
      <c r="A6172" t="s">
        <v>237</v>
      </c>
      <c r="C6172" s="1">
        <v>43850</v>
      </c>
      <c r="D6172">
        <v>0</v>
      </c>
    </row>
    <row r="6173" spans="1:4" hidden="1" x14ac:dyDescent="0.4">
      <c r="A6173" t="s">
        <v>237</v>
      </c>
      <c r="C6173" s="1">
        <v>43851</v>
      </c>
      <c r="D6173">
        <v>0</v>
      </c>
    </row>
    <row r="6174" spans="1:4" hidden="1" x14ac:dyDescent="0.4">
      <c r="A6174" t="s">
        <v>237</v>
      </c>
      <c r="C6174" s="1">
        <v>43852</v>
      </c>
      <c r="D6174">
        <v>0</v>
      </c>
    </row>
    <row r="6175" spans="1:4" hidden="1" x14ac:dyDescent="0.4">
      <c r="A6175" t="s">
        <v>237</v>
      </c>
      <c r="C6175" s="1">
        <v>43853</v>
      </c>
      <c r="D6175">
        <v>0</v>
      </c>
    </row>
    <row r="6176" spans="1:4" hidden="1" x14ac:dyDescent="0.4">
      <c r="A6176" t="s">
        <v>237</v>
      </c>
      <c r="C6176" s="1">
        <v>43854</v>
      </c>
      <c r="D6176">
        <v>2</v>
      </c>
    </row>
    <row r="6177" spans="1:4" hidden="1" x14ac:dyDescent="0.4">
      <c r="A6177" t="s">
        <v>237</v>
      </c>
      <c r="C6177" s="1">
        <v>43855</v>
      </c>
      <c r="D6177">
        <v>2</v>
      </c>
    </row>
    <row r="6178" spans="1:4" hidden="1" x14ac:dyDescent="0.4">
      <c r="A6178" t="s">
        <v>237</v>
      </c>
      <c r="C6178" s="1">
        <v>43856</v>
      </c>
      <c r="D6178">
        <v>2</v>
      </c>
    </row>
    <row r="6179" spans="1:4" hidden="1" x14ac:dyDescent="0.4">
      <c r="A6179" t="s">
        <v>237</v>
      </c>
      <c r="C6179" s="1">
        <v>43857</v>
      </c>
      <c r="D6179">
        <v>2</v>
      </c>
    </row>
    <row r="6180" spans="1:4" hidden="1" x14ac:dyDescent="0.4">
      <c r="A6180" t="s">
        <v>237</v>
      </c>
      <c r="C6180" s="1">
        <v>43858</v>
      </c>
      <c r="D6180">
        <v>3</v>
      </c>
    </row>
    <row r="6181" spans="1:4" hidden="1" x14ac:dyDescent="0.4">
      <c r="A6181" t="s">
        <v>237</v>
      </c>
      <c r="C6181" s="1">
        <v>43859</v>
      </c>
      <c r="D6181">
        <v>3</v>
      </c>
    </row>
    <row r="6182" spans="1:4" hidden="1" x14ac:dyDescent="0.4">
      <c r="A6182" t="s">
        <v>237</v>
      </c>
      <c r="C6182" s="1">
        <v>43860</v>
      </c>
      <c r="D6182">
        <v>5</v>
      </c>
    </row>
    <row r="6183" spans="1:4" hidden="1" x14ac:dyDescent="0.4">
      <c r="A6183" t="s">
        <v>237</v>
      </c>
      <c r="C6183" s="1">
        <v>43861</v>
      </c>
      <c r="D6183">
        <v>8</v>
      </c>
    </row>
    <row r="6184" spans="1:4" hidden="1" x14ac:dyDescent="0.4">
      <c r="A6184" t="s">
        <v>237</v>
      </c>
      <c r="C6184" s="1">
        <v>43862</v>
      </c>
      <c r="D6184">
        <v>8</v>
      </c>
    </row>
    <row r="6185" spans="1:4" hidden="1" x14ac:dyDescent="0.4">
      <c r="A6185" t="s">
        <v>237</v>
      </c>
      <c r="C6185" s="1">
        <v>43863</v>
      </c>
      <c r="D6185">
        <v>12</v>
      </c>
    </row>
    <row r="6186" spans="1:4" hidden="1" x14ac:dyDescent="0.4">
      <c r="A6186" t="s">
        <v>237</v>
      </c>
      <c r="C6186" s="1">
        <v>43864</v>
      </c>
      <c r="D6186">
        <v>13</v>
      </c>
    </row>
    <row r="6187" spans="1:4" hidden="1" x14ac:dyDescent="0.4">
      <c r="A6187" t="s">
        <v>237</v>
      </c>
      <c r="C6187" s="1">
        <v>43865</v>
      </c>
      <c r="D6187">
        <v>15</v>
      </c>
    </row>
    <row r="6188" spans="1:4" hidden="1" x14ac:dyDescent="0.4">
      <c r="A6188" t="s">
        <v>237</v>
      </c>
      <c r="C6188" s="1">
        <v>43866</v>
      </c>
      <c r="D6188">
        <v>16</v>
      </c>
    </row>
    <row r="6189" spans="1:4" hidden="1" x14ac:dyDescent="0.4">
      <c r="A6189" t="s">
        <v>237</v>
      </c>
      <c r="C6189" s="1">
        <v>43867</v>
      </c>
      <c r="D6189">
        <v>17</v>
      </c>
    </row>
    <row r="6190" spans="1:4" hidden="1" x14ac:dyDescent="0.4">
      <c r="A6190" t="s">
        <v>237</v>
      </c>
      <c r="C6190" s="1">
        <v>43868</v>
      </c>
      <c r="D6190">
        <v>19</v>
      </c>
    </row>
    <row r="6191" spans="1:4" hidden="1" x14ac:dyDescent="0.4">
      <c r="A6191" t="s">
        <v>237</v>
      </c>
      <c r="C6191" s="1">
        <v>43869</v>
      </c>
      <c r="D6191">
        <v>20</v>
      </c>
    </row>
    <row r="6192" spans="1:4" hidden="1" x14ac:dyDescent="0.4">
      <c r="A6192" t="s">
        <v>237</v>
      </c>
      <c r="C6192" s="1">
        <v>43870</v>
      </c>
      <c r="D6192">
        <v>21</v>
      </c>
    </row>
    <row r="6193" spans="1:4" hidden="1" x14ac:dyDescent="0.4">
      <c r="A6193" t="s">
        <v>237</v>
      </c>
      <c r="C6193" s="1">
        <v>43871</v>
      </c>
      <c r="D6193">
        <v>21</v>
      </c>
    </row>
    <row r="6194" spans="1:4" hidden="1" x14ac:dyDescent="0.4">
      <c r="A6194" t="s">
        <v>237</v>
      </c>
      <c r="C6194" s="1">
        <v>43872</v>
      </c>
      <c r="D6194">
        <v>22</v>
      </c>
    </row>
    <row r="6195" spans="1:4" hidden="1" x14ac:dyDescent="0.4">
      <c r="A6195" t="s">
        <v>237</v>
      </c>
      <c r="C6195" s="1">
        <v>43873</v>
      </c>
      <c r="D6195">
        <v>22</v>
      </c>
    </row>
    <row r="6196" spans="1:4" hidden="1" x14ac:dyDescent="0.4">
      <c r="A6196" t="s">
        <v>237</v>
      </c>
      <c r="C6196" s="1">
        <v>43874</v>
      </c>
      <c r="D6196">
        <v>23</v>
      </c>
    </row>
    <row r="6197" spans="1:4" hidden="1" x14ac:dyDescent="0.4">
      <c r="A6197" t="s">
        <v>237</v>
      </c>
      <c r="C6197" s="1">
        <v>43875</v>
      </c>
      <c r="D6197">
        <v>23</v>
      </c>
    </row>
    <row r="6198" spans="1:4" hidden="1" x14ac:dyDescent="0.4">
      <c r="A6198" t="s">
        <v>237</v>
      </c>
      <c r="C6198" s="1">
        <v>43876</v>
      </c>
      <c r="D6198">
        <v>24</v>
      </c>
    </row>
    <row r="6199" spans="1:4" hidden="1" x14ac:dyDescent="0.4">
      <c r="A6199" t="s">
        <v>237</v>
      </c>
      <c r="C6199" s="1">
        <v>43877</v>
      </c>
      <c r="D6199">
        <v>24</v>
      </c>
    </row>
    <row r="6200" spans="1:4" hidden="1" x14ac:dyDescent="0.4">
      <c r="A6200" t="s">
        <v>237</v>
      </c>
      <c r="C6200" s="1">
        <v>43878</v>
      </c>
      <c r="D6200">
        <v>24</v>
      </c>
    </row>
    <row r="6201" spans="1:4" hidden="1" x14ac:dyDescent="0.4">
      <c r="A6201" t="s">
        <v>237</v>
      </c>
      <c r="C6201" s="1">
        <v>43879</v>
      </c>
      <c r="D6201">
        <v>24</v>
      </c>
    </row>
    <row r="6202" spans="1:4" hidden="1" x14ac:dyDescent="0.4">
      <c r="A6202" t="s">
        <v>237</v>
      </c>
      <c r="C6202" s="1">
        <v>43880</v>
      </c>
      <c r="D6202">
        <v>24</v>
      </c>
    </row>
    <row r="6203" spans="1:4" hidden="1" x14ac:dyDescent="0.4">
      <c r="A6203" t="s">
        <v>237</v>
      </c>
      <c r="C6203" s="1">
        <v>43881</v>
      </c>
      <c r="D6203">
        <v>24</v>
      </c>
    </row>
    <row r="6204" spans="1:4" hidden="1" x14ac:dyDescent="0.4">
      <c r="A6204" t="s">
        <v>237</v>
      </c>
      <c r="C6204" s="1">
        <v>43882</v>
      </c>
      <c r="D6204">
        <v>24</v>
      </c>
    </row>
    <row r="6205" spans="1:4" hidden="1" x14ac:dyDescent="0.4">
      <c r="A6205" t="s">
        <v>237</v>
      </c>
      <c r="C6205" s="1">
        <v>43883</v>
      </c>
      <c r="D6205">
        <v>24</v>
      </c>
    </row>
    <row r="6206" spans="1:4" hidden="1" x14ac:dyDescent="0.4">
      <c r="A6206" t="s">
        <v>237</v>
      </c>
      <c r="C6206" s="1">
        <v>43884</v>
      </c>
      <c r="D6206">
        <v>24</v>
      </c>
    </row>
    <row r="6207" spans="1:4" hidden="1" x14ac:dyDescent="0.4">
      <c r="A6207" t="s">
        <v>237</v>
      </c>
      <c r="C6207" s="1">
        <v>43885</v>
      </c>
      <c r="D6207">
        <v>24</v>
      </c>
    </row>
    <row r="6208" spans="1:4" hidden="1" x14ac:dyDescent="0.4">
      <c r="A6208" t="s">
        <v>237</v>
      </c>
      <c r="C6208" s="1">
        <v>43886</v>
      </c>
      <c r="D6208">
        <v>24</v>
      </c>
    </row>
    <row r="6209" spans="1:5" hidden="1" x14ac:dyDescent="0.4">
      <c r="A6209" t="s">
        <v>237</v>
      </c>
      <c r="C6209" s="1">
        <v>43887</v>
      </c>
      <c r="D6209">
        <v>24</v>
      </c>
    </row>
    <row r="6210" spans="1:5" hidden="1" x14ac:dyDescent="0.4">
      <c r="A6210" t="s">
        <v>237</v>
      </c>
      <c r="C6210" s="1">
        <v>43888</v>
      </c>
      <c r="D6210">
        <v>26</v>
      </c>
    </row>
    <row r="6211" spans="1:5" hidden="1" x14ac:dyDescent="0.4">
      <c r="A6211" t="s">
        <v>237</v>
      </c>
      <c r="C6211" s="1">
        <v>43889</v>
      </c>
      <c r="D6211">
        <v>27</v>
      </c>
    </row>
    <row r="6212" spans="1:5" hidden="1" x14ac:dyDescent="0.4">
      <c r="A6212" t="s">
        <v>237</v>
      </c>
      <c r="C6212" s="1">
        <v>43890</v>
      </c>
      <c r="D6212">
        <v>27</v>
      </c>
    </row>
    <row r="6213" spans="1:5" hidden="1" x14ac:dyDescent="0.4">
      <c r="A6213" t="s">
        <v>237</v>
      </c>
      <c r="C6213" s="1">
        <v>43891</v>
      </c>
      <c r="D6213">
        <v>29</v>
      </c>
    </row>
    <row r="6214" spans="1:5" hidden="1" x14ac:dyDescent="0.4">
      <c r="A6214" t="s">
        <v>237</v>
      </c>
      <c r="C6214" s="1">
        <v>43892</v>
      </c>
      <c r="D6214">
        <v>32</v>
      </c>
    </row>
    <row r="6215" spans="1:5" hidden="1" x14ac:dyDescent="0.4">
      <c r="A6215" t="s">
        <v>237</v>
      </c>
      <c r="C6215" s="1">
        <v>43893</v>
      </c>
      <c r="D6215">
        <v>37</v>
      </c>
    </row>
    <row r="6216" spans="1:5" hidden="1" x14ac:dyDescent="0.4">
      <c r="A6216" t="s">
        <v>237</v>
      </c>
      <c r="C6216" s="1">
        <v>43894</v>
      </c>
      <c r="D6216">
        <v>40</v>
      </c>
    </row>
    <row r="6217" spans="1:5" hidden="1" x14ac:dyDescent="0.4">
      <c r="A6217" t="s">
        <v>237</v>
      </c>
      <c r="C6217" s="1">
        <v>43895</v>
      </c>
      <c r="D6217">
        <v>64</v>
      </c>
    </row>
    <row r="6218" spans="1:5" hidden="1" x14ac:dyDescent="0.4">
      <c r="A6218" t="s">
        <v>237</v>
      </c>
      <c r="C6218" s="1">
        <v>43896</v>
      </c>
      <c r="D6218">
        <v>76</v>
      </c>
    </row>
    <row r="6219" spans="1:5" x14ac:dyDescent="0.4">
      <c r="A6219" t="s">
        <v>237</v>
      </c>
      <c r="C6219" s="1">
        <v>43897</v>
      </c>
      <c r="D6219">
        <v>106</v>
      </c>
      <c r="E6219">
        <v>0</v>
      </c>
    </row>
    <row r="6220" spans="1:5" x14ac:dyDescent="0.4">
      <c r="A6220" t="s">
        <v>237</v>
      </c>
      <c r="C6220" s="1">
        <v>43898</v>
      </c>
      <c r="D6220">
        <v>119</v>
      </c>
      <c r="E6220">
        <v>1</v>
      </c>
    </row>
    <row r="6221" spans="1:5" x14ac:dyDescent="0.4">
      <c r="A6221" t="s">
        <v>237</v>
      </c>
      <c r="C6221" s="1">
        <v>43899</v>
      </c>
      <c r="D6221">
        <v>172</v>
      </c>
      <c r="E6221">
        <v>2</v>
      </c>
    </row>
    <row r="6222" spans="1:5" x14ac:dyDescent="0.4">
      <c r="A6222" t="s">
        <v>237</v>
      </c>
      <c r="C6222" s="1">
        <v>43900</v>
      </c>
      <c r="D6222">
        <v>226</v>
      </c>
      <c r="E6222">
        <v>3</v>
      </c>
    </row>
    <row r="6223" spans="1:5" x14ac:dyDescent="0.4">
      <c r="A6223" t="s">
        <v>237</v>
      </c>
      <c r="C6223" s="1">
        <v>43901</v>
      </c>
      <c r="D6223">
        <v>267</v>
      </c>
      <c r="E6223">
        <v>4</v>
      </c>
    </row>
    <row r="6224" spans="1:5" x14ac:dyDescent="0.4">
      <c r="A6224" t="s">
        <v>237</v>
      </c>
      <c r="C6224" s="1">
        <v>43902</v>
      </c>
      <c r="D6224">
        <v>343</v>
      </c>
      <c r="E6224">
        <v>5</v>
      </c>
    </row>
    <row r="6225" spans="1:5" x14ac:dyDescent="0.4">
      <c r="A6225" t="s">
        <v>237</v>
      </c>
      <c r="C6225" s="1">
        <v>43903</v>
      </c>
      <c r="D6225">
        <v>392</v>
      </c>
      <c r="E6225">
        <v>6</v>
      </c>
    </row>
    <row r="6226" spans="1:5" x14ac:dyDescent="0.4">
      <c r="A6226" t="s">
        <v>237</v>
      </c>
      <c r="C6226" s="1">
        <v>43904</v>
      </c>
      <c r="D6226">
        <v>499</v>
      </c>
      <c r="E6226">
        <v>7</v>
      </c>
    </row>
    <row r="6227" spans="1:5" x14ac:dyDescent="0.4">
      <c r="A6227" t="s">
        <v>237</v>
      </c>
      <c r="C6227" s="1">
        <v>43905</v>
      </c>
      <c r="D6227">
        <v>628</v>
      </c>
      <c r="E6227">
        <v>8</v>
      </c>
    </row>
    <row r="6228" spans="1:5" x14ac:dyDescent="0.4">
      <c r="A6228" t="s">
        <v>237</v>
      </c>
      <c r="C6228" s="1">
        <v>43906</v>
      </c>
      <c r="D6228">
        <v>741</v>
      </c>
      <c r="E6228">
        <v>9</v>
      </c>
    </row>
    <row r="6229" spans="1:5" x14ac:dyDescent="0.4">
      <c r="A6229" t="s">
        <v>237</v>
      </c>
      <c r="C6229" s="1">
        <v>43907</v>
      </c>
      <c r="D6229">
        <v>1013</v>
      </c>
      <c r="E6229">
        <v>10</v>
      </c>
    </row>
    <row r="6230" spans="1:5" x14ac:dyDescent="0.4">
      <c r="A6230" t="s">
        <v>237</v>
      </c>
      <c r="C6230" s="1">
        <v>43908</v>
      </c>
      <c r="D6230">
        <v>1199</v>
      </c>
      <c r="E6230">
        <v>11</v>
      </c>
    </row>
    <row r="6231" spans="1:5" x14ac:dyDescent="0.4">
      <c r="A6231" t="s">
        <v>237</v>
      </c>
      <c r="C6231" s="1">
        <v>43909</v>
      </c>
      <c r="D6231">
        <v>1470</v>
      </c>
      <c r="E6231">
        <v>12</v>
      </c>
    </row>
    <row r="6232" spans="1:5" x14ac:dyDescent="0.4">
      <c r="A6232" t="s">
        <v>237</v>
      </c>
      <c r="C6232" s="1">
        <v>43910</v>
      </c>
      <c r="D6232">
        <v>1850</v>
      </c>
      <c r="E6232">
        <v>13</v>
      </c>
    </row>
    <row r="6233" spans="1:5" x14ac:dyDescent="0.4">
      <c r="A6233" t="s">
        <v>237</v>
      </c>
      <c r="C6233" s="1">
        <v>43911</v>
      </c>
      <c r="D6233">
        <v>2183</v>
      </c>
      <c r="E6233">
        <v>14</v>
      </c>
    </row>
    <row r="6234" spans="1:5" x14ac:dyDescent="0.4">
      <c r="A6234" t="s">
        <v>237</v>
      </c>
      <c r="C6234" s="1">
        <v>43912</v>
      </c>
      <c r="D6234">
        <v>2858</v>
      </c>
      <c r="E6234">
        <v>15</v>
      </c>
    </row>
    <row r="6235" spans="1:5" x14ac:dyDescent="0.4">
      <c r="A6235" t="s">
        <v>237</v>
      </c>
      <c r="C6235" s="1">
        <v>43913</v>
      </c>
      <c r="D6235">
        <v>3372</v>
      </c>
      <c r="E6235">
        <v>16</v>
      </c>
    </row>
    <row r="6236" spans="1:5" x14ac:dyDescent="0.4">
      <c r="A6236" t="s">
        <v>237</v>
      </c>
      <c r="C6236" s="1">
        <v>43914</v>
      </c>
      <c r="D6236">
        <v>3864</v>
      </c>
      <c r="E6236">
        <v>17</v>
      </c>
    </row>
    <row r="6237" spans="1:5" x14ac:dyDescent="0.4">
      <c r="A6237" t="s">
        <v>237</v>
      </c>
      <c r="C6237" s="1">
        <v>43915</v>
      </c>
      <c r="D6237">
        <v>4544</v>
      </c>
      <c r="E6237">
        <v>18</v>
      </c>
    </row>
    <row r="6238" spans="1:5" x14ac:dyDescent="0.4">
      <c r="A6238" t="s">
        <v>237</v>
      </c>
      <c r="C6238" s="1">
        <v>43916</v>
      </c>
      <c r="D6238">
        <v>5251</v>
      </c>
      <c r="E6238">
        <v>19</v>
      </c>
    </row>
    <row r="6239" spans="1:5" x14ac:dyDescent="0.4">
      <c r="A6239" t="s">
        <v>237</v>
      </c>
      <c r="C6239" s="1">
        <v>43917</v>
      </c>
      <c r="D6239">
        <v>6002</v>
      </c>
      <c r="E6239">
        <v>20</v>
      </c>
    </row>
    <row r="6240" spans="1:5" x14ac:dyDescent="0.4">
      <c r="A6240" t="s">
        <v>237</v>
      </c>
      <c r="C6240" s="1">
        <v>43918</v>
      </c>
      <c r="D6240">
        <v>6796</v>
      </c>
      <c r="E6240">
        <v>21</v>
      </c>
    </row>
    <row r="6241" spans="1:5" x14ac:dyDescent="0.4">
      <c r="A6241" t="s">
        <v>237</v>
      </c>
      <c r="C6241" s="1">
        <v>43919</v>
      </c>
      <c r="D6241">
        <v>7946</v>
      </c>
      <c r="E6241">
        <v>22</v>
      </c>
    </row>
    <row r="6242" spans="1:5" x14ac:dyDescent="0.4">
      <c r="A6242" t="s">
        <v>237</v>
      </c>
      <c r="C6242" s="1">
        <v>43920</v>
      </c>
      <c r="D6242">
        <v>9126</v>
      </c>
      <c r="E6242">
        <v>23</v>
      </c>
    </row>
    <row r="6243" spans="1:5" x14ac:dyDescent="0.4">
      <c r="A6243" t="s">
        <v>237</v>
      </c>
      <c r="C6243" s="1">
        <v>43921</v>
      </c>
      <c r="D6243">
        <v>10604</v>
      </c>
      <c r="E6243">
        <v>24</v>
      </c>
    </row>
    <row r="6244" spans="1:5" x14ac:dyDescent="0.4">
      <c r="A6244" t="s">
        <v>237</v>
      </c>
      <c r="C6244" s="1">
        <v>43922</v>
      </c>
      <c r="D6244">
        <v>11736</v>
      </c>
      <c r="E6244">
        <v>25</v>
      </c>
    </row>
    <row r="6245" spans="1:5" x14ac:dyDescent="0.4">
      <c r="A6245" t="s">
        <v>237</v>
      </c>
      <c r="C6245" s="1">
        <v>43923</v>
      </c>
      <c r="D6245">
        <v>13652</v>
      </c>
      <c r="E6245">
        <v>26</v>
      </c>
    </row>
    <row r="6246" spans="1:5" x14ac:dyDescent="0.4">
      <c r="A6246" t="s">
        <v>237</v>
      </c>
      <c r="C6246" s="1">
        <v>43924</v>
      </c>
      <c r="D6246">
        <v>14905</v>
      </c>
      <c r="E6246">
        <v>27</v>
      </c>
    </row>
    <row r="6247" spans="1:5" x14ac:dyDescent="0.4">
      <c r="A6247" t="s">
        <v>237</v>
      </c>
      <c r="C6247" s="1">
        <v>43925</v>
      </c>
      <c r="D6247">
        <v>16780</v>
      </c>
      <c r="E6247">
        <v>28</v>
      </c>
    </row>
    <row r="6248" spans="1:5" x14ac:dyDescent="0.4">
      <c r="A6248" t="s">
        <v>237</v>
      </c>
      <c r="C6248" s="1">
        <v>43926</v>
      </c>
      <c r="D6248">
        <v>18536</v>
      </c>
      <c r="E6248">
        <v>29</v>
      </c>
    </row>
    <row r="6249" spans="1:5" x14ac:dyDescent="0.4">
      <c r="A6249" t="s">
        <v>237</v>
      </c>
      <c r="C6249" s="1">
        <v>43927</v>
      </c>
      <c r="D6249">
        <v>21360</v>
      </c>
      <c r="E6249">
        <v>30</v>
      </c>
    </row>
    <row r="6250" spans="1:5" x14ac:dyDescent="0.4">
      <c r="A6250" t="s">
        <v>237</v>
      </c>
      <c r="C6250" s="1">
        <v>43928</v>
      </c>
      <c r="D6250">
        <v>23601</v>
      </c>
      <c r="E6250">
        <v>31</v>
      </c>
    </row>
    <row r="6251" spans="1:5" x14ac:dyDescent="0.4">
      <c r="A6251" t="s">
        <v>237</v>
      </c>
      <c r="C6251" s="1">
        <v>43929</v>
      </c>
      <c r="D6251">
        <v>25860</v>
      </c>
      <c r="E6251">
        <v>32</v>
      </c>
    </row>
    <row r="6252" spans="1:5" x14ac:dyDescent="0.4">
      <c r="A6252" t="s">
        <v>237</v>
      </c>
      <c r="C6252" s="1">
        <v>43930</v>
      </c>
      <c r="D6252">
        <v>28065</v>
      </c>
      <c r="E6252">
        <v>33</v>
      </c>
    </row>
    <row r="6253" spans="1:5" hidden="1" x14ac:dyDescent="0.4">
      <c r="A6253" t="s">
        <v>238</v>
      </c>
      <c r="B6253" t="s">
        <v>239</v>
      </c>
      <c r="C6253" s="1">
        <v>43830</v>
      </c>
      <c r="D6253">
        <v>0</v>
      </c>
    </row>
    <row r="6254" spans="1:5" hidden="1" x14ac:dyDescent="0.4">
      <c r="A6254" t="s">
        <v>238</v>
      </c>
      <c r="B6254" t="s">
        <v>239</v>
      </c>
      <c r="C6254" s="1">
        <v>43831</v>
      </c>
      <c r="D6254">
        <v>0</v>
      </c>
    </row>
    <row r="6255" spans="1:5" hidden="1" x14ac:dyDescent="0.4">
      <c r="A6255" t="s">
        <v>238</v>
      </c>
      <c r="B6255" t="s">
        <v>239</v>
      </c>
      <c r="C6255" s="1">
        <v>43832</v>
      </c>
      <c r="D6255">
        <v>0</v>
      </c>
    </row>
    <row r="6256" spans="1:5" hidden="1" x14ac:dyDescent="0.4">
      <c r="A6256" t="s">
        <v>238</v>
      </c>
      <c r="B6256" t="s">
        <v>239</v>
      </c>
      <c r="C6256" s="1">
        <v>43833</v>
      </c>
      <c r="D6256">
        <v>0</v>
      </c>
    </row>
    <row r="6257" spans="1:4" hidden="1" x14ac:dyDescent="0.4">
      <c r="A6257" t="s">
        <v>238</v>
      </c>
      <c r="B6257" t="s">
        <v>239</v>
      </c>
      <c r="C6257" s="1">
        <v>43834</v>
      </c>
      <c r="D6257">
        <v>0</v>
      </c>
    </row>
    <row r="6258" spans="1:4" hidden="1" x14ac:dyDescent="0.4">
      <c r="A6258" t="s">
        <v>238</v>
      </c>
      <c r="B6258" t="s">
        <v>239</v>
      </c>
      <c r="C6258" s="1">
        <v>43835</v>
      </c>
      <c r="D6258">
        <v>0</v>
      </c>
    </row>
    <row r="6259" spans="1:4" hidden="1" x14ac:dyDescent="0.4">
      <c r="A6259" t="s">
        <v>238</v>
      </c>
      <c r="B6259" t="s">
        <v>239</v>
      </c>
      <c r="C6259" s="1">
        <v>43836</v>
      </c>
      <c r="D6259">
        <v>0</v>
      </c>
    </row>
    <row r="6260" spans="1:4" hidden="1" x14ac:dyDescent="0.4">
      <c r="A6260" t="s">
        <v>238</v>
      </c>
      <c r="B6260" t="s">
        <v>239</v>
      </c>
      <c r="C6260" s="1">
        <v>43837</v>
      </c>
      <c r="D6260">
        <v>0</v>
      </c>
    </row>
    <row r="6261" spans="1:4" hidden="1" x14ac:dyDescent="0.4">
      <c r="A6261" t="s">
        <v>238</v>
      </c>
      <c r="B6261" t="s">
        <v>239</v>
      </c>
      <c r="C6261" s="1">
        <v>43838</v>
      </c>
      <c r="D6261">
        <v>0</v>
      </c>
    </row>
    <row r="6262" spans="1:4" hidden="1" x14ac:dyDescent="0.4">
      <c r="A6262" t="s">
        <v>238</v>
      </c>
      <c r="B6262" t="s">
        <v>239</v>
      </c>
      <c r="C6262" s="1">
        <v>43839</v>
      </c>
      <c r="D6262">
        <v>0</v>
      </c>
    </row>
    <row r="6263" spans="1:4" hidden="1" x14ac:dyDescent="0.4">
      <c r="A6263" t="s">
        <v>238</v>
      </c>
      <c r="B6263" t="s">
        <v>239</v>
      </c>
      <c r="C6263" s="1">
        <v>43840</v>
      </c>
      <c r="D6263">
        <v>0</v>
      </c>
    </row>
    <row r="6264" spans="1:4" hidden="1" x14ac:dyDescent="0.4">
      <c r="A6264" t="s">
        <v>238</v>
      </c>
      <c r="B6264" t="s">
        <v>239</v>
      </c>
      <c r="C6264" s="1">
        <v>43841</v>
      </c>
      <c r="D6264">
        <v>0</v>
      </c>
    </row>
    <row r="6265" spans="1:4" hidden="1" x14ac:dyDescent="0.4">
      <c r="A6265" t="s">
        <v>238</v>
      </c>
      <c r="B6265" t="s">
        <v>239</v>
      </c>
      <c r="C6265" s="1">
        <v>43842</v>
      </c>
      <c r="D6265">
        <v>0</v>
      </c>
    </row>
    <row r="6266" spans="1:4" hidden="1" x14ac:dyDescent="0.4">
      <c r="A6266" t="s">
        <v>238</v>
      </c>
      <c r="B6266" t="s">
        <v>239</v>
      </c>
      <c r="C6266" s="1">
        <v>43843</v>
      </c>
      <c r="D6266">
        <v>0</v>
      </c>
    </row>
    <row r="6267" spans="1:4" hidden="1" x14ac:dyDescent="0.4">
      <c r="A6267" t="s">
        <v>238</v>
      </c>
      <c r="B6267" t="s">
        <v>239</v>
      </c>
      <c r="C6267" s="1">
        <v>43844</v>
      </c>
      <c r="D6267">
        <v>0</v>
      </c>
    </row>
    <row r="6268" spans="1:4" hidden="1" x14ac:dyDescent="0.4">
      <c r="A6268" t="s">
        <v>238</v>
      </c>
      <c r="B6268" t="s">
        <v>239</v>
      </c>
      <c r="C6268" s="1">
        <v>43845</v>
      </c>
      <c r="D6268">
        <v>0</v>
      </c>
    </row>
    <row r="6269" spans="1:4" hidden="1" x14ac:dyDescent="0.4">
      <c r="A6269" t="s">
        <v>238</v>
      </c>
      <c r="B6269" t="s">
        <v>239</v>
      </c>
      <c r="C6269" s="1">
        <v>43846</v>
      </c>
      <c r="D6269">
        <v>0</v>
      </c>
    </row>
    <row r="6270" spans="1:4" hidden="1" x14ac:dyDescent="0.4">
      <c r="A6270" t="s">
        <v>238</v>
      </c>
      <c r="B6270" t="s">
        <v>239</v>
      </c>
      <c r="C6270" s="1">
        <v>43847</v>
      </c>
      <c r="D6270">
        <v>0</v>
      </c>
    </row>
    <row r="6271" spans="1:4" hidden="1" x14ac:dyDescent="0.4">
      <c r="A6271" t="s">
        <v>238</v>
      </c>
      <c r="B6271" t="s">
        <v>239</v>
      </c>
      <c r="C6271" s="1">
        <v>43848</v>
      </c>
      <c r="D6271">
        <v>0</v>
      </c>
    </row>
    <row r="6272" spans="1:4" hidden="1" x14ac:dyDescent="0.4">
      <c r="A6272" t="s">
        <v>238</v>
      </c>
      <c r="B6272" t="s">
        <v>239</v>
      </c>
      <c r="C6272" s="1">
        <v>43849</v>
      </c>
      <c r="D6272">
        <v>0</v>
      </c>
    </row>
    <row r="6273" spans="1:4" hidden="1" x14ac:dyDescent="0.4">
      <c r="A6273" t="s">
        <v>238</v>
      </c>
      <c r="B6273" t="s">
        <v>239</v>
      </c>
      <c r="C6273" s="1">
        <v>43850</v>
      </c>
      <c r="D6273">
        <v>0</v>
      </c>
    </row>
    <row r="6274" spans="1:4" hidden="1" x14ac:dyDescent="0.4">
      <c r="A6274" t="s">
        <v>238</v>
      </c>
      <c r="B6274" t="s">
        <v>239</v>
      </c>
      <c r="C6274" s="1">
        <v>43851</v>
      </c>
      <c r="D6274">
        <v>0</v>
      </c>
    </row>
    <row r="6275" spans="1:4" hidden="1" x14ac:dyDescent="0.4">
      <c r="A6275" t="s">
        <v>238</v>
      </c>
      <c r="B6275" t="s">
        <v>239</v>
      </c>
      <c r="C6275" s="1">
        <v>43852</v>
      </c>
      <c r="D6275">
        <v>0</v>
      </c>
    </row>
    <row r="6276" spans="1:4" hidden="1" x14ac:dyDescent="0.4">
      <c r="A6276" t="s">
        <v>238</v>
      </c>
      <c r="B6276" t="s">
        <v>239</v>
      </c>
      <c r="C6276" s="1">
        <v>43853</v>
      </c>
      <c r="D6276">
        <v>0</v>
      </c>
    </row>
    <row r="6277" spans="1:4" hidden="1" x14ac:dyDescent="0.4">
      <c r="A6277" t="s">
        <v>238</v>
      </c>
      <c r="B6277" t="s">
        <v>239</v>
      </c>
      <c r="C6277" s="1">
        <v>43854</v>
      </c>
      <c r="D6277">
        <v>0</v>
      </c>
    </row>
    <row r="6278" spans="1:4" hidden="1" x14ac:dyDescent="0.4">
      <c r="A6278" t="s">
        <v>238</v>
      </c>
      <c r="B6278" t="s">
        <v>239</v>
      </c>
      <c r="C6278" s="1">
        <v>43855</v>
      </c>
      <c r="D6278">
        <v>0</v>
      </c>
    </row>
    <row r="6279" spans="1:4" hidden="1" x14ac:dyDescent="0.4">
      <c r="A6279" t="s">
        <v>238</v>
      </c>
      <c r="B6279" t="s">
        <v>239</v>
      </c>
      <c r="C6279" s="1">
        <v>43856</v>
      </c>
      <c r="D6279">
        <v>0</v>
      </c>
    </row>
    <row r="6280" spans="1:4" hidden="1" x14ac:dyDescent="0.4">
      <c r="A6280" t="s">
        <v>238</v>
      </c>
      <c r="B6280" t="s">
        <v>239</v>
      </c>
      <c r="C6280" s="1">
        <v>43857</v>
      </c>
      <c r="D6280">
        <v>0</v>
      </c>
    </row>
    <row r="6281" spans="1:4" hidden="1" x14ac:dyDescent="0.4">
      <c r="A6281" t="s">
        <v>238</v>
      </c>
      <c r="B6281" t="s">
        <v>239</v>
      </c>
      <c r="C6281" s="1">
        <v>43858</v>
      </c>
      <c r="D6281">
        <v>0</v>
      </c>
    </row>
    <row r="6282" spans="1:4" hidden="1" x14ac:dyDescent="0.4">
      <c r="A6282" t="s">
        <v>238</v>
      </c>
      <c r="B6282" t="s">
        <v>239</v>
      </c>
      <c r="C6282" s="1">
        <v>43859</v>
      </c>
      <c r="D6282">
        <v>0</v>
      </c>
    </row>
    <row r="6283" spans="1:4" hidden="1" x14ac:dyDescent="0.4">
      <c r="A6283" t="s">
        <v>238</v>
      </c>
      <c r="B6283" t="s">
        <v>239</v>
      </c>
      <c r="C6283" s="1">
        <v>43860</v>
      </c>
      <c r="D6283">
        <v>0</v>
      </c>
    </row>
    <row r="6284" spans="1:4" hidden="1" x14ac:dyDescent="0.4">
      <c r="A6284" t="s">
        <v>238</v>
      </c>
      <c r="B6284" t="s">
        <v>239</v>
      </c>
      <c r="C6284" s="1">
        <v>43861</v>
      </c>
      <c r="D6284">
        <v>0</v>
      </c>
    </row>
    <row r="6285" spans="1:4" hidden="1" x14ac:dyDescent="0.4">
      <c r="A6285" t="s">
        <v>238</v>
      </c>
      <c r="B6285" t="s">
        <v>239</v>
      </c>
      <c r="C6285" s="1">
        <v>43862</v>
      </c>
      <c r="D6285">
        <v>0</v>
      </c>
    </row>
    <row r="6286" spans="1:4" hidden="1" x14ac:dyDescent="0.4">
      <c r="A6286" t="s">
        <v>238</v>
      </c>
      <c r="B6286" t="s">
        <v>239</v>
      </c>
      <c r="C6286" s="1">
        <v>43863</v>
      </c>
      <c r="D6286">
        <v>0</v>
      </c>
    </row>
    <row r="6287" spans="1:4" hidden="1" x14ac:dyDescent="0.4">
      <c r="A6287" t="s">
        <v>238</v>
      </c>
      <c r="B6287" t="s">
        <v>239</v>
      </c>
      <c r="C6287" s="1">
        <v>43864</v>
      </c>
      <c r="D6287">
        <v>0</v>
      </c>
    </row>
    <row r="6288" spans="1:4" hidden="1" x14ac:dyDescent="0.4">
      <c r="A6288" t="s">
        <v>238</v>
      </c>
      <c r="B6288" t="s">
        <v>239</v>
      </c>
      <c r="C6288" s="1">
        <v>43865</v>
      </c>
      <c r="D6288">
        <v>0</v>
      </c>
    </row>
    <row r="6289" spans="1:4" hidden="1" x14ac:dyDescent="0.4">
      <c r="A6289" t="s">
        <v>238</v>
      </c>
      <c r="B6289" t="s">
        <v>239</v>
      </c>
      <c r="C6289" s="1">
        <v>43866</v>
      </c>
      <c r="D6289">
        <v>0</v>
      </c>
    </row>
    <row r="6290" spans="1:4" hidden="1" x14ac:dyDescent="0.4">
      <c r="A6290" t="s">
        <v>238</v>
      </c>
      <c r="B6290" t="s">
        <v>239</v>
      </c>
      <c r="C6290" s="1">
        <v>43867</v>
      </c>
      <c r="D6290">
        <v>0</v>
      </c>
    </row>
    <row r="6291" spans="1:4" hidden="1" x14ac:dyDescent="0.4">
      <c r="A6291" t="s">
        <v>238</v>
      </c>
      <c r="B6291" t="s">
        <v>239</v>
      </c>
      <c r="C6291" s="1">
        <v>43868</v>
      </c>
      <c r="D6291">
        <v>0</v>
      </c>
    </row>
    <row r="6292" spans="1:4" hidden="1" x14ac:dyDescent="0.4">
      <c r="A6292" t="s">
        <v>238</v>
      </c>
      <c r="B6292" t="s">
        <v>239</v>
      </c>
      <c r="C6292" s="1">
        <v>43869</v>
      </c>
      <c r="D6292">
        <v>0</v>
      </c>
    </row>
    <row r="6293" spans="1:4" hidden="1" x14ac:dyDescent="0.4">
      <c r="A6293" t="s">
        <v>238</v>
      </c>
      <c r="B6293" t="s">
        <v>239</v>
      </c>
      <c r="C6293" s="1">
        <v>43870</v>
      </c>
      <c r="D6293">
        <v>0</v>
      </c>
    </row>
    <row r="6294" spans="1:4" hidden="1" x14ac:dyDescent="0.4">
      <c r="A6294" t="s">
        <v>238</v>
      </c>
      <c r="B6294" t="s">
        <v>239</v>
      </c>
      <c r="C6294" s="1">
        <v>43871</v>
      </c>
      <c r="D6294">
        <v>0</v>
      </c>
    </row>
    <row r="6295" spans="1:4" hidden="1" x14ac:dyDescent="0.4">
      <c r="A6295" t="s">
        <v>238</v>
      </c>
      <c r="B6295" t="s">
        <v>239</v>
      </c>
      <c r="C6295" s="1">
        <v>43872</v>
      </c>
      <c r="D6295">
        <v>0</v>
      </c>
    </row>
    <row r="6296" spans="1:4" hidden="1" x14ac:dyDescent="0.4">
      <c r="A6296" t="s">
        <v>238</v>
      </c>
      <c r="B6296" t="s">
        <v>239</v>
      </c>
      <c r="C6296" s="1">
        <v>43873</v>
      </c>
      <c r="D6296">
        <v>0</v>
      </c>
    </row>
    <row r="6297" spans="1:4" hidden="1" x14ac:dyDescent="0.4">
      <c r="A6297" t="s">
        <v>238</v>
      </c>
      <c r="B6297" t="s">
        <v>239</v>
      </c>
      <c r="C6297" s="1">
        <v>43874</v>
      </c>
      <c r="D6297">
        <v>0</v>
      </c>
    </row>
    <row r="6298" spans="1:4" hidden="1" x14ac:dyDescent="0.4">
      <c r="A6298" t="s">
        <v>238</v>
      </c>
      <c r="B6298" t="s">
        <v>239</v>
      </c>
      <c r="C6298" s="1">
        <v>43875</v>
      </c>
      <c r="D6298">
        <v>0</v>
      </c>
    </row>
    <row r="6299" spans="1:4" hidden="1" x14ac:dyDescent="0.4">
      <c r="A6299" t="s">
        <v>238</v>
      </c>
      <c r="B6299" t="s">
        <v>239</v>
      </c>
      <c r="C6299" s="1">
        <v>43876</v>
      </c>
      <c r="D6299">
        <v>0</v>
      </c>
    </row>
    <row r="6300" spans="1:4" hidden="1" x14ac:dyDescent="0.4">
      <c r="A6300" t="s">
        <v>238</v>
      </c>
      <c r="B6300" t="s">
        <v>239</v>
      </c>
      <c r="C6300" s="1">
        <v>43877</v>
      </c>
      <c r="D6300">
        <v>0</v>
      </c>
    </row>
    <row r="6301" spans="1:4" hidden="1" x14ac:dyDescent="0.4">
      <c r="A6301" t="s">
        <v>238</v>
      </c>
      <c r="B6301" t="s">
        <v>239</v>
      </c>
      <c r="C6301" s="1">
        <v>43878</v>
      </c>
      <c r="D6301">
        <v>0</v>
      </c>
    </row>
    <row r="6302" spans="1:4" hidden="1" x14ac:dyDescent="0.4">
      <c r="A6302" t="s">
        <v>238</v>
      </c>
      <c r="B6302" t="s">
        <v>239</v>
      </c>
      <c r="C6302" s="1">
        <v>43879</v>
      </c>
      <c r="D6302">
        <v>0</v>
      </c>
    </row>
    <row r="6303" spans="1:4" hidden="1" x14ac:dyDescent="0.4">
      <c r="A6303" t="s">
        <v>238</v>
      </c>
      <c r="B6303" t="s">
        <v>239</v>
      </c>
      <c r="C6303" s="1">
        <v>43880</v>
      </c>
      <c r="D6303">
        <v>0</v>
      </c>
    </row>
    <row r="6304" spans="1:4" hidden="1" x14ac:dyDescent="0.4">
      <c r="A6304" t="s">
        <v>238</v>
      </c>
      <c r="B6304" t="s">
        <v>239</v>
      </c>
      <c r="C6304" s="1">
        <v>43881</v>
      </c>
      <c r="D6304">
        <v>0</v>
      </c>
    </row>
    <row r="6305" spans="1:4" hidden="1" x14ac:dyDescent="0.4">
      <c r="A6305" t="s">
        <v>238</v>
      </c>
      <c r="B6305" t="s">
        <v>239</v>
      </c>
      <c r="C6305" s="1">
        <v>43882</v>
      </c>
      <c r="D6305">
        <v>0</v>
      </c>
    </row>
    <row r="6306" spans="1:4" hidden="1" x14ac:dyDescent="0.4">
      <c r="A6306" t="s">
        <v>238</v>
      </c>
      <c r="B6306" t="s">
        <v>239</v>
      </c>
      <c r="C6306" s="1">
        <v>43883</v>
      </c>
      <c r="D6306">
        <v>0</v>
      </c>
    </row>
    <row r="6307" spans="1:4" hidden="1" x14ac:dyDescent="0.4">
      <c r="A6307" t="s">
        <v>238</v>
      </c>
      <c r="B6307" t="s">
        <v>239</v>
      </c>
      <c r="C6307" s="1">
        <v>43884</v>
      </c>
      <c r="D6307">
        <v>0</v>
      </c>
    </row>
    <row r="6308" spans="1:4" hidden="1" x14ac:dyDescent="0.4">
      <c r="A6308" t="s">
        <v>238</v>
      </c>
      <c r="B6308" t="s">
        <v>239</v>
      </c>
      <c r="C6308" s="1">
        <v>43885</v>
      </c>
      <c r="D6308">
        <v>0</v>
      </c>
    </row>
    <row r="6309" spans="1:4" hidden="1" x14ac:dyDescent="0.4">
      <c r="A6309" t="s">
        <v>238</v>
      </c>
      <c r="B6309" t="s">
        <v>239</v>
      </c>
      <c r="C6309" s="1">
        <v>43886</v>
      </c>
      <c r="D6309">
        <v>0</v>
      </c>
    </row>
    <row r="6310" spans="1:4" hidden="1" x14ac:dyDescent="0.4">
      <c r="A6310" t="s">
        <v>238</v>
      </c>
      <c r="B6310" t="s">
        <v>239</v>
      </c>
      <c r="C6310" s="1">
        <v>43887</v>
      </c>
      <c r="D6310">
        <v>0</v>
      </c>
    </row>
    <row r="6311" spans="1:4" hidden="1" x14ac:dyDescent="0.4">
      <c r="A6311" t="s">
        <v>238</v>
      </c>
      <c r="B6311" t="s">
        <v>239</v>
      </c>
      <c r="C6311" s="1">
        <v>43888</v>
      </c>
      <c r="D6311">
        <v>0</v>
      </c>
    </row>
    <row r="6312" spans="1:4" hidden="1" x14ac:dyDescent="0.4">
      <c r="A6312" t="s">
        <v>238</v>
      </c>
      <c r="B6312" t="s">
        <v>239</v>
      </c>
      <c r="C6312" s="1">
        <v>43889</v>
      </c>
      <c r="D6312">
        <v>0</v>
      </c>
    </row>
    <row r="6313" spans="1:4" hidden="1" x14ac:dyDescent="0.4">
      <c r="A6313" t="s">
        <v>238</v>
      </c>
      <c r="B6313" t="s">
        <v>239</v>
      </c>
      <c r="C6313" s="1">
        <v>43890</v>
      </c>
      <c r="D6313">
        <v>0</v>
      </c>
    </row>
    <row r="6314" spans="1:4" hidden="1" x14ac:dyDescent="0.4">
      <c r="A6314" t="s">
        <v>238</v>
      </c>
      <c r="B6314" t="s">
        <v>239</v>
      </c>
      <c r="C6314" s="1">
        <v>43891</v>
      </c>
      <c r="D6314">
        <v>1</v>
      </c>
    </row>
    <row r="6315" spans="1:4" hidden="1" x14ac:dyDescent="0.4">
      <c r="A6315" t="s">
        <v>238</v>
      </c>
      <c r="B6315" t="s">
        <v>239</v>
      </c>
      <c r="C6315" s="1">
        <v>43892</v>
      </c>
      <c r="D6315">
        <v>1</v>
      </c>
    </row>
    <row r="6316" spans="1:4" hidden="1" x14ac:dyDescent="0.4">
      <c r="A6316" t="s">
        <v>238</v>
      </c>
      <c r="B6316" t="s">
        <v>239</v>
      </c>
      <c r="C6316" s="1">
        <v>43897</v>
      </c>
      <c r="D6316">
        <v>3</v>
      </c>
    </row>
    <row r="6317" spans="1:4" hidden="1" x14ac:dyDescent="0.4">
      <c r="A6317" t="s">
        <v>238</v>
      </c>
      <c r="B6317" t="s">
        <v>239</v>
      </c>
      <c r="C6317" s="1">
        <v>43899</v>
      </c>
      <c r="D6317">
        <v>5</v>
      </c>
    </row>
    <row r="6318" spans="1:4" hidden="1" x14ac:dyDescent="0.4">
      <c r="A6318" t="s">
        <v>238</v>
      </c>
      <c r="B6318" t="s">
        <v>239</v>
      </c>
      <c r="C6318" s="1">
        <v>43901</v>
      </c>
      <c r="D6318">
        <v>7</v>
      </c>
    </row>
    <row r="6319" spans="1:4" hidden="1" x14ac:dyDescent="0.4">
      <c r="A6319" t="s">
        <v>238</v>
      </c>
      <c r="B6319" t="s">
        <v>239</v>
      </c>
      <c r="C6319" s="1">
        <v>43902</v>
      </c>
      <c r="D6319">
        <v>7</v>
      </c>
    </row>
    <row r="6320" spans="1:4" hidden="1" x14ac:dyDescent="0.4">
      <c r="A6320" t="s">
        <v>238</v>
      </c>
      <c r="B6320" t="s">
        <v>239</v>
      </c>
      <c r="C6320" s="1">
        <v>43903</v>
      </c>
      <c r="D6320">
        <v>26</v>
      </c>
    </row>
    <row r="6321" spans="1:5" hidden="1" x14ac:dyDescent="0.4">
      <c r="A6321" t="s">
        <v>238</v>
      </c>
      <c r="B6321" t="s">
        <v>239</v>
      </c>
      <c r="C6321" s="1">
        <v>43904</v>
      </c>
      <c r="D6321">
        <v>38</v>
      </c>
    </row>
    <row r="6322" spans="1:5" hidden="1" x14ac:dyDescent="0.4">
      <c r="A6322" t="s">
        <v>238</v>
      </c>
      <c r="B6322" t="s">
        <v>239</v>
      </c>
      <c r="C6322" s="1">
        <v>43906</v>
      </c>
      <c r="D6322">
        <v>77</v>
      </c>
    </row>
    <row r="6323" spans="1:5" hidden="1" x14ac:dyDescent="0.4">
      <c r="A6323" t="s">
        <v>238</v>
      </c>
      <c r="B6323" t="s">
        <v>239</v>
      </c>
      <c r="C6323" s="1">
        <v>43907</v>
      </c>
      <c r="D6323">
        <v>81</v>
      </c>
    </row>
    <row r="6324" spans="1:5" x14ac:dyDescent="0.4">
      <c r="A6324" t="s">
        <v>238</v>
      </c>
      <c r="B6324" t="s">
        <v>239</v>
      </c>
      <c r="C6324" s="1">
        <v>43908</v>
      </c>
      <c r="D6324">
        <v>140</v>
      </c>
      <c r="E6324">
        <v>0</v>
      </c>
    </row>
    <row r="6325" spans="1:5" x14ac:dyDescent="0.4">
      <c r="A6325" t="s">
        <v>238</v>
      </c>
      <c r="B6325" t="s">
        <v>239</v>
      </c>
      <c r="C6325" s="1">
        <v>43909</v>
      </c>
      <c r="D6325">
        <v>210</v>
      </c>
      <c r="E6325">
        <v>1</v>
      </c>
    </row>
    <row r="6326" spans="1:5" x14ac:dyDescent="0.4">
      <c r="A6326" t="s">
        <v>238</v>
      </c>
      <c r="B6326" t="s">
        <v>239</v>
      </c>
      <c r="C6326" s="1">
        <v>43910</v>
      </c>
      <c r="D6326">
        <v>345</v>
      </c>
      <c r="E6326">
        <v>2</v>
      </c>
    </row>
    <row r="6327" spans="1:5" x14ac:dyDescent="0.4">
      <c r="A6327" t="s">
        <v>238</v>
      </c>
      <c r="B6327" t="s">
        <v>239</v>
      </c>
      <c r="C6327" s="1">
        <v>43911</v>
      </c>
      <c r="D6327">
        <v>484</v>
      </c>
      <c r="E6327">
        <v>3</v>
      </c>
    </row>
    <row r="6328" spans="1:5" x14ac:dyDescent="0.4">
      <c r="A6328" t="s">
        <v>238</v>
      </c>
      <c r="B6328" t="s">
        <v>239</v>
      </c>
      <c r="C6328" s="1">
        <v>43912</v>
      </c>
      <c r="D6328">
        <v>670</v>
      </c>
      <c r="E6328">
        <v>4</v>
      </c>
    </row>
    <row r="6329" spans="1:5" x14ac:dyDescent="0.4">
      <c r="A6329" t="s">
        <v>238</v>
      </c>
      <c r="B6329" t="s">
        <v>239</v>
      </c>
      <c r="C6329" s="1">
        <v>43913</v>
      </c>
      <c r="D6329">
        <v>798</v>
      </c>
      <c r="E6329">
        <v>5</v>
      </c>
    </row>
    <row r="6330" spans="1:5" x14ac:dyDescent="0.4">
      <c r="A6330" t="s">
        <v>238</v>
      </c>
      <c r="B6330" t="s">
        <v>239</v>
      </c>
      <c r="C6330" s="1">
        <v>43914</v>
      </c>
      <c r="D6330">
        <v>875</v>
      </c>
      <c r="E6330">
        <v>6</v>
      </c>
    </row>
    <row r="6331" spans="1:5" x14ac:dyDescent="0.4">
      <c r="A6331" t="s">
        <v>238</v>
      </c>
      <c r="B6331" t="s">
        <v>239</v>
      </c>
      <c r="C6331" s="1">
        <v>43915</v>
      </c>
      <c r="D6331">
        <v>1099</v>
      </c>
      <c r="E6331">
        <v>7</v>
      </c>
    </row>
    <row r="6332" spans="1:5" x14ac:dyDescent="0.4">
      <c r="A6332" t="s">
        <v>238</v>
      </c>
      <c r="B6332" t="s">
        <v>239</v>
      </c>
      <c r="C6332" s="1">
        <v>43916</v>
      </c>
      <c r="D6332">
        <v>1333</v>
      </c>
      <c r="E6332">
        <v>8</v>
      </c>
    </row>
    <row r="6333" spans="1:5" x14ac:dyDescent="0.4">
      <c r="A6333" t="s">
        <v>238</v>
      </c>
      <c r="B6333" t="s">
        <v>239</v>
      </c>
      <c r="C6333" s="1">
        <v>43917</v>
      </c>
      <c r="D6333">
        <v>1453</v>
      </c>
      <c r="E6333">
        <v>9</v>
      </c>
    </row>
    <row r="6334" spans="1:5" x14ac:dyDescent="0.4">
      <c r="A6334" t="s">
        <v>238</v>
      </c>
      <c r="B6334" t="s">
        <v>239</v>
      </c>
      <c r="C6334" s="1">
        <v>43918</v>
      </c>
      <c r="D6334">
        <v>1605</v>
      </c>
      <c r="E6334">
        <v>10</v>
      </c>
    </row>
    <row r="6335" spans="1:5" x14ac:dyDescent="0.4">
      <c r="A6335" t="s">
        <v>238</v>
      </c>
      <c r="B6335" t="s">
        <v>239</v>
      </c>
      <c r="C6335" s="1">
        <v>43919</v>
      </c>
      <c r="D6335">
        <v>1831</v>
      </c>
      <c r="E6335">
        <v>11</v>
      </c>
    </row>
    <row r="6336" spans="1:5" x14ac:dyDescent="0.4">
      <c r="A6336" t="s">
        <v>238</v>
      </c>
      <c r="B6336" t="s">
        <v>239</v>
      </c>
      <c r="C6336" s="1">
        <v>43920</v>
      </c>
      <c r="D6336">
        <v>1950</v>
      </c>
      <c r="E6336">
        <v>12</v>
      </c>
    </row>
    <row r="6337" spans="1:5" x14ac:dyDescent="0.4">
      <c r="A6337" t="s">
        <v>238</v>
      </c>
      <c r="B6337" t="s">
        <v>239</v>
      </c>
      <c r="C6337" s="1">
        <v>43921</v>
      </c>
      <c r="D6337">
        <v>1988</v>
      </c>
      <c r="E6337">
        <v>13</v>
      </c>
    </row>
    <row r="6338" spans="1:5" x14ac:dyDescent="0.4">
      <c r="A6338" t="s">
        <v>238</v>
      </c>
      <c r="B6338" t="s">
        <v>239</v>
      </c>
      <c r="C6338" s="1">
        <v>43922</v>
      </c>
      <c r="D6338">
        <v>2178</v>
      </c>
      <c r="E6338">
        <v>14</v>
      </c>
    </row>
    <row r="6339" spans="1:5" x14ac:dyDescent="0.4">
      <c r="A6339" t="s">
        <v>238</v>
      </c>
      <c r="B6339" t="s">
        <v>239</v>
      </c>
      <c r="C6339" s="1">
        <v>43923</v>
      </c>
      <c r="D6339">
        <v>2319</v>
      </c>
      <c r="E6339">
        <v>15</v>
      </c>
    </row>
    <row r="6340" spans="1:5" x14ac:dyDescent="0.4">
      <c r="A6340" t="s">
        <v>238</v>
      </c>
      <c r="B6340" t="s">
        <v>239</v>
      </c>
      <c r="C6340" s="1">
        <v>43924</v>
      </c>
      <c r="D6340">
        <v>2487</v>
      </c>
      <c r="E6340">
        <v>16</v>
      </c>
    </row>
    <row r="6341" spans="1:5" x14ac:dyDescent="0.4">
      <c r="A6341" t="s">
        <v>238</v>
      </c>
      <c r="B6341" t="s">
        <v>239</v>
      </c>
      <c r="C6341" s="1">
        <v>43925</v>
      </c>
      <c r="D6341">
        <v>2612</v>
      </c>
      <c r="E6341">
        <v>17</v>
      </c>
    </row>
    <row r="6342" spans="1:5" x14ac:dyDescent="0.4">
      <c r="A6342" t="s">
        <v>238</v>
      </c>
      <c r="B6342" t="s">
        <v>239</v>
      </c>
      <c r="C6342" s="1">
        <v>43926</v>
      </c>
      <c r="D6342">
        <v>2729</v>
      </c>
      <c r="E6342">
        <v>18</v>
      </c>
    </row>
    <row r="6343" spans="1:5" x14ac:dyDescent="0.4">
      <c r="A6343" t="s">
        <v>238</v>
      </c>
      <c r="B6343" t="s">
        <v>239</v>
      </c>
      <c r="C6343" s="1">
        <v>43927</v>
      </c>
      <c r="D6343">
        <v>2804</v>
      </c>
      <c r="E6343">
        <v>19</v>
      </c>
    </row>
    <row r="6344" spans="1:5" x14ac:dyDescent="0.4">
      <c r="A6344" t="s">
        <v>238</v>
      </c>
      <c r="B6344" t="s">
        <v>239</v>
      </c>
      <c r="C6344" s="1">
        <v>43928</v>
      </c>
      <c r="D6344">
        <v>2843</v>
      </c>
      <c r="E6344">
        <v>20</v>
      </c>
    </row>
    <row r="6345" spans="1:5" x14ac:dyDescent="0.4">
      <c r="A6345" t="s">
        <v>238</v>
      </c>
      <c r="B6345" t="s">
        <v>239</v>
      </c>
      <c r="C6345" s="1">
        <v>43929</v>
      </c>
      <c r="D6345">
        <v>2970</v>
      </c>
      <c r="E6345">
        <v>21</v>
      </c>
    </row>
    <row r="6346" spans="1:5" x14ac:dyDescent="0.4">
      <c r="A6346" t="s">
        <v>238</v>
      </c>
      <c r="B6346" t="s">
        <v>239</v>
      </c>
      <c r="C6346" s="1">
        <v>43930</v>
      </c>
      <c r="D6346">
        <v>3034</v>
      </c>
      <c r="E6346">
        <v>22</v>
      </c>
    </row>
    <row r="6347" spans="1:5" hidden="1" x14ac:dyDescent="0.4">
      <c r="A6347" t="s">
        <v>240</v>
      </c>
      <c r="B6347" t="s">
        <v>241</v>
      </c>
      <c r="C6347" s="1">
        <v>43830</v>
      </c>
      <c r="D6347">
        <v>0</v>
      </c>
    </row>
    <row r="6348" spans="1:5" hidden="1" x14ac:dyDescent="0.4">
      <c r="A6348" t="s">
        <v>240</v>
      </c>
      <c r="B6348" t="s">
        <v>241</v>
      </c>
      <c r="C6348" s="1">
        <v>43831</v>
      </c>
      <c r="D6348">
        <v>0</v>
      </c>
    </row>
    <row r="6349" spans="1:5" hidden="1" x14ac:dyDescent="0.4">
      <c r="A6349" t="s">
        <v>240</v>
      </c>
      <c r="B6349" t="s">
        <v>241</v>
      </c>
      <c r="C6349" s="1">
        <v>43832</v>
      </c>
      <c r="D6349">
        <v>0</v>
      </c>
    </row>
    <row r="6350" spans="1:5" hidden="1" x14ac:dyDescent="0.4">
      <c r="A6350" t="s">
        <v>240</v>
      </c>
      <c r="B6350" t="s">
        <v>241</v>
      </c>
      <c r="C6350" s="1">
        <v>43833</v>
      </c>
      <c r="D6350">
        <v>0</v>
      </c>
    </row>
    <row r="6351" spans="1:5" hidden="1" x14ac:dyDescent="0.4">
      <c r="A6351" t="s">
        <v>240</v>
      </c>
      <c r="B6351" t="s">
        <v>241</v>
      </c>
      <c r="C6351" s="1">
        <v>43834</v>
      </c>
      <c r="D6351">
        <v>0</v>
      </c>
    </row>
    <row r="6352" spans="1:5" hidden="1" x14ac:dyDescent="0.4">
      <c r="A6352" t="s">
        <v>240</v>
      </c>
      <c r="B6352" t="s">
        <v>241</v>
      </c>
      <c r="C6352" s="1">
        <v>43835</v>
      </c>
      <c r="D6352">
        <v>0</v>
      </c>
    </row>
    <row r="6353" spans="1:4" hidden="1" x14ac:dyDescent="0.4">
      <c r="A6353" t="s">
        <v>240</v>
      </c>
      <c r="B6353" t="s">
        <v>241</v>
      </c>
      <c r="C6353" s="1">
        <v>43836</v>
      </c>
      <c r="D6353">
        <v>0</v>
      </c>
    </row>
    <row r="6354" spans="1:4" hidden="1" x14ac:dyDescent="0.4">
      <c r="A6354" t="s">
        <v>240</v>
      </c>
      <c r="B6354" t="s">
        <v>241</v>
      </c>
      <c r="C6354" s="1">
        <v>43837</v>
      </c>
      <c r="D6354">
        <v>0</v>
      </c>
    </row>
    <row r="6355" spans="1:4" hidden="1" x14ac:dyDescent="0.4">
      <c r="A6355" t="s">
        <v>240</v>
      </c>
      <c r="B6355" t="s">
        <v>241</v>
      </c>
      <c r="C6355" s="1">
        <v>43838</v>
      </c>
      <c r="D6355">
        <v>0</v>
      </c>
    </row>
    <row r="6356" spans="1:4" hidden="1" x14ac:dyDescent="0.4">
      <c r="A6356" t="s">
        <v>240</v>
      </c>
      <c r="B6356" t="s">
        <v>241</v>
      </c>
      <c r="C6356" s="1">
        <v>43839</v>
      </c>
      <c r="D6356">
        <v>0</v>
      </c>
    </row>
    <row r="6357" spans="1:4" hidden="1" x14ac:dyDescent="0.4">
      <c r="A6357" t="s">
        <v>240</v>
      </c>
      <c r="B6357" t="s">
        <v>241</v>
      </c>
      <c r="C6357" s="1">
        <v>43840</v>
      </c>
      <c r="D6357">
        <v>0</v>
      </c>
    </row>
    <row r="6358" spans="1:4" hidden="1" x14ac:dyDescent="0.4">
      <c r="A6358" t="s">
        <v>240</v>
      </c>
      <c r="B6358" t="s">
        <v>241</v>
      </c>
      <c r="C6358" s="1">
        <v>43841</v>
      </c>
      <c r="D6358">
        <v>0</v>
      </c>
    </row>
    <row r="6359" spans="1:4" hidden="1" x14ac:dyDescent="0.4">
      <c r="A6359" t="s">
        <v>240</v>
      </c>
      <c r="B6359" t="s">
        <v>241</v>
      </c>
      <c r="C6359" s="1">
        <v>43842</v>
      </c>
      <c r="D6359">
        <v>0</v>
      </c>
    </row>
    <row r="6360" spans="1:4" hidden="1" x14ac:dyDescent="0.4">
      <c r="A6360" t="s">
        <v>240</v>
      </c>
      <c r="B6360" t="s">
        <v>241</v>
      </c>
      <c r="C6360" s="1">
        <v>43843</v>
      </c>
      <c r="D6360">
        <v>0</v>
      </c>
    </row>
    <row r="6361" spans="1:4" hidden="1" x14ac:dyDescent="0.4">
      <c r="A6361" t="s">
        <v>240</v>
      </c>
      <c r="B6361" t="s">
        <v>241</v>
      </c>
      <c r="C6361" s="1">
        <v>43844</v>
      </c>
      <c r="D6361">
        <v>0</v>
      </c>
    </row>
    <row r="6362" spans="1:4" hidden="1" x14ac:dyDescent="0.4">
      <c r="A6362" t="s">
        <v>240</v>
      </c>
      <c r="B6362" t="s">
        <v>241</v>
      </c>
      <c r="C6362" s="1">
        <v>43845</v>
      </c>
      <c r="D6362">
        <v>0</v>
      </c>
    </row>
    <row r="6363" spans="1:4" hidden="1" x14ac:dyDescent="0.4">
      <c r="A6363" t="s">
        <v>240</v>
      </c>
      <c r="B6363" t="s">
        <v>241</v>
      </c>
      <c r="C6363" s="1">
        <v>43846</v>
      </c>
      <c r="D6363">
        <v>0</v>
      </c>
    </row>
    <row r="6364" spans="1:4" hidden="1" x14ac:dyDescent="0.4">
      <c r="A6364" t="s">
        <v>240</v>
      </c>
      <c r="B6364" t="s">
        <v>241</v>
      </c>
      <c r="C6364" s="1">
        <v>43847</v>
      </c>
      <c r="D6364">
        <v>0</v>
      </c>
    </row>
    <row r="6365" spans="1:4" hidden="1" x14ac:dyDescent="0.4">
      <c r="A6365" t="s">
        <v>240</v>
      </c>
      <c r="B6365" t="s">
        <v>241</v>
      </c>
      <c r="C6365" s="1">
        <v>43848</v>
      </c>
      <c r="D6365">
        <v>0</v>
      </c>
    </row>
    <row r="6366" spans="1:4" hidden="1" x14ac:dyDescent="0.4">
      <c r="A6366" t="s">
        <v>240</v>
      </c>
      <c r="B6366" t="s">
        <v>241</v>
      </c>
      <c r="C6366" s="1">
        <v>43849</v>
      </c>
      <c r="D6366">
        <v>0</v>
      </c>
    </row>
    <row r="6367" spans="1:4" hidden="1" x14ac:dyDescent="0.4">
      <c r="A6367" t="s">
        <v>240</v>
      </c>
      <c r="B6367" t="s">
        <v>241</v>
      </c>
      <c r="C6367" s="1">
        <v>43850</v>
      </c>
      <c r="D6367">
        <v>0</v>
      </c>
    </row>
    <row r="6368" spans="1:4" hidden="1" x14ac:dyDescent="0.4">
      <c r="A6368" t="s">
        <v>240</v>
      </c>
      <c r="B6368" t="s">
        <v>241</v>
      </c>
      <c r="C6368" s="1">
        <v>43851</v>
      </c>
      <c r="D6368">
        <v>0</v>
      </c>
    </row>
    <row r="6369" spans="1:4" hidden="1" x14ac:dyDescent="0.4">
      <c r="A6369" t="s">
        <v>240</v>
      </c>
      <c r="B6369" t="s">
        <v>241</v>
      </c>
      <c r="C6369" s="1">
        <v>43852</v>
      </c>
      <c r="D6369">
        <v>0</v>
      </c>
    </row>
    <row r="6370" spans="1:4" hidden="1" x14ac:dyDescent="0.4">
      <c r="A6370" t="s">
        <v>240</v>
      </c>
      <c r="B6370" t="s">
        <v>241</v>
      </c>
      <c r="C6370" s="1">
        <v>43853</v>
      </c>
      <c r="D6370">
        <v>0</v>
      </c>
    </row>
    <row r="6371" spans="1:4" hidden="1" x14ac:dyDescent="0.4">
      <c r="A6371" t="s">
        <v>240</v>
      </c>
      <c r="B6371" t="s">
        <v>241</v>
      </c>
      <c r="C6371" s="1">
        <v>43854</v>
      </c>
      <c r="D6371">
        <v>0</v>
      </c>
    </row>
    <row r="6372" spans="1:4" hidden="1" x14ac:dyDescent="0.4">
      <c r="A6372" t="s">
        <v>240</v>
      </c>
      <c r="B6372" t="s">
        <v>241</v>
      </c>
      <c r="C6372" s="1">
        <v>43855</v>
      </c>
      <c r="D6372">
        <v>0</v>
      </c>
    </row>
    <row r="6373" spans="1:4" hidden="1" x14ac:dyDescent="0.4">
      <c r="A6373" t="s">
        <v>240</v>
      </c>
      <c r="B6373" t="s">
        <v>241</v>
      </c>
      <c r="C6373" s="1">
        <v>43856</v>
      </c>
      <c r="D6373">
        <v>0</v>
      </c>
    </row>
    <row r="6374" spans="1:4" hidden="1" x14ac:dyDescent="0.4">
      <c r="A6374" t="s">
        <v>240</v>
      </c>
      <c r="B6374" t="s">
        <v>241</v>
      </c>
      <c r="C6374" s="1">
        <v>43857</v>
      </c>
      <c r="D6374">
        <v>0</v>
      </c>
    </row>
    <row r="6375" spans="1:4" hidden="1" x14ac:dyDescent="0.4">
      <c r="A6375" t="s">
        <v>240</v>
      </c>
      <c r="B6375" t="s">
        <v>241</v>
      </c>
      <c r="C6375" s="1">
        <v>43858</v>
      </c>
      <c r="D6375">
        <v>0</v>
      </c>
    </row>
    <row r="6376" spans="1:4" hidden="1" x14ac:dyDescent="0.4">
      <c r="A6376" t="s">
        <v>240</v>
      </c>
      <c r="B6376" t="s">
        <v>241</v>
      </c>
      <c r="C6376" s="1">
        <v>43859</v>
      </c>
      <c r="D6376">
        <v>0</v>
      </c>
    </row>
    <row r="6377" spans="1:4" hidden="1" x14ac:dyDescent="0.4">
      <c r="A6377" t="s">
        <v>240</v>
      </c>
      <c r="B6377" t="s">
        <v>241</v>
      </c>
      <c r="C6377" s="1">
        <v>43860</v>
      </c>
      <c r="D6377">
        <v>0</v>
      </c>
    </row>
    <row r="6378" spans="1:4" hidden="1" x14ac:dyDescent="0.4">
      <c r="A6378" t="s">
        <v>240</v>
      </c>
      <c r="B6378" t="s">
        <v>241</v>
      </c>
      <c r="C6378" s="1">
        <v>43861</v>
      </c>
      <c r="D6378">
        <v>0</v>
      </c>
    </row>
    <row r="6379" spans="1:4" hidden="1" x14ac:dyDescent="0.4">
      <c r="A6379" t="s">
        <v>240</v>
      </c>
      <c r="B6379" t="s">
        <v>241</v>
      </c>
      <c r="C6379" s="1">
        <v>43862</v>
      </c>
      <c r="D6379">
        <v>0</v>
      </c>
    </row>
    <row r="6380" spans="1:4" hidden="1" x14ac:dyDescent="0.4">
      <c r="A6380" t="s">
        <v>240</v>
      </c>
      <c r="B6380" t="s">
        <v>241</v>
      </c>
      <c r="C6380" s="1">
        <v>43863</v>
      </c>
      <c r="D6380">
        <v>0</v>
      </c>
    </row>
    <row r="6381" spans="1:4" hidden="1" x14ac:dyDescent="0.4">
      <c r="A6381" t="s">
        <v>240</v>
      </c>
      <c r="B6381" t="s">
        <v>241</v>
      </c>
      <c r="C6381" s="1">
        <v>43864</v>
      </c>
      <c r="D6381">
        <v>0</v>
      </c>
    </row>
    <row r="6382" spans="1:4" hidden="1" x14ac:dyDescent="0.4">
      <c r="A6382" t="s">
        <v>240</v>
      </c>
      <c r="B6382" t="s">
        <v>241</v>
      </c>
      <c r="C6382" s="1">
        <v>43865</v>
      </c>
      <c r="D6382">
        <v>0</v>
      </c>
    </row>
    <row r="6383" spans="1:4" hidden="1" x14ac:dyDescent="0.4">
      <c r="A6383" t="s">
        <v>240</v>
      </c>
      <c r="B6383" t="s">
        <v>241</v>
      </c>
      <c r="C6383" s="1">
        <v>43866</v>
      </c>
      <c r="D6383">
        <v>0</v>
      </c>
    </row>
    <row r="6384" spans="1:4" hidden="1" x14ac:dyDescent="0.4">
      <c r="A6384" t="s">
        <v>240</v>
      </c>
      <c r="B6384" t="s">
        <v>241</v>
      </c>
      <c r="C6384" s="1">
        <v>43867</v>
      </c>
      <c r="D6384">
        <v>0</v>
      </c>
    </row>
    <row r="6385" spans="1:4" hidden="1" x14ac:dyDescent="0.4">
      <c r="A6385" t="s">
        <v>240</v>
      </c>
      <c r="B6385" t="s">
        <v>241</v>
      </c>
      <c r="C6385" s="1">
        <v>43868</v>
      </c>
      <c r="D6385">
        <v>0</v>
      </c>
    </row>
    <row r="6386" spans="1:4" hidden="1" x14ac:dyDescent="0.4">
      <c r="A6386" t="s">
        <v>240</v>
      </c>
      <c r="B6386" t="s">
        <v>241</v>
      </c>
      <c r="C6386" s="1">
        <v>43869</v>
      </c>
      <c r="D6386">
        <v>0</v>
      </c>
    </row>
    <row r="6387" spans="1:4" hidden="1" x14ac:dyDescent="0.4">
      <c r="A6387" t="s">
        <v>240</v>
      </c>
      <c r="B6387" t="s">
        <v>241</v>
      </c>
      <c r="C6387" s="1">
        <v>43870</v>
      </c>
      <c r="D6387">
        <v>0</v>
      </c>
    </row>
    <row r="6388" spans="1:4" hidden="1" x14ac:dyDescent="0.4">
      <c r="A6388" t="s">
        <v>240</v>
      </c>
      <c r="B6388" t="s">
        <v>241</v>
      </c>
      <c r="C6388" s="1">
        <v>43871</v>
      </c>
      <c r="D6388">
        <v>0</v>
      </c>
    </row>
    <row r="6389" spans="1:4" hidden="1" x14ac:dyDescent="0.4">
      <c r="A6389" t="s">
        <v>240</v>
      </c>
      <c r="B6389" t="s">
        <v>241</v>
      </c>
      <c r="C6389" s="1">
        <v>43872</v>
      </c>
      <c r="D6389">
        <v>0</v>
      </c>
    </row>
    <row r="6390" spans="1:4" hidden="1" x14ac:dyDescent="0.4">
      <c r="A6390" t="s">
        <v>240</v>
      </c>
      <c r="B6390" t="s">
        <v>241</v>
      </c>
      <c r="C6390" s="1">
        <v>43873</v>
      </c>
      <c r="D6390">
        <v>0</v>
      </c>
    </row>
    <row r="6391" spans="1:4" hidden="1" x14ac:dyDescent="0.4">
      <c r="A6391" t="s">
        <v>240</v>
      </c>
      <c r="B6391" t="s">
        <v>241</v>
      </c>
      <c r="C6391" s="1">
        <v>43874</v>
      </c>
      <c r="D6391">
        <v>0</v>
      </c>
    </row>
    <row r="6392" spans="1:4" hidden="1" x14ac:dyDescent="0.4">
      <c r="A6392" t="s">
        <v>240</v>
      </c>
      <c r="B6392" t="s">
        <v>241</v>
      </c>
      <c r="C6392" s="1">
        <v>43875</v>
      </c>
      <c r="D6392">
        <v>0</v>
      </c>
    </row>
    <row r="6393" spans="1:4" hidden="1" x14ac:dyDescent="0.4">
      <c r="A6393" t="s">
        <v>240</v>
      </c>
      <c r="B6393" t="s">
        <v>241</v>
      </c>
      <c r="C6393" s="1">
        <v>43876</v>
      </c>
      <c r="D6393">
        <v>0</v>
      </c>
    </row>
    <row r="6394" spans="1:4" hidden="1" x14ac:dyDescent="0.4">
      <c r="A6394" t="s">
        <v>240</v>
      </c>
      <c r="B6394" t="s">
        <v>241</v>
      </c>
      <c r="C6394" s="1">
        <v>43877</v>
      </c>
      <c r="D6394">
        <v>0</v>
      </c>
    </row>
    <row r="6395" spans="1:4" hidden="1" x14ac:dyDescent="0.4">
      <c r="A6395" t="s">
        <v>240</v>
      </c>
      <c r="B6395" t="s">
        <v>241</v>
      </c>
      <c r="C6395" s="1">
        <v>43878</v>
      </c>
      <c r="D6395">
        <v>0</v>
      </c>
    </row>
    <row r="6396" spans="1:4" hidden="1" x14ac:dyDescent="0.4">
      <c r="A6396" t="s">
        <v>240</v>
      </c>
      <c r="B6396" t="s">
        <v>241</v>
      </c>
      <c r="C6396" s="1">
        <v>43879</v>
      </c>
      <c r="D6396">
        <v>0</v>
      </c>
    </row>
    <row r="6397" spans="1:4" hidden="1" x14ac:dyDescent="0.4">
      <c r="A6397" t="s">
        <v>240</v>
      </c>
      <c r="B6397" t="s">
        <v>241</v>
      </c>
      <c r="C6397" s="1">
        <v>43880</v>
      </c>
      <c r="D6397">
        <v>0</v>
      </c>
    </row>
    <row r="6398" spans="1:4" hidden="1" x14ac:dyDescent="0.4">
      <c r="A6398" t="s">
        <v>240</v>
      </c>
      <c r="B6398" t="s">
        <v>241</v>
      </c>
      <c r="C6398" s="1">
        <v>43881</v>
      </c>
      <c r="D6398">
        <v>0</v>
      </c>
    </row>
    <row r="6399" spans="1:4" hidden="1" x14ac:dyDescent="0.4">
      <c r="A6399" t="s">
        <v>240</v>
      </c>
      <c r="B6399" t="s">
        <v>241</v>
      </c>
      <c r="C6399" s="1">
        <v>43882</v>
      </c>
      <c r="D6399">
        <v>0</v>
      </c>
    </row>
    <row r="6400" spans="1:4" hidden="1" x14ac:dyDescent="0.4">
      <c r="A6400" t="s">
        <v>240</v>
      </c>
      <c r="B6400" t="s">
        <v>241</v>
      </c>
      <c r="C6400" s="1">
        <v>43883</v>
      </c>
      <c r="D6400">
        <v>0</v>
      </c>
    </row>
    <row r="6401" spans="1:4" hidden="1" x14ac:dyDescent="0.4">
      <c r="A6401" t="s">
        <v>240</v>
      </c>
      <c r="B6401" t="s">
        <v>241</v>
      </c>
      <c r="C6401" s="1">
        <v>43884</v>
      </c>
      <c r="D6401">
        <v>0</v>
      </c>
    </row>
    <row r="6402" spans="1:4" hidden="1" x14ac:dyDescent="0.4">
      <c r="A6402" t="s">
        <v>240</v>
      </c>
      <c r="B6402" t="s">
        <v>241</v>
      </c>
      <c r="C6402" s="1">
        <v>43885</v>
      </c>
      <c r="D6402">
        <v>0</v>
      </c>
    </row>
    <row r="6403" spans="1:4" hidden="1" x14ac:dyDescent="0.4">
      <c r="A6403" t="s">
        <v>240</v>
      </c>
      <c r="B6403" t="s">
        <v>241</v>
      </c>
      <c r="C6403" s="1">
        <v>43886</v>
      </c>
      <c r="D6403">
        <v>0</v>
      </c>
    </row>
    <row r="6404" spans="1:4" hidden="1" x14ac:dyDescent="0.4">
      <c r="A6404" t="s">
        <v>240</v>
      </c>
      <c r="B6404" t="s">
        <v>241</v>
      </c>
      <c r="C6404" s="1">
        <v>43887</v>
      </c>
      <c r="D6404">
        <v>0</v>
      </c>
    </row>
    <row r="6405" spans="1:4" hidden="1" x14ac:dyDescent="0.4">
      <c r="A6405" t="s">
        <v>240</v>
      </c>
      <c r="B6405" t="s">
        <v>241</v>
      </c>
      <c r="C6405" s="1">
        <v>43888</v>
      </c>
      <c r="D6405">
        <v>1</v>
      </c>
    </row>
    <row r="6406" spans="1:4" hidden="1" x14ac:dyDescent="0.4">
      <c r="A6406" t="s">
        <v>240</v>
      </c>
      <c r="B6406" t="s">
        <v>241</v>
      </c>
      <c r="C6406" s="1">
        <v>43889</v>
      </c>
      <c r="D6406">
        <v>1</v>
      </c>
    </row>
    <row r="6407" spans="1:4" hidden="1" x14ac:dyDescent="0.4">
      <c r="A6407" t="s">
        <v>240</v>
      </c>
      <c r="B6407" t="s">
        <v>241</v>
      </c>
      <c r="C6407" s="1">
        <v>43890</v>
      </c>
      <c r="D6407">
        <v>1</v>
      </c>
    </row>
    <row r="6408" spans="1:4" hidden="1" x14ac:dyDescent="0.4">
      <c r="A6408" t="s">
        <v>240</v>
      </c>
      <c r="B6408" t="s">
        <v>241</v>
      </c>
      <c r="C6408" s="1">
        <v>43891</v>
      </c>
      <c r="D6408">
        <v>1</v>
      </c>
    </row>
    <row r="6409" spans="1:4" hidden="1" x14ac:dyDescent="0.4">
      <c r="A6409" t="s">
        <v>240</v>
      </c>
      <c r="B6409" t="s">
        <v>241</v>
      </c>
      <c r="C6409" s="1">
        <v>43892</v>
      </c>
      <c r="D6409">
        <v>1</v>
      </c>
    </row>
    <row r="6410" spans="1:4" hidden="1" x14ac:dyDescent="0.4">
      <c r="A6410" t="s">
        <v>240</v>
      </c>
      <c r="B6410" t="s">
        <v>241</v>
      </c>
      <c r="C6410" s="1">
        <v>43897</v>
      </c>
      <c r="D6410">
        <v>3</v>
      </c>
    </row>
    <row r="6411" spans="1:4" hidden="1" x14ac:dyDescent="0.4">
      <c r="A6411" t="s">
        <v>240</v>
      </c>
      <c r="B6411" t="s">
        <v>241</v>
      </c>
      <c r="C6411" s="1">
        <v>43901</v>
      </c>
      <c r="D6411">
        <v>7</v>
      </c>
    </row>
    <row r="6412" spans="1:4" hidden="1" x14ac:dyDescent="0.4">
      <c r="A6412" t="s">
        <v>240</v>
      </c>
      <c r="B6412" t="s">
        <v>241</v>
      </c>
      <c r="C6412" s="1">
        <v>43903</v>
      </c>
      <c r="D6412">
        <v>9</v>
      </c>
    </row>
    <row r="6413" spans="1:4" hidden="1" x14ac:dyDescent="0.4">
      <c r="A6413" t="s">
        <v>240</v>
      </c>
      <c r="B6413" t="s">
        <v>241</v>
      </c>
      <c r="C6413" s="1">
        <v>43904</v>
      </c>
      <c r="D6413">
        <v>13</v>
      </c>
    </row>
    <row r="6414" spans="1:4" hidden="1" x14ac:dyDescent="0.4">
      <c r="A6414" t="s">
        <v>240</v>
      </c>
      <c r="B6414" t="s">
        <v>241</v>
      </c>
      <c r="C6414" s="1">
        <v>43906</v>
      </c>
      <c r="D6414">
        <v>13</v>
      </c>
    </row>
    <row r="6415" spans="1:4" hidden="1" x14ac:dyDescent="0.4">
      <c r="A6415" t="s">
        <v>240</v>
      </c>
      <c r="B6415" t="s">
        <v>241</v>
      </c>
      <c r="C6415" s="1">
        <v>43907</v>
      </c>
      <c r="D6415">
        <v>19</v>
      </c>
    </row>
    <row r="6416" spans="1:4" hidden="1" x14ac:dyDescent="0.4">
      <c r="A6416" t="s">
        <v>240</v>
      </c>
      <c r="B6416" t="s">
        <v>241</v>
      </c>
      <c r="C6416" s="1">
        <v>43908</v>
      </c>
      <c r="D6416">
        <v>31</v>
      </c>
    </row>
    <row r="6417" spans="1:5" hidden="1" x14ac:dyDescent="0.4">
      <c r="A6417" t="s">
        <v>240</v>
      </c>
      <c r="B6417" t="s">
        <v>241</v>
      </c>
      <c r="C6417" s="1">
        <v>43909</v>
      </c>
      <c r="D6417">
        <v>42</v>
      </c>
    </row>
    <row r="6418" spans="1:5" hidden="1" x14ac:dyDescent="0.4">
      <c r="A6418" t="s">
        <v>240</v>
      </c>
      <c r="B6418" t="s">
        <v>241</v>
      </c>
      <c r="C6418" s="1">
        <v>43910</v>
      </c>
      <c r="D6418">
        <v>48</v>
      </c>
    </row>
    <row r="6419" spans="1:5" hidden="1" x14ac:dyDescent="0.4">
      <c r="A6419" t="s">
        <v>240</v>
      </c>
      <c r="B6419" t="s">
        <v>241</v>
      </c>
      <c r="C6419" s="1">
        <v>43911</v>
      </c>
      <c r="D6419">
        <v>70</v>
      </c>
    </row>
    <row r="6420" spans="1:5" hidden="1" x14ac:dyDescent="0.4">
      <c r="A6420" t="s">
        <v>240</v>
      </c>
      <c r="B6420" t="s">
        <v>241</v>
      </c>
      <c r="C6420" s="1">
        <v>43912</v>
      </c>
      <c r="D6420">
        <v>85</v>
      </c>
    </row>
    <row r="6421" spans="1:5" x14ac:dyDescent="0.4">
      <c r="A6421" t="s">
        <v>240</v>
      </c>
      <c r="B6421" t="s">
        <v>241</v>
      </c>
      <c r="C6421" s="1">
        <v>43913</v>
      </c>
      <c r="D6421">
        <v>114</v>
      </c>
      <c r="E6421">
        <v>0</v>
      </c>
    </row>
    <row r="6422" spans="1:5" x14ac:dyDescent="0.4">
      <c r="A6422" t="s">
        <v>240</v>
      </c>
      <c r="B6422" t="s">
        <v>241</v>
      </c>
      <c r="C6422" s="1">
        <v>43914</v>
      </c>
      <c r="D6422">
        <v>136</v>
      </c>
      <c r="E6422">
        <v>1</v>
      </c>
    </row>
    <row r="6423" spans="1:5" x14ac:dyDescent="0.4">
      <c r="A6423" t="s">
        <v>240</v>
      </c>
      <c r="B6423" t="s">
        <v>241</v>
      </c>
      <c r="C6423" s="1">
        <v>43915</v>
      </c>
      <c r="D6423">
        <v>148</v>
      </c>
      <c r="E6423">
        <v>2</v>
      </c>
    </row>
    <row r="6424" spans="1:5" x14ac:dyDescent="0.4">
      <c r="A6424" t="s">
        <v>240</v>
      </c>
      <c r="B6424" t="s">
        <v>241</v>
      </c>
      <c r="C6424" s="1">
        <v>43916</v>
      </c>
      <c r="D6424">
        <v>177</v>
      </c>
      <c r="E6424">
        <v>3</v>
      </c>
    </row>
    <row r="6425" spans="1:5" x14ac:dyDescent="0.4">
      <c r="A6425" t="s">
        <v>240</v>
      </c>
      <c r="B6425" t="s">
        <v>241</v>
      </c>
      <c r="C6425" s="1">
        <v>43917</v>
      </c>
      <c r="D6425">
        <v>201</v>
      </c>
      <c r="E6425">
        <v>4</v>
      </c>
    </row>
    <row r="6426" spans="1:5" x14ac:dyDescent="0.4">
      <c r="A6426" t="s">
        <v>240</v>
      </c>
      <c r="B6426" t="s">
        <v>241</v>
      </c>
      <c r="C6426" s="1">
        <v>43918</v>
      </c>
      <c r="D6426">
        <v>219</v>
      </c>
      <c r="E6426">
        <v>5</v>
      </c>
    </row>
    <row r="6427" spans="1:5" x14ac:dyDescent="0.4">
      <c r="A6427" t="s">
        <v>240</v>
      </c>
      <c r="B6427" t="s">
        <v>241</v>
      </c>
      <c r="C6427" s="1">
        <v>43919</v>
      </c>
      <c r="D6427">
        <v>241</v>
      </c>
      <c r="E6427">
        <v>6</v>
      </c>
    </row>
    <row r="6428" spans="1:5" x14ac:dyDescent="0.4">
      <c r="A6428" t="s">
        <v>240</v>
      </c>
      <c r="B6428" t="s">
        <v>241</v>
      </c>
      <c r="C6428" s="1">
        <v>43920</v>
      </c>
      <c r="D6428">
        <v>259</v>
      </c>
      <c r="E6428">
        <v>7</v>
      </c>
    </row>
    <row r="6429" spans="1:5" x14ac:dyDescent="0.4">
      <c r="A6429" t="s">
        <v>240</v>
      </c>
      <c r="B6429" t="s">
        <v>241</v>
      </c>
      <c r="C6429" s="1">
        <v>43921</v>
      </c>
      <c r="D6429">
        <v>285</v>
      </c>
      <c r="E6429">
        <v>8</v>
      </c>
    </row>
    <row r="6430" spans="1:5" x14ac:dyDescent="0.4">
      <c r="A6430" t="s">
        <v>240</v>
      </c>
      <c r="B6430" t="s">
        <v>241</v>
      </c>
      <c r="C6430" s="1">
        <v>43922</v>
      </c>
      <c r="D6430">
        <v>329</v>
      </c>
      <c r="E6430">
        <v>9</v>
      </c>
    </row>
    <row r="6431" spans="1:5" x14ac:dyDescent="0.4">
      <c r="A6431" t="s">
        <v>240</v>
      </c>
      <c r="B6431" t="s">
        <v>241</v>
      </c>
      <c r="C6431" s="1">
        <v>43923</v>
      </c>
      <c r="D6431">
        <v>354</v>
      </c>
      <c r="E6431">
        <v>10</v>
      </c>
    </row>
    <row r="6432" spans="1:5" x14ac:dyDescent="0.4">
      <c r="A6432" t="s">
        <v>240</v>
      </c>
      <c r="B6432" t="s">
        <v>241</v>
      </c>
      <c r="C6432" s="1">
        <v>43924</v>
      </c>
      <c r="D6432">
        <v>354</v>
      </c>
      <c r="E6432">
        <v>11</v>
      </c>
    </row>
    <row r="6433" spans="1:5" x14ac:dyDescent="0.4">
      <c r="A6433" t="s">
        <v>240</v>
      </c>
      <c r="B6433" t="s">
        <v>241</v>
      </c>
      <c r="C6433" s="1">
        <v>43925</v>
      </c>
      <c r="D6433">
        <v>430</v>
      </c>
      <c r="E6433">
        <v>12</v>
      </c>
    </row>
    <row r="6434" spans="1:5" x14ac:dyDescent="0.4">
      <c r="A6434" t="s">
        <v>240</v>
      </c>
      <c r="B6434" t="s">
        <v>241</v>
      </c>
      <c r="C6434" s="1">
        <v>43926</v>
      </c>
      <c r="D6434">
        <v>483</v>
      </c>
      <c r="E6434">
        <v>13</v>
      </c>
    </row>
    <row r="6435" spans="1:5" x14ac:dyDescent="0.4">
      <c r="A6435" t="s">
        <v>240</v>
      </c>
      <c r="B6435" t="s">
        <v>241</v>
      </c>
      <c r="C6435" s="1">
        <v>43927</v>
      </c>
      <c r="D6435">
        <v>483</v>
      </c>
      <c r="E6435">
        <v>14</v>
      </c>
    </row>
    <row r="6436" spans="1:5" x14ac:dyDescent="0.4">
      <c r="A6436" t="s">
        <v>240</v>
      </c>
      <c r="B6436" t="s">
        <v>241</v>
      </c>
      <c r="C6436" s="1">
        <v>43928</v>
      </c>
      <c r="D6436">
        <v>570</v>
      </c>
      <c r="E6436">
        <v>15</v>
      </c>
    </row>
    <row r="6437" spans="1:5" x14ac:dyDescent="0.4">
      <c r="A6437" t="s">
        <v>240</v>
      </c>
      <c r="B6437" t="s">
        <v>241</v>
      </c>
      <c r="C6437" s="1">
        <v>43929</v>
      </c>
      <c r="D6437">
        <v>599</v>
      </c>
      <c r="E6437">
        <v>16</v>
      </c>
    </row>
    <row r="6438" spans="1:5" x14ac:dyDescent="0.4">
      <c r="A6438" t="s">
        <v>240</v>
      </c>
      <c r="B6438" t="s">
        <v>241</v>
      </c>
      <c r="C6438" s="1">
        <v>43930</v>
      </c>
      <c r="D6438">
        <v>617</v>
      </c>
      <c r="E6438">
        <v>17</v>
      </c>
    </row>
    <row r="6439" spans="1:5" hidden="1" x14ac:dyDescent="0.4">
      <c r="A6439" t="s">
        <v>242</v>
      </c>
      <c r="B6439" t="s">
        <v>243</v>
      </c>
      <c r="C6439" s="1">
        <v>43911</v>
      </c>
      <c r="D6439">
        <v>3</v>
      </c>
    </row>
    <row r="6440" spans="1:5" hidden="1" x14ac:dyDescent="0.4">
      <c r="A6440" t="s">
        <v>242</v>
      </c>
      <c r="B6440" t="s">
        <v>243</v>
      </c>
      <c r="C6440" s="1">
        <v>43912</v>
      </c>
      <c r="D6440">
        <v>3</v>
      </c>
    </row>
    <row r="6441" spans="1:5" hidden="1" x14ac:dyDescent="0.4">
      <c r="A6441" t="s">
        <v>242</v>
      </c>
      <c r="B6441" t="s">
        <v>243</v>
      </c>
      <c r="C6441" s="1">
        <v>43913</v>
      </c>
      <c r="D6441">
        <v>3</v>
      </c>
    </row>
    <row r="6442" spans="1:5" hidden="1" x14ac:dyDescent="0.4">
      <c r="A6442" t="s">
        <v>242</v>
      </c>
      <c r="B6442" t="s">
        <v>243</v>
      </c>
      <c r="C6442" s="1">
        <v>43914</v>
      </c>
      <c r="D6442">
        <v>17</v>
      </c>
    </row>
    <row r="6443" spans="1:5" hidden="1" x14ac:dyDescent="0.4">
      <c r="A6443" t="s">
        <v>242</v>
      </c>
      <c r="B6443" t="s">
        <v>243</v>
      </c>
      <c r="C6443" s="1">
        <v>43915</v>
      </c>
      <c r="D6443">
        <v>19</v>
      </c>
    </row>
    <row r="6444" spans="1:5" hidden="1" x14ac:dyDescent="0.4">
      <c r="A6444" t="s">
        <v>242</v>
      </c>
      <c r="B6444" t="s">
        <v>243</v>
      </c>
      <c r="C6444" s="1">
        <v>43916</v>
      </c>
      <c r="D6444">
        <v>19</v>
      </c>
    </row>
    <row r="6445" spans="1:5" hidden="1" x14ac:dyDescent="0.4">
      <c r="A6445" t="s">
        <v>242</v>
      </c>
      <c r="B6445" t="s">
        <v>243</v>
      </c>
      <c r="C6445" s="1">
        <v>43917</v>
      </c>
      <c r="D6445">
        <v>23</v>
      </c>
    </row>
    <row r="6446" spans="1:5" hidden="1" x14ac:dyDescent="0.4">
      <c r="A6446" t="s">
        <v>242</v>
      </c>
      <c r="B6446" t="s">
        <v>243</v>
      </c>
      <c r="C6446" s="1">
        <v>43918</v>
      </c>
      <c r="D6446">
        <v>24</v>
      </c>
    </row>
    <row r="6447" spans="1:5" hidden="1" x14ac:dyDescent="0.4">
      <c r="A6447" t="s">
        <v>242</v>
      </c>
      <c r="B6447" t="s">
        <v>243</v>
      </c>
      <c r="C6447" s="1">
        <v>43919</v>
      </c>
      <c r="D6447">
        <v>28</v>
      </c>
    </row>
    <row r="6448" spans="1:5" hidden="1" x14ac:dyDescent="0.4">
      <c r="A6448" t="s">
        <v>242</v>
      </c>
      <c r="B6448" t="s">
        <v>243</v>
      </c>
      <c r="C6448" s="1">
        <v>43920</v>
      </c>
      <c r="D6448">
        <v>37</v>
      </c>
    </row>
    <row r="6449" spans="1:4" hidden="1" x14ac:dyDescent="0.4">
      <c r="A6449" t="s">
        <v>242</v>
      </c>
      <c r="B6449" t="s">
        <v>243</v>
      </c>
      <c r="C6449" s="1">
        <v>43921</v>
      </c>
      <c r="D6449">
        <v>44</v>
      </c>
    </row>
    <row r="6450" spans="1:4" hidden="1" x14ac:dyDescent="0.4">
      <c r="A6450" t="s">
        <v>242</v>
      </c>
      <c r="B6450" t="s">
        <v>243</v>
      </c>
      <c r="C6450" s="1">
        <v>43922</v>
      </c>
      <c r="D6450">
        <v>46</v>
      </c>
    </row>
    <row r="6451" spans="1:4" hidden="1" x14ac:dyDescent="0.4">
      <c r="A6451" t="s">
        <v>242</v>
      </c>
      <c r="B6451" t="s">
        <v>243</v>
      </c>
      <c r="C6451" s="1">
        <v>43923</v>
      </c>
      <c r="D6451">
        <v>54</v>
      </c>
    </row>
    <row r="6452" spans="1:4" hidden="1" x14ac:dyDescent="0.4">
      <c r="A6452" t="s">
        <v>242</v>
      </c>
      <c r="B6452" t="s">
        <v>243</v>
      </c>
      <c r="C6452" s="1">
        <v>43924</v>
      </c>
      <c r="D6452">
        <v>59</v>
      </c>
    </row>
    <row r="6453" spans="1:4" hidden="1" x14ac:dyDescent="0.4">
      <c r="A6453" t="s">
        <v>242</v>
      </c>
      <c r="B6453" t="s">
        <v>243</v>
      </c>
      <c r="C6453" s="1">
        <v>43925</v>
      </c>
      <c r="D6453">
        <v>65</v>
      </c>
    </row>
    <row r="6454" spans="1:4" hidden="1" x14ac:dyDescent="0.4">
      <c r="A6454" t="s">
        <v>242</v>
      </c>
      <c r="B6454" t="s">
        <v>243</v>
      </c>
      <c r="C6454" s="1">
        <v>43926</v>
      </c>
      <c r="D6454">
        <v>71</v>
      </c>
    </row>
    <row r="6455" spans="1:4" hidden="1" x14ac:dyDescent="0.4">
      <c r="A6455" t="s">
        <v>242</v>
      </c>
      <c r="B6455" t="s">
        <v>243</v>
      </c>
      <c r="C6455" s="1">
        <v>43927</v>
      </c>
      <c r="D6455">
        <v>72</v>
      </c>
    </row>
    <row r="6456" spans="1:4" hidden="1" x14ac:dyDescent="0.4">
      <c r="A6456" t="s">
        <v>242</v>
      </c>
      <c r="B6456" t="s">
        <v>243</v>
      </c>
      <c r="C6456" s="1">
        <v>43928</v>
      </c>
      <c r="D6456">
        <v>77</v>
      </c>
    </row>
    <row r="6457" spans="1:4" hidden="1" x14ac:dyDescent="0.4">
      <c r="A6457" t="s">
        <v>242</v>
      </c>
      <c r="B6457" t="s">
        <v>243</v>
      </c>
      <c r="C6457" s="1">
        <v>43929</v>
      </c>
      <c r="D6457">
        <v>85</v>
      </c>
    </row>
    <row r="6458" spans="1:4" hidden="1" x14ac:dyDescent="0.4">
      <c r="A6458" t="s">
        <v>242</v>
      </c>
      <c r="B6458" t="s">
        <v>243</v>
      </c>
      <c r="C6458" s="1">
        <v>43930</v>
      </c>
      <c r="D6458">
        <v>93</v>
      </c>
    </row>
    <row r="6459" spans="1:4" hidden="1" x14ac:dyDescent="0.4">
      <c r="A6459" t="s">
        <v>244</v>
      </c>
      <c r="B6459" t="s">
        <v>245</v>
      </c>
      <c r="C6459" s="1">
        <v>43924</v>
      </c>
      <c r="D6459">
        <v>3</v>
      </c>
    </row>
    <row r="6460" spans="1:4" hidden="1" x14ac:dyDescent="0.4">
      <c r="A6460" t="s">
        <v>244</v>
      </c>
      <c r="B6460" t="s">
        <v>245</v>
      </c>
      <c r="C6460" s="1">
        <v>43925</v>
      </c>
      <c r="D6460">
        <v>3</v>
      </c>
    </row>
    <row r="6461" spans="1:4" hidden="1" x14ac:dyDescent="0.4">
      <c r="A6461" t="s">
        <v>244</v>
      </c>
      <c r="B6461" t="s">
        <v>245</v>
      </c>
      <c r="C6461" s="1">
        <v>43926</v>
      </c>
      <c r="D6461">
        <v>4</v>
      </c>
    </row>
    <row r="6462" spans="1:4" hidden="1" x14ac:dyDescent="0.4">
      <c r="A6462" t="s">
        <v>244</v>
      </c>
      <c r="B6462" t="s">
        <v>245</v>
      </c>
      <c r="C6462" s="1">
        <v>43927</v>
      </c>
      <c r="D6462">
        <v>4</v>
      </c>
    </row>
    <row r="6463" spans="1:4" hidden="1" x14ac:dyDescent="0.4">
      <c r="A6463" t="s">
        <v>244</v>
      </c>
      <c r="B6463" t="s">
        <v>245</v>
      </c>
      <c r="C6463" s="1">
        <v>43928</v>
      </c>
      <c r="D6463">
        <v>5</v>
      </c>
    </row>
    <row r="6464" spans="1:4" hidden="1" x14ac:dyDescent="0.4">
      <c r="A6464" t="s">
        <v>244</v>
      </c>
      <c r="B6464" t="s">
        <v>245</v>
      </c>
      <c r="C6464" s="1">
        <v>43929</v>
      </c>
      <c r="D6464">
        <v>8</v>
      </c>
    </row>
    <row r="6465" spans="1:4" hidden="1" x14ac:dyDescent="0.4">
      <c r="A6465" t="s">
        <v>244</v>
      </c>
      <c r="B6465" t="s">
        <v>245</v>
      </c>
      <c r="C6465" s="1">
        <v>43930</v>
      </c>
      <c r="D6465">
        <v>8</v>
      </c>
    </row>
    <row r="6466" spans="1:4" hidden="1" x14ac:dyDescent="0.4">
      <c r="A6466" t="s">
        <v>246</v>
      </c>
      <c r="B6466" t="s">
        <v>247</v>
      </c>
      <c r="C6466" s="1">
        <v>43830</v>
      </c>
      <c r="D6466">
        <v>0</v>
      </c>
    </row>
    <row r="6467" spans="1:4" hidden="1" x14ac:dyDescent="0.4">
      <c r="A6467" t="s">
        <v>246</v>
      </c>
      <c r="B6467" t="s">
        <v>247</v>
      </c>
      <c r="C6467" s="1">
        <v>43831</v>
      </c>
      <c r="D6467">
        <v>0</v>
      </c>
    </row>
    <row r="6468" spans="1:4" hidden="1" x14ac:dyDescent="0.4">
      <c r="A6468" t="s">
        <v>246</v>
      </c>
      <c r="B6468" t="s">
        <v>247</v>
      </c>
      <c r="C6468" s="1">
        <v>43832</v>
      </c>
      <c r="D6468">
        <v>0</v>
      </c>
    </row>
    <row r="6469" spans="1:4" hidden="1" x14ac:dyDescent="0.4">
      <c r="A6469" t="s">
        <v>246</v>
      </c>
      <c r="B6469" t="s">
        <v>247</v>
      </c>
      <c r="C6469" s="1">
        <v>43833</v>
      </c>
      <c r="D6469">
        <v>0</v>
      </c>
    </row>
    <row r="6470" spans="1:4" hidden="1" x14ac:dyDescent="0.4">
      <c r="A6470" t="s">
        <v>246</v>
      </c>
      <c r="B6470" t="s">
        <v>247</v>
      </c>
      <c r="C6470" s="1">
        <v>43834</v>
      </c>
      <c r="D6470">
        <v>0</v>
      </c>
    </row>
    <row r="6471" spans="1:4" hidden="1" x14ac:dyDescent="0.4">
      <c r="A6471" t="s">
        <v>246</v>
      </c>
      <c r="B6471" t="s">
        <v>247</v>
      </c>
      <c r="C6471" s="1">
        <v>43835</v>
      </c>
      <c r="D6471">
        <v>0</v>
      </c>
    </row>
    <row r="6472" spans="1:4" hidden="1" x14ac:dyDescent="0.4">
      <c r="A6472" t="s">
        <v>246</v>
      </c>
      <c r="B6472" t="s">
        <v>247</v>
      </c>
      <c r="C6472" s="1">
        <v>43836</v>
      </c>
      <c r="D6472">
        <v>0</v>
      </c>
    </row>
    <row r="6473" spans="1:4" hidden="1" x14ac:dyDescent="0.4">
      <c r="A6473" t="s">
        <v>246</v>
      </c>
      <c r="B6473" t="s">
        <v>247</v>
      </c>
      <c r="C6473" s="1">
        <v>43837</v>
      </c>
      <c r="D6473">
        <v>0</v>
      </c>
    </row>
    <row r="6474" spans="1:4" hidden="1" x14ac:dyDescent="0.4">
      <c r="A6474" t="s">
        <v>246</v>
      </c>
      <c r="B6474" t="s">
        <v>247</v>
      </c>
      <c r="C6474" s="1">
        <v>43838</v>
      </c>
      <c r="D6474">
        <v>0</v>
      </c>
    </row>
    <row r="6475" spans="1:4" hidden="1" x14ac:dyDescent="0.4">
      <c r="A6475" t="s">
        <v>246</v>
      </c>
      <c r="B6475" t="s">
        <v>247</v>
      </c>
      <c r="C6475" s="1">
        <v>43839</v>
      </c>
      <c r="D6475">
        <v>0</v>
      </c>
    </row>
    <row r="6476" spans="1:4" hidden="1" x14ac:dyDescent="0.4">
      <c r="A6476" t="s">
        <v>246</v>
      </c>
      <c r="B6476" t="s">
        <v>247</v>
      </c>
      <c r="C6476" s="1">
        <v>43840</v>
      </c>
      <c r="D6476">
        <v>0</v>
      </c>
    </row>
    <row r="6477" spans="1:4" hidden="1" x14ac:dyDescent="0.4">
      <c r="A6477" t="s">
        <v>246</v>
      </c>
      <c r="B6477" t="s">
        <v>247</v>
      </c>
      <c r="C6477" s="1">
        <v>43841</v>
      </c>
      <c r="D6477">
        <v>0</v>
      </c>
    </row>
    <row r="6478" spans="1:4" hidden="1" x14ac:dyDescent="0.4">
      <c r="A6478" t="s">
        <v>246</v>
      </c>
      <c r="B6478" t="s">
        <v>247</v>
      </c>
      <c r="C6478" s="1">
        <v>43842</v>
      </c>
      <c r="D6478">
        <v>0</v>
      </c>
    </row>
    <row r="6479" spans="1:4" hidden="1" x14ac:dyDescent="0.4">
      <c r="A6479" t="s">
        <v>246</v>
      </c>
      <c r="B6479" t="s">
        <v>247</v>
      </c>
      <c r="C6479" s="1">
        <v>43843</v>
      </c>
      <c r="D6479">
        <v>0</v>
      </c>
    </row>
    <row r="6480" spans="1:4" hidden="1" x14ac:dyDescent="0.4">
      <c r="A6480" t="s">
        <v>246</v>
      </c>
      <c r="B6480" t="s">
        <v>247</v>
      </c>
      <c r="C6480" s="1">
        <v>43844</v>
      </c>
      <c r="D6480">
        <v>0</v>
      </c>
    </row>
    <row r="6481" spans="1:4" hidden="1" x14ac:dyDescent="0.4">
      <c r="A6481" t="s">
        <v>246</v>
      </c>
      <c r="B6481" t="s">
        <v>247</v>
      </c>
      <c r="C6481" s="1">
        <v>43845</v>
      </c>
      <c r="D6481">
        <v>0</v>
      </c>
    </row>
    <row r="6482" spans="1:4" hidden="1" x14ac:dyDescent="0.4">
      <c r="A6482" t="s">
        <v>246</v>
      </c>
      <c r="B6482" t="s">
        <v>247</v>
      </c>
      <c r="C6482" s="1">
        <v>43846</v>
      </c>
      <c r="D6482">
        <v>0</v>
      </c>
    </row>
    <row r="6483" spans="1:4" hidden="1" x14ac:dyDescent="0.4">
      <c r="A6483" t="s">
        <v>246</v>
      </c>
      <c r="B6483" t="s">
        <v>247</v>
      </c>
      <c r="C6483" s="1">
        <v>43847</v>
      </c>
      <c r="D6483">
        <v>0</v>
      </c>
    </row>
    <row r="6484" spans="1:4" hidden="1" x14ac:dyDescent="0.4">
      <c r="A6484" t="s">
        <v>246</v>
      </c>
      <c r="B6484" t="s">
        <v>247</v>
      </c>
      <c r="C6484" s="1">
        <v>43848</v>
      </c>
      <c r="D6484">
        <v>0</v>
      </c>
    </row>
    <row r="6485" spans="1:4" hidden="1" x14ac:dyDescent="0.4">
      <c r="A6485" t="s">
        <v>246</v>
      </c>
      <c r="B6485" t="s">
        <v>247</v>
      </c>
      <c r="C6485" s="1">
        <v>43849</v>
      </c>
      <c r="D6485">
        <v>0</v>
      </c>
    </row>
    <row r="6486" spans="1:4" hidden="1" x14ac:dyDescent="0.4">
      <c r="A6486" t="s">
        <v>246</v>
      </c>
      <c r="B6486" t="s">
        <v>247</v>
      </c>
      <c r="C6486" s="1">
        <v>43850</v>
      </c>
      <c r="D6486">
        <v>0</v>
      </c>
    </row>
    <row r="6487" spans="1:4" hidden="1" x14ac:dyDescent="0.4">
      <c r="A6487" t="s">
        <v>246</v>
      </c>
      <c r="B6487" t="s">
        <v>247</v>
      </c>
      <c r="C6487" s="1">
        <v>43851</v>
      </c>
      <c r="D6487">
        <v>0</v>
      </c>
    </row>
    <row r="6488" spans="1:4" hidden="1" x14ac:dyDescent="0.4">
      <c r="A6488" t="s">
        <v>246</v>
      </c>
      <c r="B6488" t="s">
        <v>247</v>
      </c>
      <c r="C6488" s="1">
        <v>43852</v>
      </c>
      <c r="D6488">
        <v>0</v>
      </c>
    </row>
    <row r="6489" spans="1:4" hidden="1" x14ac:dyDescent="0.4">
      <c r="A6489" t="s">
        <v>246</v>
      </c>
      <c r="B6489" t="s">
        <v>247</v>
      </c>
      <c r="C6489" s="1">
        <v>43853</v>
      </c>
      <c r="D6489">
        <v>0</v>
      </c>
    </row>
    <row r="6490" spans="1:4" hidden="1" x14ac:dyDescent="0.4">
      <c r="A6490" t="s">
        <v>246</v>
      </c>
      <c r="B6490" t="s">
        <v>247</v>
      </c>
      <c r="C6490" s="1">
        <v>43854</v>
      </c>
      <c r="D6490">
        <v>0</v>
      </c>
    </row>
    <row r="6491" spans="1:4" hidden="1" x14ac:dyDescent="0.4">
      <c r="A6491" t="s">
        <v>246</v>
      </c>
      <c r="B6491" t="s">
        <v>247</v>
      </c>
      <c r="C6491" s="1">
        <v>43855</v>
      </c>
      <c r="D6491">
        <v>3</v>
      </c>
    </row>
    <row r="6492" spans="1:4" hidden="1" x14ac:dyDescent="0.4">
      <c r="A6492" t="s">
        <v>246</v>
      </c>
      <c r="B6492" t="s">
        <v>247</v>
      </c>
      <c r="C6492" s="1">
        <v>43856</v>
      </c>
      <c r="D6492">
        <v>4</v>
      </c>
    </row>
    <row r="6493" spans="1:4" hidden="1" x14ac:dyDescent="0.4">
      <c r="A6493" t="s">
        <v>246</v>
      </c>
      <c r="B6493" t="s">
        <v>247</v>
      </c>
      <c r="C6493" s="1">
        <v>43857</v>
      </c>
      <c r="D6493">
        <v>4</v>
      </c>
    </row>
    <row r="6494" spans="1:4" hidden="1" x14ac:dyDescent="0.4">
      <c r="A6494" t="s">
        <v>246</v>
      </c>
      <c r="B6494" t="s">
        <v>247</v>
      </c>
      <c r="C6494" s="1">
        <v>43858</v>
      </c>
      <c r="D6494">
        <v>4</v>
      </c>
    </row>
    <row r="6495" spans="1:4" hidden="1" x14ac:dyDescent="0.4">
      <c r="A6495" t="s">
        <v>246</v>
      </c>
      <c r="B6495" t="s">
        <v>247</v>
      </c>
      <c r="C6495" s="1">
        <v>43859</v>
      </c>
      <c r="D6495">
        <v>7</v>
      </c>
    </row>
    <row r="6496" spans="1:4" hidden="1" x14ac:dyDescent="0.4">
      <c r="A6496" t="s">
        <v>246</v>
      </c>
      <c r="B6496" t="s">
        <v>247</v>
      </c>
      <c r="C6496" s="1">
        <v>43860</v>
      </c>
      <c r="D6496">
        <v>7</v>
      </c>
    </row>
    <row r="6497" spans="1:4" hidden="1" x14ac:dyDescent="0.4">
      <c r="A6497" t="s">
        <v>246</v>
      </c>
      <c r="B6497" t="s">
        <v>247</v>
      </c>
      <c r="C6497" s="1">
        <v>43861</v>
      </c>
      <c r="D6497">
        <v>8</v>
      </c>
    </row>
    <row r="6498" spans="1:4" hidden="1" x14ac:dyDescent="0.4">
      <c r="A6498" t="s">
        <v>246</v>
      </c>
      <c r="B6498" t="s">
        <v>247</v>
      </c>
      <c r="C6498" s="1">
        <v>43862</v>
      </c>
      <c r="D6498">
        <v>8</v>
      </c>
    </row>
    <row r="6499" spans="1:4" hidden="1" x14ac:dyDescent="0.4">
      <c r="A6499" t="s">
        <v>246</v>
      </c>
      <c r="B6499" t="s">
        <v>247</v>
      </c>
      <c r="C6499" s="1">
        <v>43863</v>
      </c>
      <c r="D6499">
        <v>8</v>
      </c>
    </row>
    <row r="6500" spans="1:4" hidden="1" x14ac:dyDescent="0.4">
      <c r="A6500" t="s">
        <v>246</v>
      </c>
      <c r="B6500" t="s">
        <v>247</v>
      </c>
      <c r="C6500" s="1">
        <v>43864</v>
      </c>
      <c r="D6500">
        <v>8</v>
      </c>
    </row>
    <row r="6501" spans="1:4" hidden="1" x14ac:dyDescent="0.4">
      <c r="A6501" t="s">
        <v>246</v>
      </c>
      <c r="B6501" t="s">
        <v>247</v>
      </c>
      <c r="C6501" s="1">
        <v>43865</v>
      </c>
      <c r="D6501">
        <v>8</v>
      </c>
    </row>
    <row r="6502" spans="1:4" hidden="1" x14ac:dyDescent="0.4">
      <c r="A6502" t="s">
        <v>246</v>
      </c>
      <c r="B6502" t="s">
        <v>247</v>
      </c>
      <c r="C6502" s="1">
        <v>43866</v>
      </c>
      <c r="D6502">
        <v>10</v>
      </c>
    </row>
    <row r="6503" spans="1:4" hidden="1" x14ac:dyDescent="0.4">
      <c r="A6503" t="s">
        <v>246</v>
      </c>
      <c r="B6503" t="s">
        <v>247</v>
      </c>
      <c r="C6503" s="1">
        <v>43867</v>
      </c>
      <c r="D6503">
        <v>12</v>
      </c>
    </row>
    <row r="6504" spans="1:4" hidden="1" x14ac:dyDescent="0.4">
      <c r="A6504" t="s">
        <v>246</v>
      </c>
      <c r="B6504" t="s">
        <v>247</v>
      </c>
      <c r="C6504" s="1">
        <v>43868</v>
      </c>
      <c r="D6504">
        <v>14</v>
      </c>
    </row>
    <row r="6505" spans="1:4" hidden="1" x14ac:dyDescent="0.4">
      <c r="A6505" t="s">
        <v>246</v>
      </c>
      <c r="B6505" t="s">
        <v>247</v>
      </c>
      <c r="C6505" s="1">
        <v>43869</v>
      </c>
      <c r="D6505">
        <v>15</v>
      </c>
    </row>
    <row r="6506" spans="1:4" hidden="1" x14ac:dyDescent="0.4">
      <c r="A6506" t="s">
        <v>246</v>
      </c>
      <c r="B6506" t="s">
        <v>247</v>
      </c>
      <c r="C6506" s="1">
        <v>43870</v>
      </c>
      <c r="D6506">
        <v>16</v>
      </c>
    </row>
    <row r="6507" spans="1:4" hidden="1" x14ac:dyDescent="0.4">
      <c r="A6507" t="s">
        <v>246</v>
      </c>
      <c r="B6507" t="s">
        <v>247</v>
      </c>
      <c r="C6507" s="1">
        <v>43871</v>
      </c>
      <c r="D6507">
        <v>18</v>
      </c>
    </row>
    <row r="6508" spans="1:4" hidden="1" x14ac:dyDescent="0.4">
      <c r="A6508" t="s">
        <v>246</v>
      </c>
      <c r="B6508" t="s">
        <v>247</v>
      </c>
      <c r="C6508" s="1">
        <v>43872</v>
      </c>
      <c r="D6508">
        <v>18</v>
      </c>
    </row>
    <row r="6509" spans="1:4" hidden="1" x14ac:dyDescent="0.4">
      <c r="A6509" t="s">
        <v>246</v>
      </c>
      <c r="B6509" t="s">
        <v>247</v>
      </c>
      <c r="C6509" s="1">
        <v>43873</v>
      </c>
      <c r="D6509">
        <v>18</v>
      </c>
    </row>
    <row r="6510" spans="1:4" hidden="1" x14ac:dyDescent="0.4">
      <c r="A6510" t="s">
        <v>246</v>
      </c>
      <c r="B6510" t="s">
        <v>247</v>
      </c>
      <c r="C6510" s="1">
        <v>43874</v>
      </c>
      <c r="D6510">
        <v>18</v>
      </c>
    </row>
    <row r="6511" spans="1:4" hidden="1" x14ac:dyDescent="0.4">
      <c r="A6511" t="s">
        <v>246</v>
      </c>
      <c r="B6511" t="s">
        <v>247</v>
      </c>
      <c r="C6511" s="1">
        <v>43875</v>
      </c>
      <c r="D6511">
        <v>19</v>
      </c>
    </row>
    <row r="6512" spans="1:4" hidden="1" x14ac:dyDescent="0.4">
      <c r="A6512" t="s">
        <v>246</v>
      </c>
      <c r="B6512" t="s">
        <v>247</v>
      </c>
      <c r="C6512" s="1">
        <v>43876</v>
      </c>
      <c r="D6512">
        <v>21</v>
      </c>
    </row>
    <row r="6513" spans="1:4" hidden="1" x14ac:dyDescent="0.4">
      <c r="A6513" t="s">
        <v>246</v>
      </c>
      <c r="B6513" t="s">
        <v>247</v>
      </c>
      <c r="C6513" s="1">
        <v>43877</v>
      </c>
      <c r="D6513">
        <v>22</v>
      </c>
    </row>
    <row r="6514" spans="1:4" hidden="1" x14ac:dyDescent="0.4">
      <c r="A6514" t="s">
        <v>246</v>
      </c>
      <c r="B6514" t="s">
        <v>247</v>
      </c>
      <c r="C6514" s="1">
        <v>43878</v>
      </c>
      <c r="D6514">
        <v>22</v>
      </c>
    </row>
    <row r="6515" spans="1:4" hidden="1" x14ac:dyDescent="0.4">
      <c r="A6515" t="s">
        <v>246</v>
      </c>
      <c r="B6515" t="s">
        <v>247</v>
      </c>
      <c r="C6515" s="1">
        <v>43879</v>
      </c>
      <c r="D6515">
        <v>22</v>
      </c>
    </row>
    <row r="6516" spans="1:4" hidden="1" x14ac:dyDescent="0.4">
      <c r="A6516" t="s">
        <v>246</v>
      </c>
      <c r="B6516" t="s">
        <v>247</v>
      </c>
      <c r="C6516" s="1">
        <v>43880</v>
      </c>
      <c r="D6516">
        <v>22</v>
      </c>
    </row>
    <row r="6517" spans="1:4" hidden="1" x14ac:dyDescent="0.4">
      <c r="A6517" t="s">
        <v>246</v>
      </c>
      <c r="B6517" t="s">
        <v>247</v>
      </c>
      <c r="C6517" s="1">
        <v>43881</v>
      </c>
      <c r="D6517">
        <v>22</v>
      </c>
    </row>
    <row r="6518" spans="1:4" hidden="1" x14ac:dyDescent="0.4">
      <c r="A6518" t="s">
        <v>246</v>
      </c>
      <c r="B6518" t="s">
        <v>247</v>
      </c>
      <c r="C6518" s="1">
        <v>43882</v>
      </c>
      <c r="D6518">
        <v>22</v>
      </c>
    </row>
    <row r="6519" spans="1:4" hidden="1" x14ac:dyDescent="0.4">
      <c r="A6519" t="s">
        <v>246</v>
      </c>
      <c r="B6519" t="s">
        <v>247</v>
      </c>
      <c r="C6519" s="1">
        <v>43883</v>
      </c>
      <c r="D6519">
        <v>22</v>
      </c>
    </row>
    <row r="6520" spans="1:4" hidden="1" x14ac:dyDescent="0.4">
      <c r="A6520" t="s">
        <v>246</v>
      </c>
      <c r="B6520" t="s">
        <v>247</v>
      </c>
      <c r="C6520" s="1">
        <v>43884</v>
      </c>
      <c r="D6520">
        <v>22</v>
      </c>
    </row>
    <row r="6521" spans="1:4" hidden="1" x14ac:dyDescent="0.4">
      <c r="A6521" t="s">
        <v>246</v>
      </c>
      <c r="B6521" t="s">
        <v>247</v>
      </c>
      <c r="C6521" s="1">
        <v>43885</v>
      </c>
      <c r="D6521">
        <v>22</v>
      </c>
    </row>
    <row r="6522" spans="1:4" hidden="1" x14ac:dyDescent="0.4">
      <c r="A6522" t="s">
        <v>246</v>
      </c>
      <c r="B6522" t="s">
        <v>247</v>
      </c>
      <c r="C6522" s="1">
        <v>43886</v>
      </c>
      <c r="D6522">
        <v>22</v>
      </c>
    </row>
    <row r="6523" spans="1:4" hidden="1" x14ac:dyDescent="0.4">
      <c r="A6523" t="s">
        <v>246</v>
      </c>
      <c r="B6523" t="s">
        <v>247</v>
      </c>
      <c r="C6523" s="1">
        <v>43887</v>
      </c>
      <c r="D6523">
        <v>22</v>
      </c>
    </row>
    <row r="6524" spans="1:4" hidden="1" x14ac:dyDescent="0.4">
      <c r="A6524" t="s">
        <v>246</v>
      </c>
      <c r="B6524" t="s">
        <v>247</v>
      </c>
      <c r="C6524" s="1">
        <v>43888</v>
      </c>
      <c r="D6524">
        <v>22</v>
      </c>
    </row>
    <row r="6525" spans="1:4" hidden="1" x14ac:dyDescent="0.4">
      <c r="A6525" t="s">
        <v>246</v>
      </c>
      <c r="B6525" t="s">
        <v>247</v>
      </c>
      <c r="C6525" s="1">
        <v>43889</v>
      </c>
      <c r="D6525">
        <v>23</v>
      </c>
    </row>
    <row r="6526" spans="1:4" hidden="1" x14ac:dyDescent="0.4">
      <c r="A6526" t="s">
        <v>246</v>
      </c>
      <c r="B6526" t="s">
        <v>247</v>
      </c>
      <c r="C6526" s="1">
        <v>43890</v>
      </c>
      <c r="D6526">
        <v>25</v>
      </c>
    </row>
    <row r="6527" spans="1:4" hidden="1" x14ac:dyDescent="0.4">
      <c r="A6527" t="s">
        <v>246</v>
      </c>
      <c r="B6527" t="s">
        <v>247</v>
      </c>
      <c r="C6527" s="1">
        <v>43891</v>
      </c>
      <c r="D6527">
        <v>25</v>
      </c>
    </row>
    <row r="6528" spans="1:4" hidden="1" x14ac:dyDescent="0.4">
      <c r="A6528" t="s">
        <v>246</v>
      </c>
      <c r="B6528" t="s">
        <v>247</v>
      </c>
      <c r="C6528" s="1">
        <v>43892</v>
      </c>
      <c r="D6528">
        <v>29</v>
      </c>
    </row>
    <row r="6529" spans="1:5" hidden="1" x14ac:dyDescent="0.4">
      <c r="A6529" t="s">
        <v>246</v>
      </c>
      <c r="B6529" t="s">
        <v>247</v>
      </c>
      <c r="C6529" s="1">
        <v>43894</v>
      </c>
      <c r="D6529">
        <v>36</v>
      </c>
    </row>
    <row r="6530" spans="1:5" hidden="1" x14ac:dyDescent="0.4">
      <c r="A6530" t="s">
        <v>246</v>
      </c>
      <c r="B6530" t="s">
        <v>247</v>
      </c>
      <c r="C6530" s="1">
        <v>43895</v>
      </c>
      <c r="D6530">
        <v>50</v>
      </c>
    </row>
    <row r="6531" spans="1:5" hidden="1" x14ac:dyDescent="0.4">
      <c r="A6531" t="s">
        <v>246</v>
      </c>
      <c r="B6531" t="s">
        <v>247</v>
      </c>
      <c r="C6531" s="1">
        <v>43896</v>
      </c>
      <c r="D6531">
        <v>50</v>
      </c>
    </row>
    <row r="6532" spans="1:5" hidden="1" x14ac:dyDescent="0.4">
      <c r="A6532" t="s">
        <v>246</v>
      </c>
      <c r="B6532" t="s">
        <v>247</v>
      </c>
      <c r="C6532" s="1">
        <v>43897</v>
      </c>
      <c r="D6532">
        <v>83</v>
      </c>
    </row>
    <row r="6533" spans="1:5" hidden="1" x14ac:dyDescent="0.4">
      <c r="A6533" t="s">
        <v>246</v>
      </c>
      <c r="B6533" t="s">
        <v>247</v>
      </c>
      <c r="C6533" s="1">
        <v>43898</v>
      </c>
      <c r="D6533">
        <v>93</v>
      </c>
    </row>
    <row r="6534" spans="1:5" hidden="1" x14ac:dyDescent="0.4">
      <c r="A6534" t="s">
        <v>246</v>
      </c>
      <c r="B6534" t="s">
        <v>247</v>
      </c>
      <c r="C6534" s="1">
        <v>43899</v>
      </c>
      <c r="D6534">
        <v>99</v>
      </c>
    </row>
    <row r="6535" spans="1:5" x14ac:dyDescent="0.4">
      <c r="A6535" t="s">
        <v>246</v>
      </c>
      <c r="B6535" t="s">
        <v>247</v>
      </c>
      <c r="C6535" s="1">
        <v>43900</v>
      </c>
      <c r="D6535">
        <v>117</v>
      </c>
      <c r="E6535">
        <v>0</v>
      </c>
    </row>
    <row r="6536" spans="1:5" x14ac:dyDescent="0.4">
      <c r="A6536" t="s">
        <v>246</v>
      </c>
      <c r="B6536" t="s">
        <v>247</v>
      </c>
      <c r="C6536" s="1">
        <v>43901</v>
      </c>
      <c r="D6536">
        <v>129</v>
      </c>
      <c r="E6536">
        <v>1</v>
      </c>
    </row>
    <row r="6537" spans="1:5" x14ac:dyDescent="0.4">
      <c r="A6537" t="s">
        <v>246</v>
      </c>
      <c r="B6537" t="s">
        <v>247</v>
      </c>
      <c r="C6537" s="1">
        <v>43902</v>
      </c>
      <c r="D6537">
        <v>149</v>
      </c>
      <c r="E6537">
        <v>2</v>
      </c>
    </row>
    <row r="6538" spans="1:5" x14ac:dyDescent="0.4">
      <c r="A6538" t="s">
        <v>246</v>
      </c>
      <c r="B6538" t="s">
        <v>247</v>
      </c>
      <c r="C6538" s="1">
        <v>43903</v>
      </c>
      <c r="D6538">
        <v>158</v>
      </c>
      <c r="E6538">
        <v>3</v>
      </c>
    </row>
    <row r="6539" spans="1:5" x14ac:dyDescent="0.4">
      <c r="A6539" t="s">
        <v>246</v>
      </c>
      <c r="B6539" t="s">
        <v>247</v>
      </c>
      <c r="C6539" s="1">
        <v>43904</v>
      </c>
      <c r="D6539">
        <v>197</v>
      </c>
      <c r="E6539">
        <v>4</v>
      </c>
    </row>
    <row r="6540" spans="1:5" x14ac:dyDescent="0.4">
      <c r="A6540" t="s">
        <v>246</v>
      </c>
      <c r="B6540" t="s">
        <v>247</v>
      </c>
      <c r="C6540" s="1">
        <v>43905</v>
      </c>
      <c r="D6540">
        <v>238</v>
      </c>
      <c r="E6540">
        <v>5</v>
      </c>
    </row>
    <row r="6541" spans="1:5" x14ac:dyDescent="0.4">
      <c r="A6541" t="s">
        <v>246</v>
      </c>
      <c r="B6541" t="s">
        <v>247</v>
      </c>
      <c r="C6541" s="1">
        <v>43906</v>
      </c>
      <c r="D6541">
        <v>428</v>
      </c>
      <c r="E6541">
        <v>6</v>
      </c>
    </row>
    <row r="6542" spans="1:5" x14ac:dyDescent="0.4">
      <c r="A6542" t="s">
        <v>246</v>
      </c>
      <c r="B6542" t="s">
        <v>247</v>
      </c>
      <c r="C6542" s="1">
        <v>43907</v>
      </c>
      <c r="D6542">
        <v>553</v>
      </c>
      <c r="E6542">
        <v>7</v>
      </c>
    </row>
    <row r="6543" spans="1:5" x14ac:dyDescent="0.4">
      <c r="A6543" t="s">
        <v>246</v>
      </c>
      <c r="B6543" t="s">
        <v>247</v>
      </c>
      <c r="C6543" s="1">
        <v>43908</v>
      </c>
      <c r="D6543">
        <v>673</v>
      </c>
      <c r="E6543">
        <v>8</v>
      </c>
    </row>
    <row r="6544" spans="1:5" x14ac:dyDescent="0.4">
      <c r="A6544" t="s">
        <v>246</v>
      </c>
      <c r="B6544" t="s">
        <v>247</v>
      </c>
      <c r="C6544" s="1">
        <v>43909</v>
      </c>
      <c r="D6544">
        <v>790</v>
      </c>
      <c r="E6544">
        <v>9</v>
      </c>
    </row>
    <row r="6545" spans="1:5" x14ac:dyDescent="0.4">
      <c r="A6545" t="s">
        <v>246</v>
      </c>
      <c r="B6545" t="s">
        <v>247</v>
      </c>
      <c r="C6545" s="1">
        <v>43910</v>
      </c>
      <c r="D6545">
        <v>900</v>
      </c>
      <c r="E6545">
        <v>10</v>
      </c>
    </row>
    <row r="6546" spans="1:5" x14ac:dyDescent="0.4">
      <c r="A6546" t="s">
        <v>246</v>
      </c>
      <c r="B6546" t="s">
        <v>247</v>
      </c>
      <c r="C6546" s="1">
        <v>43911</v>
      </c>
      <c r="D6546">
        <v>1030</v>
      </c>
      <c r="E6546">
        <v>11</v>
      </c>
    </row>
    <row r="6547" spans="1:5" x14ac:dyDescent="0.4">
      <c r="A6547" t="s">
        <v>246</v>
      </c>
      <c r="B6547" t="s">
        <v>247</v>
      </c>
      <c r="C6547" s="1">
        <v>43912</v>
      </c>
      <c r="D6547">
        <v>1183</v>
      </c>
      <c r="E6547">
        <v>12</v>
      </c>
    </row>
    <row r="6548" spans="1:5" x14ac:dyDescent="0.4">
      <c r="A6548" t="s">
        <v>246</v>
      </c>
      <c r="B6548" t="s">
        <v>247</v>
      </c>
      <c r="C6548" s="1">
        <v>43913</v>
      </c>
      <c r="D6548">
        <v>1306</v>
      </c>
      <c r="E6548">
        <v>13</v>
      </c>
    </row>
    <row r="6549" spans="1:5" x14ac:dyDescent="0.4">
      <c r="A6549" t="s">
        <v>246</v>
      </c>
      <c r="B6549" t="s">
        <v>247</v>
      </c>
      <c r="C6549" s="1">
        <v>43914</v>
      </c>
      <c r="D6549">
        <v>1518</v>
      </c>
      <c r="E6549">
        <v>14</v>
      </c>
    </row>
    <row r="6550" spans="1:5" x14ac:dyDescent="0.4">
      <c r="A6550" t="s">
        <v>246</v>
      </c>
      <c r="B6550" t="s">
        <v>247</v>
      </c>
      <c r="C6550" s="1">
        <v>43915</v>
      </c>
      <c r="D6550">
        <v>1624</v>
      </c>
      <c r="E6550">
        <v>15</v>
      </c>
    </row>
    <row r="6551" spans="1:5" x14ac:dyDescent="0.4">
      <c r="A6551" t="s">
        <v>246</v>
      </c>
      <c r="B6551" t="s">
        <v>247</v>
      </c>
      <c r="C6551" s="1">
        <v>43916</v>
      </c>
      <c r="D6551">
        <v>1796</v>
      </c>
      <c r="E6551">
        <v>16</v>
      </c>
    </row>
    <row r="6552" spans="1:5" x14ac:dyDescent="0.4">
      <c r="A6552" t="s">
        <v>246</v>
      </c>
      <c r="B6552" t="s">
        <v>247</v>
      </c>
      <c r="C6552" s="1">
        <v>43917</v>
      </c>
      <c r="D6552">
        <v>2031</v>
      </c>
      <c r="E6552">
        <v>17</v>
      </c>
    </row>
    <row r="6553" spans="1:5" x14ac:dyDescent="0.4">
      <c r="A6553" t="s">
        <v>246</v>
      </c>
      <c r="B6553" t="s">
        <v>247</v>
      </c>
      <c r="C6553" s="1">
        <v>43918</v>
      </c>
      <c r="D6553">
        <v>2161</v>
      </c>
      <c r="E6553">
        <v>18</v>
      </c>
    </row>
    <row r="6554" spans="1:5" x14ac:dyDescent="0.4">
      <c r="A6554" t="s">
        <v>246</v>
      </c>
      <c r="B6554" t="s">
        <v>247</v>
      </c>
      <c r="C6554" s="1">
        <v>43919</v>
      </c>
      <c r="D6554">
        <v>2320</v>
      </c>
      <c r="E6554">
        <v>19</v>
      </c>
    </row>
    <row r="6555" spans="1:5" x14ac:dyDescent="0.4">
      <c r="A6555" t="s">
        <v>246</v>
      </c>
      <c r="B6555" t="s">
        <v>247</v>
      </c>
      <c r="C6555" s="1">
        <v>43920</v>
      </c>
      <c r="D6555">
        <v>2470</v>
      </c>
      <c r="E6555">
        <v>20</v>
      </c>
    </row>
    <row r="6556" spans="1:5" x14ac:dyDescent="0.4">
      <c r="A6556" t="s">
        <v>246</v>
      </c>
      <c r="B6556" t="s">
        <v>247</v>
      </c>
      <c r="C6556" s="1">
        <v>43921</v>
      </c>
      <c r="D6556">
        <v>2626</v>
      </c>
      <c r="E6556">
        <v>21</v>
      </c>
    </row>
    <row r="6557" spans="1:5" x14ac:dyDescent="0.4">
      <c r="A6557" t="s">
        <v>246</v>
      </c>
      <c r="B6557" t="s">
        <v>247</v>
      </c>
      <c r="C6557" s="1">
        <v>43922</v>
      </c>
      <c r="D6557">
        <v>2626</v>
      </c>
      <c r="E6557">
        <v>22</v>
      </c>
    </row>
    <row r="6558" spans="1:5" x14ac:dyDescent="0.4">
      <c r="A6558" t="s">
        <v>246</v>
      </c>
      <c r="B6558" t="s">
        <v>247</v>
      </c>
      <c r="C6558" s="1">
        <v>43923</v>
      </c>
      <c r="D6558">
        <v>2908</v>
      </c>
      <c r="E6558">
        <v>23</v>
      </c>
    </row>
    <row r="6559" spans="1:5" x14ac:dyDescent="0.4">
      <c r="A6559" t="s">
        <v>246</v>
      </c>
      <c r="B6559" t="s">
        <v>247</v>
      </c>
      <c r="C6559" s="1">
        <v>43924</v>
      </c>
      <c r="D6559">
        <v>3116</v>
      </c>
      <c r="E6559">
        <v>24</v>
      </c>
    </row>
    <row r="6560" spans="1:5" x14ac:dyDescent="0.4">
      <c r="A6560" t="s">
        <v>246</v>
      </c>
      <c r="B6560" t="s">
        <v>247</v>
      </c>
      <c r="C6560" s="1">
        <v>43925</v>
      </c>
      <c r="D6560">
        <v>3333</v>
      </c>
      <c r="E6560">
        <v>25</v>
      </c>
    </row>
    <row r="6561" spans="1:5" x14ac:dyDescent="0.4">
      <c r="A6561" t="s">
        <v>246</v>
      </c>
      <c r="B6561" t="s">
        <v>247</v>
      </c>
      <c r="C6561" s="1">
        <v>43926</v>
      </c>
      <c r="D6561">
        <v>3483</v>
      </c>
      <c r="E6561">
        <v>26</v>
      </c>
    </row>
    <row r="6562" spans="1:5" x14ac:dyDescent="0.4">
      <c r="A6562" t="s">
        <v>246</v>
      </c>
      <c r="B6562" t="s">
        <v>247</v>
      </c>
      <c r="C6562" s="1">
        <v>43927</v>
      </c>
      <c r="D6562">
        <v>3662</v>
      </c>
      <c r="E6562">
        <v>27</v>
      </c>
    </row>
    <row r="6563" spans="1:5" x14ac:dyDescent="0.4">
      <c r="A6563" t="s">
        <v>246</v>
      </c>
      <c r="B6563" t="s">
        <v>247</v>
      </c>
      <c r="C6563" s="1">
        <v>43928</v>
      </c>
      <c r="D6563">
        <v>3793</v>
      </c>
      <c r="E6563">
        <v>28</v>
      </c>
    </row>
    <row r="6564" spans="1:5" x14ac:dyDescent="0.4">
      <c r="A6564" t="s">
        <v>246</v>
      </c>
      <c r="B6564" t="s">
        <v>247</v>
      </c>
      <c r="C6564" s="1">
        <v>43929</v>
      </c>
      <c r="D6564">
        <v>3963</v>
      </c>
      <c r="E6564">
        <v>29</v>
      </c>
    </row>
    <row r="6565" spans="1:5" x14ac:dyDescent="0.4">
      <c r="A6565" t="s">
        <v>246</v>
      </c>
      <c r="B6565" t="s">
        <v>247</v>
      </c>
      <c r="C6565" s="1">
        <v>43930</v>
      </c>
      <c r="D6565">
        <v>4119</v>
      </c>
      <c r="E6565">
        <v>30</v>
      </c>
    </row>
    <row r="6566" spans="1:5" hidden="1" x14ac:dyDescent="0.4">
      <c r="A6566" t="s">
        <v>248</v>
      </c>
      <c r="B6566" t="s">
        <v>249</v>
      </c>
      <c r="C6566" s="1">
        <v>43898</v>
      </c>
      <c r="D6566">
        <v>2</v>
      </c>
    </row>
    <row r="6567" spans="1:5" hidden="1" x14ac:dyDescent="0.4">
      <c r="A6567" t="s">
        <v>248</v>
      </c>
      <c r="B6567" t="s">
        <v>249</v>
      </c>
      <c r="C6567" s="1">
        <v>43899</v>
      </c>
      <c r="D6567">
        <v>4</v>
      </c>
    </row>
    <row r="6568" spans="1:5" hidden="1" x14ac:dyDescent="0.4">
      <c r="A6568" t="s">
        <v>248</v>
      </c>
      <c r="B6568" t="s">
        <v>249</v>
      </c>
      <c r="C6568" s="1">
        <v>43901</v>
      </c>
      <c r="D6568">
        <v>6</v>
      </c>
    </row>
    <row r="6569" spans="1:5" hidden="1" x14ac:dyDescent="0.4">
      <c r="A6569" t="s">
        <v>248</v>
      </c>
      <c r="B6569" t="s">
        <v>249</v>
      </c>
      <c r="C6569" s="1">
        <v>43902</v>
      </c>
      <c r="D6569">
        <v>8</v>
      </c>
    </row>
    <row r="6570" spans="1:5" hidden="1" x14ac:dyDescent="0.4">
      <c r="A6570" t="s">
        <v>248</v>
      </c>
      <c r="B6570" t="s">
        <v>249</v>
      </c>
      <c r="C6570" s="1">
        <v>43904</v>
      </c>
      <c r="D6570">
        <v>9</v>
      </c>
    </row>
    <row r="6571" spans="1:5" hidden="1" x14ac:dyDescent="0.4">
      <c r="A6571" t="s">
        <v>248</v>
      </c>
      <c r="B6571" t="s">
        <v>249</v>
      </c>
      <c r="C6571" s="1">
        <v>43905</v>
      </c>
      <c r="D6571">
        <v>9</v>
      </c>
    </row>
    <row r="6572" spans="1:5" hidden="1" x14ac:dyDescent="0.4">
      <c r="A6572" t="s">
        <v>248</v>
      </c>
      <c r="B6572" t="s">
        <v>249</v>
      </c>
      <c r="C6572" s="1">
        <v>43906</v>
      </c>
      <c r="D6572">
        <v>13</v>
      </c>
    </row>
    <row r="6573" spans="1:5" hidden="1" x14ac:dyDescent="0.4">
      <c r="A6573" t="s">
        <v>248</v>
      </c>
      <c r="B6573" t="s">
        <v>249</v>
      </c>
      <c r="C6573" s="1">
        <v>43907</v>
      </c>
      <c r="D6573">
        <v>13</v>
      </c>
    </row>
    <row r="6574" spans="1:5" hidden="1" x14ac:dyDescent="0.4">
      <c r="A6574" t="s">
        <v>248</v>
      </c>
      <c r="B6574" t="s">
        <v>249</v>
      </c>
      <c r="C6574" s="1">
        <v>43908</v>
      </c>
      <c r="D6574">
        <v>13</v>
      </c>
    </row>
    <row r="6575" spans="1:5" hidden="1" x14ac:dyDescent="0.4">
      <c r="A6575" t="s">
        <v>248</v>
      </c>
      <c r="B6575" t="s">
        <v>249</v>
      </c>
      <c r="C6575" s="1">
        <v>43909</v>
      </c>
      <c r="D6575">
        <v>13</v>
      </c>
    </row>
    <row r="6576" spans="1:5" hidden="1" x14ac:dyDescent="0.4">
      <c r="A6576" t="s">
        <v>248</v>
      </c>
      <c r="B6576" t="s">
        <v>249</v>
      </c>
      <c r="C6576" s="1">
        <v>43910</v>
      </c>
      <c r="D6576">
        <v>13</v>
      </c>
    </row>
    <row r="6577" spans="1:4" hidden="1" x14ac:dyDescent="0.4">
      <c r="A6577" t="s">
        <v>248</v>
      </c>
      <c r="B6577" t="s">
        <v>249</v>
      </c>
      <c r="C6577" s="1">
        <v>43911</v>
      </c>
      <c r="D6577">
        <v>13</v>
      </c>
    </row>
    <row r="6578" spans="1:4" hidden="1" x14ac:dyDescent="0.4">
      <c r="A6578" t="s">
        <v>248</v>
      </c>
      <c r="B6578" t="s">
        <v>249</v>
      </c>
      <c r="C6578" s="1">
        <v>43912</v>
      </c>
      <c r="D6578">
        <v>13</v>
      </c>
    </row>
    <row r="6579" spans="1:4" hidden="1" x14ac:dyDescent="0.4">
      <c r="A6579" t="s">
        <v>248</v>
      </c>
      <c r="B6579" t="s">
        <v>249</v>
      </c>
      <c r="C6579" s="1">
        <v>43913</v>
      </c>
      <c r="D6579">
        <v>13</v>
      </c>
    </row>
    <row r="6580" spans="1:4" hidden="1" x14ac:dyDescent="0.4">
      <c r="A6580" t="s">
        <v>248</v>
      </c>
      <c r="B6580" t="s">
        <v>249</v>
      </c>
      <c r="C6580" s="1">
        <v>43914</v>
      </c>
      <c r="D6580">
        <v>13</v>
      </c>
    </row>
    <row r="6581" spans="1:4" hidden="1" x14ac:dyDescent="0.4">
      <c r="A6581" t="s">
        <v>248</v>
      </c>
      <c r="B6581" t="s">
        <v>249</v>
      </c>
      <c r="C6581" s="1">
        <v>43915</v>
      </c>
      <c r="D6581">
        <v>13</v>
      </c>
    </row>
    <row r="6582" spans="1:4" hidden="1" x14ac:dyDescent="0.4">
      <c r="A6582" t="s">
        <v>248</v>
      </c>
      <c r="B6582" t="s">
        <v>249</v>
      </c>
      <c r="C6582" s="1">
        <v>43916</v>
      </c>
      <c r="D6582">
        <v>13</v>
      </c>
    </row>
    <row r="6583" spans="1:4" hidden="1" x14ac:dyDescent="0.4">
      <c r="A6583" t="s">
        <v>248</v>
      </c>
      <c r="B6583" t="s">
        <v>249</v>
      </c>
      <c r="C6583" s="1">
        <v>43917</v>
      </c>
      <c r="D6583">
        <v>13</v>
      </c>
    </row>
    <row r="6584" spans="1:4" hidden="1" x14ac:dyDescent="0.4">
      <c r="A6584" t="s">
        <v>248</v>
      </c>
      <c r="B6584" t="s">
        <v>249</v>
      </c>
      <c r="C6584" s="1">
        <v>43918</v>
      </c>
      <c r="D6584">
        <v>14</v>
      </c>
    </row>
    <row r="6585" spans="1:4" hidden="1" x14ac:dyDescent="0.4">
      <c r="A6585" t="s">
        <v>248</v>
      </c>
      <c r="B6585" t="s">
        <v>249</v>
      </c>
      <c r="C6585" s="1">
        <v>43919</v>
      </c>
      <c r="D6585">
        <v>16</v>
      </c>
    </row>
    <row r="6586" spans="1:4" hidden="1" x14ac:dyDescent="0.4">
      <c r="A6586" t="s">
        <v>248</v>
      </c>
      <c r="B6586" t="s">
        <v>249</v>
      </c>
      <c r="C6586" s="1">
        <v>43920</v>
      </c>
      <c r="D6586">
        <v>17</v>
      </c>
    </row>
    <row r="6587" spans="1:4" hidden="1" x14ac:dyDescent="0.4">
      <c r="A6587" t="s">
        <v>248</v>
      </c>
      <c r="B6587" t="s">
        <v>249</v>
      </c>
      <c r="C6587" s="1">
        <v>43921</v>
      </c>
      <c r="D6587">
        <v>17</v>
      </c>
    </row>
    <row r="6588" spans="1:4" hidden="1" x14ac:dyDescent="0.4">
      <c r="A6588" t="s">
        <v>248</v>
      </c>
      <c r="B6588" t="s">
        <v>249</v>
      </c>
      <c r="C6588" s="1">
        <v>43922</v>
      </c>
      <c r="D6588">
        <v>18</v>
      </c>
    </row>
    <row r="6589" spans="1:4" hidden="1" x14ac:dyDescent="0.4">
      <c r="A6589" t="s">
        <v>248</v>
      </c>
      <c r="B6589" t="s">
        <v>249</v>
      </c>
      <c r="C6589" s="1">
        <v>43923</v>
      </c>
      <c r="D6589">
        <v>19</v>
      </c>
    </row>
    <row r="6590" spans="1:4" hidden="1" x14ac:dyDescent="0.4">
      <c r="A6590" t="s">
        <v>248</v>
      </c>
      <c r="B6590" t="s">
        <v>249</v>
      </c>
      <c r="C6590" s="1">
        <v>43924</v>
      </c>
      <c r="D6590">
        <v>19</v>
      </c>
    </row>
    <row r="6591" spans="1:4" hidden="1" x14ac:dyDescent="0.4">
      <c r="A6591" t="s">
        <v>248</v>
      </c>
      <c r="B6591" t="s">
        <v>249</v>
      </c>
      <c r="C6591" s="1">
        <v>43925</v>
      </c>
      <c r="D6591">
        <v>19</v>
      </c>
    </row>
    <row r="6592" spans="1:4" hidden="1" x14ac:dyDescent="0.4">
      <c r="A6592" t="s">
        <v>248</v>
      </c>
      <c r="B6592" t="s">
        <v>249</v>
      </c>
      <c r="C6592" s="1">
        <v>43926</v>
      </c>
      <c r="D6592">
        <v>19</v>
      </c>
    </row>
    <row r="6593" spans="1:4" hidden="1" x14ac:dyDescent="0.4">
      <c r="A6593" t="s">
        <v>248</v>
      </c>
      <c r="B6593" t="s">
        <v>249</v>
      </c>
      <c r="C6593" s="1">
        <v>43927</v>
      </c>
      <c r="D6593">
        <v>19</v>
      </c>
    </row>
    <row r="6594" spans="1:4" hidden="1" x14ac:dyDescent="0.4">
      <c r="A6594" t="s">
        <v>248</v>
      </c>
      <c r="B6594" t="s">
        <v>249</v>
      </c>
      <c r="C6594" s="1">
        <v>43928</v>
      </c>
      <c r="D6594">
        <v>19</v>
      </c>
    </row>
    <row r="6595" spans="1:4" hidden="1" x14ac:dyDescent="0.4">
      <c r="A6595" t="s">
        <v>248</v>
      </c>
      <c r="B6595" t="s">
        <v>249</v>
      </c>
      <c r="C6595" s="1">
        <v>43929</v>
      </c>
      <c r="D6595">
        <v>19</v>
      </c>
    </row>
    <row r="6596" spans="1:4" hidden="1" x14ac:dyDescent="0.4">
      <c r="A6596" t="s">
        <v>248</v>
      </c>
      <c r="B6596" t="s">
        <v>249</v>
      </c>
      <c r="C6596" s="1">
        <v>43930</v>
      </c>
      <c r="D6596">
        <v>19</v>
      </c>
    </row>
    <row r="6597" spans="1:4" hidden="1" x14ac:dyDescent="0.4">
      <c r="A6597" t="s">
        <v>250</v>
      </c>
      <c r="B6597" t="s">
        <v>251</v>
      </c>
      <c r="C6597" s="1">
        <v>43916</v>
      </c>
      <c r="D6597">
        <v>2</v>
      </c>
    </row>
    <row r="6598" spans="1:4" hidden="1" x14ac:dyDescent="0.4">
      <c r="A6598" t="s">
        <v>250</v>
      </c>
      <c r="B6598" t="s">
        <v>251</v>
      </c>
      <c r="C6598" s="1">
        <v>43917</v>
      </c>
      <c r="D6598">
        <v>4</v>
      </c>
    </row>
    <row r="6599" spans="1:4" hidden="1" x14ac:dyDescent="0.4">
      <c r="A6599" t="s">
        <v>250</v>
      </c>
      <c r="B6599" t="s">
        <v>251</v>
      </c>
      <c r="C6599" s="1">
        <v>43918</v>
      </c>
      <c r="D6599">
        <v>4</v>
      </c>
    </row>
    <row r="6600" spans="1:4" hidden="1" x14ac:dyDescent="0.4">
      <c r="A6600" t="s">
        <v>250</v>
      </c>
      <c r="B6600" t="s">
        <v>251</v>
      </c>
      <c r="C6600" s="1">
        <v>43919</v>
      </c>
      <c r="D6600">
        <v>9</v>
      </c>
    </row>
    <row r="6601" spans="1:4" hidden="1" x14ac:dyDescent="0.4">
      <c r="A6601" t="s">
        <v>250</v>
      </c>
      <c r="B6601" t="s">
        <v>251</v>
      </c>
      <c r="C6601" s="1">
        <v>43920</v>
      </c>
      <c r="D6601">
        <v>18</v>
      </c>
    </row>
    <row r="6602" spans="1:4" hidden="1" x14ac:dyDescent="0.4">
      <c r="A6602" t="s">
        <v>250</v>
      </c>
      <c r="B6602" t="s">
        <v>251</v>
      </c>
      <c r="C6602" s="1">
        <v>43921</v>
      </c>
      <c r="D6602">
        <v>18</v>
      </c>
    </row>
    <row r="6603" spans="1:4" hidden="1" x14ac:dyDescent="0.4">
      <c r="A6603" t="s">
        <v>250</v>
      </c>
      <c r="B6603" t="s">
        <v>251</v>
      </c>
      <c r="C6603" s="1">
        <v>43922</v>
      </c>
      <c r="D6603">
        <v>18</v>
      </c>
    </row>
    <row r="6604" spans="1:4" hidden="1" x14ac:dyDescent="0.4">
      <c r="A6604" t="s">
        <v>250</v>
      </c>
      <c r="B6604" t="s">
        <v>251</v>
      </c>
      <c r="C6604" s="1">
        <v>43923</v>
      </c>
      <c r="D6604">
        <v>28</v>
      </c>
    </row>
    <row r="6605" spans="1:4" hidden="1" x14ac:dyDescent="0.4">
      <c r="A6605" t="s">
        <v>250</v>
      </c>
      <c r="B6605" t="s">
        <v>251</v>
      </c>
      <c r="C6605" s="1">
        <v>43924</v>
      </c>
      <c r="D6605">
        <v>36</v>
      </c>
    </row>
    <row r="6606" spans="1:4" hidden="1" x14ac:dyDescent="0.4">
      <c r="A6606" t="s">
        <v>250</v>
      </c>
      <c r="B6606" t="s">
        <v>251</v>
      </c>
      <c r="C6606" s="1">
        <v>43925</v>
      </c>
      <c r="D6606">
        <v>39</v>
      </c>
    </row>
    <row r="6607" spans="1:4" hidden="1" x14ac:dyDescent="0.4">
      <c r="A6607" t="s">
        <v>250</v>
      </c>
      <c r="B6607" t="s">
        <v>251</v>
      </c>
      <c r="C6607" s="1">
        <v>43926</v>
      </c>
      <c r="D6607">
        <v>41</v>
      </c>
    </row>
    <row r="6608" spans="1:4" hidden="1" x14ac:dyDescent="0.4">
      <c r="A6608" t="s">
        <v>250</v>
      </c>
      <c r="B6608" t="s">
        <v>251</v>
      </c>
      <c r="C6608" s="1">
        <v>43927</v>
      </c>
      <c r="D6608">
        <v>45</v>
      </c>
    </row>
    <row r="6609" spans="1:4" hidden="1" x14ac:dyDescent="0.4">
      <c r="A6609" t="s">
        <v>250</v>
      </c>
      <c r="B6609" t="s">
        <v>251</v>
      </c>
      <c r="C6609" s="1">
        <v>43928</v>
      </c>
      <c r="D6609">
        <v>47</v>
      </c>
    </row>
    <row r="6610" spans="1:4" hidden="1" x14ac:dyDescent="0.4">
      <c r="A6610" t="s">
        <v>250</v>
      </c>
      <c r="B6610" t="s">
        <v>251</v>
      </c>
      <c r="C6610" s="1">
        <v>43929</v>
      </c>
      <c r="D6610">
        <v>56</v>
      </c>
    </row>
    <row r="6611" spans="1:4" hidden="1" x14ac:dyDescent="0.4">
      <c r="A6611" t="s">
        <v>250</v>
      </c>
      <c r="B6611" t="s">
        <v>251</v>
      </c>
      <c r="C6611" s="1">
        <v>43930</v>
      </c>
      <c r="D6611">
        <v>59</v>
      </c>
    </row>
    <row r="6612" spans="1:4" hidden="1" x14ac:dyDescent="0.4">
      <c r="A6612" t="s">
        <v>252</v>
      </c>
      <c r="B6612" t="s">
        <v>253</v>
      </c>
      <c r="C6612" s="1">
        <v>43898</v>
      </c>
      <c r="D6612">
        <v>3</v>
      </c>
    </row>
    <row r="6613" spans="1:4" hidden="1" x14ac:dyDescent="0.4">
      <c r="A6613" t="s">
        <v>252</v>
      </c>
      <c r="B6613" t="s">
        <v>253</v>
      </c>
      <c r="C6613" s="1">
        <v>43900</v>
      </c>
      <c r="D6613">
        <v>4</v>
      </c>
    </row>
    <row r="6614" spans="1:4" hidden="1" x14ac:dyDescent="0.4">
      <c r="A6614" t="s">
        <v>252</v>
      </c>
      <c r="B6614" t="s">
        <v>253</v>
      </c>
      <c r="C6614" s="1">
        <v>43902</v>
      </c>
      <c r="D6614">
        <v>6</v>
      </c>
    </row>
    <row r="6615" spans="1:4" hidden="1" x14ac:dyDescent="0.4">
      <c r="A6615" t="s">
        <v>252</v>
      </c>
      <c r="B6615" t="s">
        <v>253</v>
      </c>
      <c r="C6615" s="1">
        <v>43903</v>
      </c>
      <c r="D6615">
        <v>9</v>
      </c>
    </row>
    <row r="6616" spans="1:4" hidden="1" x14ac:dyDescent="0.4">
      <c r="A6616" t="s">
        <v>252</v>
      </c>
      <c r="B6616" t="s">
        <v>253</v>
      </c>
      <c r="C6616" s="1">
        <v>43904</v>
      </c>
      <c r="D6616">
        <v>12</v>
      </c>
    </row>
    <row r="6617" spans="1:4" hidden="1" x14ac:dyDescent="0.4">
      <c r="A6617" t="s">
        <v>252</v>
      </c>
      <c r="B6617" t="s">
        <v>253</v>
      </c>
      <c r="C6617" s="1">
        <v>43905</v>
      </c>
      <c r="D6617">
        <v>18</v>
      </c>
    </row>
    <row r="6618" spans="1:4" hidden="1" x14ac:dyDescent="0.4">
      <c r="A6618" t="s">
        <v>252</v>
      </c>
      <c r="B6618" t="s">
        <v>253</v>
      </c>
      <c r="C6618" s="1">
        <v>43906</v>
      </c>
      <c r="D6618">
        <v>21</v>
      </c>
    </row>
    <row r="6619" spans="1:4" hidden="1" x14ac:dyDescent="0.4">
      <c r="A6619" t="s">
        <v>252</v>
      </c>
      <c r="B6619" t="s">
        <v>253</v>
      </c>
      <c r="C6619" s="1">
        <v>43907</v>
      </c>
      <c r="D6619">
        <v>30</v>
      </c>
    </row>
    <row r="6620" spans="1:4" hidden="1" x14ac:dyDescent="0.4">
      <c r="A6620" t="s">
        <v>252</v>
      </c>
      <c r="B6620" t="s">
        <v>253</v>
      </c>
      <c r="C6620" s="1">
        <v>43908</v>
      </c>
      <c r="D6620">
        <v>38</v>
      </c>
    </row>
    <row r="6621" spans="1:4" hidden="1" x14ac:dyDescent="0.4">
      <c r="A6621" t="s">
        <v>252</v>
      </c>
      <c r="B6621" t="s">
        <v>253</v>
      </c>
      <c r="C6621" s="1">
        <v>43909</v>
      </c>
      <c r="D6621">
        <v>48</v>
      </c>
    </row>
    <row r="6622" spans="1:4" hidden="1" x14ac:dyDescent="0.4">
      <c r="A6622" t="s">
        <v>252</v>
      </c>
      <c r="B6622" t="s">
        <v>253</v>
      </c>
      <c r="C6622" s="1">
        <v>43910</v>
      </c>
      <c r="D6622">
        <v>53</v>
      </c>
    </row>
    <row r="6623" spans="1:4" hidden="1" x14ac:dyDescent="0.4">
      <c r="A6623" t="s">
        <v>252</v>
      </c>
      <c r="B6623" t="s">
        <v>253</v>
      </c>
      <c r="C6623" s="1">
        <v>43911</v>
      </c>
      <c r="D6623">
        <v>64</v>
      </c>
    </row>
    <row r="6624" spans="1:4" hidden="1" x14ac:dyDescent="0.4">
      <c r="A6624" t="s">
        <v>252</v>
      </c>
      <c r="B6624" t="s">
        <v>253</v>
      </c>
      <c r="C6624" s="1">
        <v>43912</v>
      </c>
      <c r="D6624">
        <v>73</v>
      </c>
    </row>
    <row r="6625" spans="1:5" hidden="1" x14ac:dyDescent="0.4">
      <c r="A6625" t="s">
        <v>252</v>
      </c>
      <c r="B6625" t="s">
        <v>253</v>
      </c>
      <c r="C6625" s="1">
        <v>43913</v>
      </c>
      <c r="D6625">
        <v>90</v>
      </c>
    </row>
    <row r="6626" spans="1:5" x14ac:dyDescent="0.4">
      <c r="A6626" t="s">
        <v>252</v>
      </c>
      <c r="B6626" t="s">
        <v>253</v>
      </c>
      <c r="C6626" s="1">
        <v>43914</v>
      </c>
      <c r="D6626">
        <v>107</v>
      </c>
      <c r="E6626">
        <v>0</v>
      </c>
    </row>
    <row r="6627" spans="1:5" x14ac:dyDescent="0.4">
      <c r="A6627" t="s">
        <v>252</v>
      </c>
      <c r="B6627" t="s">
        <v>253</v>
      </c>
      <c r="C6627" s="1">
        <v>43915</v>
      </c>
      <c r="D6627">
        <v>120</v>
      </c>
      <c r="E6627">
        <v>1</v>
      </c>
    </row>
    <row r="6628" spans="1:5" x14ac:dyDescent="0.4">
      <c r="A6628" t="s">
        <v>252</v>
      </c>
      <c r="B6628" t="s">
        <v>253</v>
      </c>
      <c r="C6628" s="1">
        <v>43916</v>
      </c>
      <c r="D6628">
        <v>129</v>
      </c>
      <c r="E6628">
        <v>2</v>
      </c>
    </row>
    <row r="6629" spans="1:5" x14ac:dyDescent="0.4">
      <c r="A6629" t="s">
        <v>252</v>
      </c>
      <c r="B6629" t="s">
        <v>253</v>
      </c>
      <c r="C6629" s="1">
        <v>43917</v>
      </c>
      <c r="D6629">
        <v>134</v>
      </c>
      <c r="E6629">
        <v>3</v>
      </c>
    </row>
    <row r="6630" spans="1:5" x14ac:dyDescent="0.4">
      <c r="A6630" t="s">
        <v>252</v>
      </c>
      <c r="B6630" t="s">
        <v>253</v>
      </c>
      <c r="C6630" s="1">
        <v>43918</v>
      </c>
      <c r="D6630">
        <v>139</v>
      </c>
      <c r="E6630">
        <v>4</v>
      </c>
    </row>
    <row r="6631" spans="1:5" x14ac:dyDescent="0.4">
      <c r="A6631" t="s">
        <v>252</v>
      </c>
      <c r="B6631" t="s">
        <v>253</v>
      </c>
      <c r="C6631" s="1">
        <v>43919</v>
      </c>
      <c r="D6631">
        <v>149</v>
      </c>
      <c r="E6631">
        <v>5</v>
      </c>
    </row>
    <row r="6632" spans="1:5" x14ac:dyDescent="0.4">
      <c r="A6632" t="s">
        <v>252</v>
      </c>
      <c r="B6632" t="s">
        <v>253</v>
      </c>
      <c r="C6632" s="1">
        <v>43920</v>
      </c>
      <c r="D6632">
        <v>151</v>
      </c>
      <c r="E6632">
        <v>6</v>
      </c>
    </row>
    <row r="6633" spans="1:5" x14ac:dyDescent="0.4">
      <c r="A6633" t="s">
        <v>252</v>
      </c>
      <c r="B6633" t="s">
        <v>253</v>
      </c>
      <c r="C6633" s="1">
        <v>43921</v>
      </c>
      <c r="D6633">
        <v>156</v>
      </c>
      <c r="E6633">
        <v>7</v>
      </c>
    </row>
    <row r="6634" spans="1:5" x14ac:dyDescent="0.4">
      <c r="A6634" t="s">
        <v>252</v>
      </c>
      <c r="B6634" t="s">
        <v>253</v>
      </c>
      <c r="C6634" s="1">
        <v>43922</v>
      </c>
      <c r="D6634">
        <v>167</v>
      </c>
      <c r="E6634">
        <v>8</v>
      </c>
    </row>
    <row r="6635" spans="1:5" x14ac:dyDescent="0.4">
      <c r="A6635" t="s">
        <v>252</v>
      </c>
      <c r="B6635" t="s">
        <v>253</v>
      </c>
      <c r="C6635" s="1">
        <v>43923</v>
      </c>
      <c r="D6635">
        <v>188</v>
      </c>
      <c r="E6635">
        <v>9</v>
      </c>
    </row>
    <row r="6636" spans="1:5" x14ac:dyDescent="0.4">
      <c r="A6636" t="s">
        <v>252</v>
      </c>
      <c r="B6636" t="s">
        <v>253</v>
      </c>
      <c r="C6636" s="1">
        <v>43924</v>
      </c>
      <c r="D6636">
        <v>195</v>
      </c>
      <c r="E6636">
        <v>10</v>
      </c>
    </row>
    <row r="6637" spans="1:5" x14ac:dyDescent="0.4">
      <c r="A6637" t="s">
        <v>252</v>
      </c>
      <c r="B6637" t="s">
        <v>253</v>
      </c>
      <c r="C6637" s="1">
        <v>43925</v>
      </c>
      <c r="D6637">
        <v>202</v>
      </c>
      <c r="E6637">
        <v>11</v>
      </c>
    </row>
    <row r="6638" spans="1:5" x14ac:dyDescent="0.4">
      <c r="A6638" t="s">
        <v>252</v>
      </c>
      <c r="B6638" t="s">
        <v>253</v>
      </c>
      <c r="C6638" s="1">
        <v>43926</v>
      </c>
      <c r="D6638">
        <v>213</v>
      </c>
      <c r="E6638">
        <v>12</v>
      </c>
    </row>
    <row r="6639" spans="1:5" x14ac:dyDescent="0.4">
      <c r="A6639" t="s">
        <v>252</v>
      </c>
      <c r="B6639" t="s">
        <v>253</v>
      </c>
      <c r="C6639" s="1">
        <v>43927</v>
      </c>
      <c r="D6639">
        <v>234</v>
      </c>
      <c r="E6639">
        <v>13</v>
      </c>
    </row>
    <row r="6640" spans="1:5" x14ac:dyDescent="0.4">
      <c r="A6640" t="s">
        <v>252</v>
      </c>
      <c r="B6640" t="s">
        <v>253</v>
      </c>
      <c r="C6640" s="1">
        <v>43928</v>
      </c>
      <c r="D6640">
        <v>241</v>
      </c>
      <c r="E6640">
        <v>14</v>
      </c>
    </row>
    <row r="6641" spans="1:5" x14ac:dyDescent="0.4">
      <c r="A6641" t="s">
        <v>252</v>
      </c>
      <c r="B6641" t="s">
        <v>253</v>
      </c>
      <c r="C6641" s="1">
        <v>43929</v>
      </c>
      <c r="D6641">
        <v>293</v>
      </c>
      <c r="E6641">
        <v>15</v>
      </c>
    </row>
    <row r="6642" spans="1:5" x14ac:dyDescent="0.4">
      <c r="A6642" t="s">
        <v>252</v>
      </c>
      <c r="B6642" t="s">
        <v>253</v>
      </c>
      <c r="C6642" s="1">
        <v>43930</v>
      </c>
      <c r="D6642">
        <v>299</v>
      </c>
      <c r="E6642">
        <v>16</v>
      </c>
    </row>
    <row r="6643" spans="1:5" hidden="1" x14ac:dyDescent="0.4">
      <c r="A6643" t="s">
        <v>254</v>
      </c>
      <c r="B6643" t="s">
        <v>255</v>
      </c>
      <c r="C6643" s="1">
        <v>43905</v>
      </c>
      <c r="D6643">
        <v>1</v>
      </c>
    </row>
    <row r="6644" spans="1:5" hidden="1" x14ac:dyDescent="0.4">
      <c r="A6644" t="s">
        <v>254</v>
      </c>
      <c r="B6644" t="s">
        <v>255</v>
      </c>
      <c r="C6644" s="1">
        <v>43906</v>
      </c>
      <c r="D6644">
        <v>1</v>
      </c>
    </row>
    <row r="6645" spans="1:5" hidden="1" x14ac:dyDescent="0.4">
      <c r="A6645" t="s">
        <v>254</v>
      </c>
      <c r="B6645" t="s">
        <v>255</v>
      </c>
      <c r="C6645" s="1">
        <v>43907</v>
      </c>
      <c r="D6645">
        <v>1</v>
      </c>
    </row>
    <row r="6646" spans="1:5" hidden="1" x14ac:dyDescent="0.4">
      <c r="A6646" t="s">
        <v>254</v>
      </c>
      <c r="B6646" t="s">
        <v>255</v>
      </c>
      <c r="C6646" s="1">
        <v>43908</v>
      </c>
      <c r="D6646">
        <v>1</v>
      </c>
    </row>
    <row r="6647" spans="1:5" hidden="1" x14ac:dyDescent="0.4">
      <c r="A6647" t="s">
        <v>254</v>
      </c>
      <c r="B6647" t="s">
        <v>255</v>
      </c>
      <c r="C6647" s="1">
        <v>43909</v>
      </c>
      <c r="D6647">
        <v>1</v>
      </c>
    </row>
    <row r="6648" spans="1:5" hidden="1" x14ac:dyDescent="0.4">
      <c r="A6648" t="s">
        <v>254</v>
      </c>
      <c r="B6648" t="s">
        <v>255</v>
      </c>
      <c r="C6648" s="1">
        <v>43910</v>
      </c>
      <c r="D6648">
        <v>2</v>
      </c>
    </row>
    <row r="6649" spans="1:5" hidden="1" x14ac:dyDescent="0.4">
      <c r="A6649" t="s">
        <v>254</v>
      </c>
      <c r="B6649" t="s">
        <v>255</v>
      </c>
      <c r="C6649" s="1">
        <v>43911</v>
      </c>
      <c r="D6649">
        <v>2</v>
      </c>
    </row>
    <row r="6650" spans="1:5" hidden="1" x14ac:dyDescent="0.4">
      <c r="A6650" t="s">
        <v>254</v>
      </c>
      <c r="B6650" t="s">
        <v>255</v>
      </c>
      <c r="C6650" s="1">
        <v>43912</v>
      </c>
      <c r="D6650">
        <v>2</v>
      </c>
    </row>
    <row r="6651" spans="1:5" hidden="1" x14ac:dyDescent="0.4">
      <c r="A6651" t="s">
        <v>254</v>
      </c>
      <c r="B6651" t="s">
        <v>255</v>
      </c>
      <c r="C6651" s="1">
        <v>43913</v>
      </c>
      <c r="D6651">
        <v>2</v>
      </c>
    </row>
    <row r="6652" spans="1:5" hidden="1" x14ac:dyDescent="0.4">
      <c r="A6652" t="s">
        <v>254</v>
      </c>
      <c r="B6652" t="s">
        <v>255</v>
      </c>
      <c r="C6652" s="1">
        <v>43914</v>
      </c>
      <c r="D6652">
        <v>2</v>
      </c>
    </row>
    <row r="6653" spans="1:5" hidden="1" x14ac:dyDescent="0.4">
      <c r="A6653" t="s">
        <v>254</v>
      </c>
      <c r="B6653" t="s">
        <v>255</v>
      </c>
      <c r="C6653" s="1">
        <v>43915</v>
      </c>
      <c r="D6653">
        <v>2</v>
      </c>
    </row>
    <row r="6654" spans="1:5" hidden="1" x14ac:dyDescent="0.4">
      <c r="A6654" t="s">
        <v>254</v>
      </c>
      <c r="B6654" t="s">
        <v>255</v>
      </c>
      <c r="C6654" s="1">
        <v>43916</v>
      </c>
      <c r="D6654">
        <v>2</v>
      </c>
    </row>
    <row r="6655" spans="1:5" hidden="1" x14ac:dyDescent="0.4">
      <c r="A6655" t="s">
        <v>254</v>
      </c>
      <c r="B6655" t="s">
        <v>255</v>
      </c>
      <c r="C6655" s="1">
        <v>43917</v>
      </c>
      <c r="D6655">
        <v>3</v>
      </c>
    </row>
    <row r="6656" spans="1:5" hidden="1" x14ac:dyDescent="0.4">
      <c r="A6656" t="s">
        <v>254</v>
      </c>
      <c r="B6656" t="s">
        <v>255</v>
      </c>
      <c r="C6656" s="1">
        <v>43918</v>
      </c>
      <c r="D6656">
        <v>3</v>
      </c>
    </row>
    <row r="6657" spans="1:4" hidden="1" x14ac:dyDescent="0.4">
      <c r="A6657" t="s">
        <v>254</v>
      </c>
      <c r="B6657" t="s">
        <v>255</v>
      </c>
      <c r="C6657" s="1">
        <v>43919</v>
      </c>
      <c r="D6657">
        <v>5</v>
      </c>
    </row>
    <row r="6658" spans="1:4" hidden="1" x14ac:dyDescent="0.4">
      <c r="A6658" t="s">
        <v>254</v>
      </c>
      <c r="B6658" t="s">
        <v>255</v>
      </c>
      <c r="C6658" s="1">
        <v>43920</v>
      </c>
      <c r="D6658">
        <v>5</v>
      </c>
    </row>
    <row r="6659" spans="1:4" hidden="1" x14ac:dyDescent="0.4">
      <c r="A6659" t="s">
        <v>254</v>
      </c>
      <c r="B6659" t="s">
        <v>255</v>
      </c>
      <c r="C6659" s="1">
        <v>43921</v>
      </c>
      <c r="D6659">
        <v>5</v>
      </c>
    </row>
    <row r="6660" spans="1:4" hidden="1" x14ac:dyDescent="0.4">
      <c r="A6660" t="s">
        <v>254</v>
      </c>
      <c r="B6660" t="s">
        <v>255</v>
      </c>
      <c r="C6660" s="1">
        <v>43922</v>
      </c>
      <c r="D6660">
        <v>5</v>
      </c>
    </row>
    <row r="6661" spans="1:4" hidden="1" x14ac:dyDescent="0.4">
      <c r="A6661" t="s">
        <v>254</v>
      </c>
      <c r="B6661" t="s">
        <v>255</v>
      </c>
      <c r="C6661" s="1">
        <v>43923</v>
      </c>
      <c r="D6661">
        <v>5</v>
      </c>
    </row>
    <row r="6662" spans="1:4" hidden="1" x14ac:dyDescent="0.4">
      <c r="A6662" t="s">
        <v>254</v>
      </c>
      <c r="B6662" t="s">
        <v>255</v>
      </c>
      <c r="C6662" s="1">
        <v>43924</v>
      </c>
      <c r="D6662">
        <v>6</v>
      </c>
    </row>
    <row r="6663" spans="1:4" hidden="1" x14ac:dyDescent="0.4">
      <c r="A6663" t="s">
        <v>254</v>
      </c>
      <c r="B6663" t="s">
        <v>255</v>
      </c>
      <c r="C6663" s="1">
        <v>43925</v>
      </c>
      <c r="D6663">
        <v>6</v>
      </c>
    </row>
    <row r="6664" spans="1:4" hidden="1" x14ac:dyDescent="0.4">
      <c r="A6664" t="s">
        <v>254</v>
      </c>
      <c r="B6664" t="s">
        <v>255</v>
      </c>
      <c r="C6664" s="1">
        <v>43926</v>
      </c>
      <c r="D6664">
        <v>6</v>
      </c>
    </row>
    <row r="6665" spans="1:4" hidden="1" x14ac:dyDescent="0.4">
      <c r="A6665" t="s">
        <v>254</v>
      </c>
      <c r="B6665" t="s">
        <v>255</v>
      </c>
      <c r="C6665" s="1">
        <v>43927</v>
      </c>
      <c r="D6665">
        <v>6</v>
      </c>
    </row>
    <row r="6666" spans="1:4" hidden="1" x14ac:dyDescent="0.4">
      <c r="A6666" t="s">
        <v>254</v>
      </c>
      <c r="B6666" t="s">
        <v>255</v>
      </c>
      <c r="C6666" s="1">
        <v>43928</v>
      </c>
      <c r="D6666">
        <v>6</v>
      </c>
    </row>
    <row r="6667" spans="1:4" hidden="1" x14ac:dyDescent="0.4">
      <c r="A6667" t="s">
        <v>254</v>
      </c>
      <c r="B6667" t="s">
        <v>255</v>
      </c>
      <c r="C6667" s="1">
        <v>43929</v>
      </c>
      <c r="D6667">
        <v>6</v>
      </c>
    </row>
    <row r="6668" spans="1:4" hidden="1" x14ac:dyDescent="0.4">
      <c r="A6668" t="s">
        <v>254</v>
      </c>
      <c r="B6668" t="s">
        <v>255</v>
      </c>
      <c r="C6668" s="1">
        <v>43930</v>
      </c>
      <c r="D6668">
        <v>6</v>
      </c>
    </row>
    <row r="6669" spans="1:4" hidden="1" x14ac:dyDescent="0.4">
      <c r="A6669" t="s">
        <v>256</v>
      </c>
      <c r="B6669" t="s">
        <v>257</v>
      </c>
      <c r="C6669" s="1">
        <v>43910</v>
      </c>
      <c r="D6669">
        <v>3</v>
      </c>
    </row>
    <row r="6670" spans="1:4" hidden="1" x14ac:dyDescent="0.4">
      <c r="A6670" t="s">
        <v>256</v>
      </c>
      <c r="B6670" t="s">
        <v>257</v>
      </c>
      <c r="C6670" s="1">
        <v>43911</v>
      </c>
      <c r="D6670">
        <v>12</v>
      </c>
    </row>
    <row r="6671" spans="1:4" hidden="1" x14ac:dyDescent="0.4">
      <c r="A6671" t="s">
        <v>256</v>
      </c>
      <c r="B6671" t="s">
        <v>257</v>
      </c>
      <c r="C6671" s="1">
        <v>43912</v>
      </c>
      <c r="D6671">
        <v>14</v>
      </c>
    </row>
    <row r="6672" spans="1:4" hidden="1" x14ac:dyDescent="0.4">
      <c r="A6672" t="s">
        <v>256</v>
      </c>
      <c r="B6672" t="s">
        <v>257</v>
      </c>
      <c r="C6672" s="1">
        <v>43913</v>
      </c>
      <c r="D6672">
        <v>28</v>
      </c>
    </row>
    <row r="6673" spans="1:5" hidden="1" x14ac:dyDescent="0.4">
      <c r="A6673" t="s">
        <v>256</v>
      </c>
      <c r="B6673" t="s">
        <v>257</v>
      </c>
      <c r="C6673" s="1">
        <v>43914</v>
      </c>
      <c r="D6673">
        <v>36</v>
      </c>
    </row>
    <row r="6674" spans="1:5" hidden="1" x14ac:dyDescent="0.4">
      <c r="A6674" t="s">
        <v>256</v>
      </c>
      <c r="B6674" t="s">
        <v>257</v>
      </c>
      <c r="C6674" s="1">
        <v>43915</v>
      </c>
      <c r="D6674">
        <v>42</v>
      </c>
    </row>
    <row r="6675" spans="1:5" hidden="1" x14ac:dyDescent="0.4">
      <c r="A6675" t="s">
        <v>256</v>
      </c>
      <c r="B6675" t="s">
        <v>257</v>
      </c>
      <c r="C6675" s="1">
        <v>43916</v>
      </c>
      <c r="D6675">
        <v>48</v>
      </c>
    </row>
    <row r="6676" spans="1:5" hidden="1" x14ac:dyDescent="0.4">
      <c r="A6676" t="s">
        <v>256</v>
      </c>
      <c r="B6676" t="s">
        <v>257</v>
      </c>
      <c r="C6676" s="1">
        <v>43917</v>
      </c>
      <c r="D6676">
        <v>81</v>
      </c>
    </row>
    <row r="6677" spans="1:5" hidden="1" x14ac:dyDescent="0.4">
      <c r="A6677" t="s">
        <v>256</v>
      </c>
      <c r="B6677" t="s">
        <v>257</v>
      </c>
      <c r="C6677" s="1">
        <v>43918</v>
      </c>
      <c r="D6677">
        <v>94</v>
      </c>
    </row>
    <row r="6678" spans="1:5" x14ac:dyDescent="0.4">
      <c r="A6678" t="s">
        <v>256</v>
      </c>
      <c r="B6678" t="s">
        <v>257</v>
      </c>
      <c r="C6678" s="1">
        <v>43919</v>
      </c>
      <c r="D6678">
        <v>102</v>
      </c>
      <c r="E6678">
        <v>0</v>
      </c>
    </row>
    <row r="6679" spans="1:5" x14ac:dyDescent="0.4">
      <c r="A6679" t="s">
        <v>256</v>
      </c>
      <c r="B6679" t="s">
        <v>257</v>
      </c>
      <c r="C6679" s="1">
        <v>43920</v>
      </c>
      <c r="D6679">
        <v>110</v>
      </c>
      <c r="E6679">
        <v>1</v>
      </c>
    </row>
    <row r="6680" spans="1:5" x14ac:dyDescent="0.4">
      <c r="A6680" t="s">
        <v>256</v>
      </c>
      <c r="B6680" t="s">
        <v>257</v>
      </c>
      <c r="C6680" s="1">
        <v>43921</v>
      </c>
      <c r="D6680">
        <v>128</v>
      </c>
      <c r="E6680">
        <v>2</v>
      </c>
    </row>
    <row r="6681" spans="1:5" x14ac:dyDescent="0.4">
      <c r="A6681" t="s">
        <v>256</v>
      </c>
      <c r="B6681" t="s">
        <v>257</v>
      </c>
      <c r="C6681" s="1">
        <v>43922</v>
      </c>
      <c r="D6681">
        <v>143</v>
      </c>
      <c r="E6681">
        <v>3</v>
      </c>
    </row>
    <row r="6682" spans="1:5" x14ac:dyDescent="0.4">
      <c r="A6682" t="s">
        <v>256</v>
      </c>
      <c r="B6682" t="s">
        <v>257</v>
      </c>
      <c r="C6682" s="1">
        <v>43923</v>
      </c>
      <c r="D6682">
        <v>154</v>
      </c>
      <c r="E6682">
        <v>4</v>
      </c>
    </row>
    <row r="6683" spans="1:5" x14ac:dyDescent="0.4">
      <c r="A6683" t="s">
        <v>256</v>
      </c>
      <c r="B6683" t="s">
        <v>257</v>
      </c>
      <c r="C6683" s="1">
        <v>43924</v>
      </c>
      <c r="D6683">
        <v>169</v>
      </c>
      <c r="E6683">
        <v>5</v>
      </c>
    </row>
    <row r="6684" spans="1:5" x14ac:dyDescent="0.4">
      <c r="A6684" t="s">
        <v>256</v>
      </c>
      <c r="B6684" t="s">
        <v>257</v>
      </c>
      <c r="C6684" s="1">
        <v>43925</v>
      </c>
      <c r="D6684">
        <v>186</v>
      </c>
      <c r="E6684">
        <v>6</v>
      </c>
    </row>
    <row r="6685" spans="1:5" x14ac:dyDescent="0.4">
      <c r="A6685" t="s">
        <v>256</v>
      </c>
      <c r="B6685" t="s">
        <v>257</v>
      </c>
      <c r="C6685" s="1">
        <v>43926</v>
      </c>
      <c r="D6685">
        <v>196</v>
      </c>
      <c r="E6685">
        <v>7</v>
      </c>
    </row>
    <row r="6686" spans="1:5" x14ac:dyDescent="0.4">
      <c r="A6686" t="s">
        <v>256</v>
      </c>
      <c r="B6686" t="s">
        <v>257</v>
      </c>
      <c r="C6686" s="1">
        <v>43927</v>
      </c>
      <c r="D6686">
        <v>227</v>
      </c>
      <c r="E6686">
        <v>8</v>
      </c>
    </row>
    <row r="6687" spans="1:5" x14ac:dyDescent="0.4">
      <c r="A6687" t="s">
        <v>256</v>
      </c>
      <c r="B6687" t="s">
        <v>257</v>
      </c>
      <c r="C6687" s="1">
        <v>43928</v>
      </c>
      <c r="D6687">
        <v>244</v>
      </c>
      <c r="E6687">
        <v>9</v>
      </c>
    </row>
    <row r="6688" spans="1:5" x14ac:dyDescent="0.4">
      <c r="A6688" t="s">
        <v>256</v>
      </c>
      <c r="B6688" t="s">
        <v>257</v>
      </c>
      <c r="C6688" s="1">
        <v>43929</v>
      </c>
      <c r="D6688">
        <v>268</v>
      </c>
      <c r="E6688">
        <v>10</v>
      </c>
    </row>
    <row r="6689" spans="1:5" x14ac:dyDescent="0.4">
      <c r="A6689" t="s">
        <v>256</v>
      </c>
      <c r="B6689" t="s">
        <v>257</v>
      </c>
      <c r="C6689" s="1">
        <v>43930</v>
      </c>
      <c r="D6689">
        <v>273</v>
      </c>
      <c r="E6689">
        <v>11</v>
      </c>
    </row>
    <row r="6690" spans="1:5" hidden="1" x14ac:dyDescent="0.4">
      <c r="A6690" t="s">
        <v>258</v>
      </c>
      <c r="B6690" t="s">
        <v>259</v>
      </c>
      <c r="C6690" s="1">
        <v>43830</v>
      </c>
      <c r="D6690">
        <v>0</v>
      </c>
    </row>
    <row r="6691" spans="1:5" hidden="1" x14ac:dyDescent="0.4">
      <c r="A6691" t="s">
        <v>258</v>
      </c>
      <c r="B6691" t="s">
        <v>259</v>
      </c>
      <c r="C6691" s="1">
        <v>43831</v>
      </c>
      <c r="D6691">
        <v>0</v>
      </c>
    </row>
    <row r="6692" spans="1:5" hidden="1" x14ac:dyDescent="0.4">
      <c r="A6692" t="s">
        <v>258</v>
      </c>
      <c r="B6692" t="s">
        <v>259</v>
      </c>
      <c r="C6692" s="1">
        <v>43832</v>
      </c>
      <c r="D6692">
        <v>0</v>
      </c>
    </row>
    <row r="6693" spans="1:5" hidden="1" x14ac:dyDescent="0.4">
      <c r="A6693" t="s">
        <v>258</v>
      </c>
      <c r="B6693" t="s">
        <v>259</v>
      </c>
      <c r="C6693" s="1">
        <v>43833</v>
      </c>
      <c r="D6693">
        <v>0</v>
      </c>
    </row>
    <row r="6694" spans="1:5" hidden="1" x14ac:dyDescent="0.4">
      <c r="A6694" t="s">
        <v>258</v>
      </c>
      <c r="B6694" t="s">
        <v>259</v>
      </c>
      <c r="C6694" s="1">
        <v>43834</v>
      </c>
      <c r="D6694">
        <v>0</v>
      </c>
    </row>
    <row r="6695" spans="1:5" hidden="1" x14ac:dyDescent="0.4">
      <c r="A6695" t="s">
        <v>258</v>
      </c>
      <c r="B6695" t="s">
        <v>259</v>
      </c>
      <c r="C6695" s="1">
        <v>43835</v>
      </c>
      <c r="D6695">
        <v>0</v>
      </c>
    </row>
    <row r="6696" spans="1:5" hidden="1" x14ac:dyDescent="0.4">
      <c r="A6696" t="s">
        <v>258</v>
      </c>
      <c r="B6696" t="s">
        <v>259</v>
      </c>
      <c r="C6696" s="1">
        <v>43836</v>
      </c>
      <c r="D6696">
        <v>0</v>
      </c>
    </row>
    <row r="6697" spans="1:5" hidden="1" x14ac:dyDescent="0.4">
      <c r="A6697" t="s">
        <v>258</v>
      </c>
      <c r="B6697" t="s">
        <v>259</v>
      </c>
      <c r="C6697" s="1">
        <v>43837</v>
      </c>
      <c r="D6697">
        <v>0</v>
      </c>
    </row>
    <row r="6698" spans="1:5" hidden="1" x14ac:dyDescent="0.4">
      <c r="A6698" t="s">
        <v>258</v>
      </c>
      <c r="B6698" t="s">
        <v>259</v>
      </c>
      <c r="C6698" s="1">
        <v>43838</v>
      </c>
      <c r="D6698">
        <v>0</v>
      </c>
    </row>
    <row r="6699" spans="1:5" hidden="1" x14ac:dyDescent="0.4">
      <c r="A6699" t="s">
        <v>258</v>
      </c>
      <c r="B6699" t="s">
        <v>259</v>
      </c>
      <c r="C6699" s="1">
        <v>43839</v>
      </c>
      <c r="D6699">
        <v>0</v>
      </c>
    </row>
    <row r="6700" spans="1:5" hidden="1" x14ac:dyDescent="0.4">
      <c r="A6700" t="s">
        <v>258</v>
      </c>
      <c r="B6700" t="s">
        <v>259</v>
      </c>
      <c r="C6700" s="1">
        <v>43840</v>
      </c>
      <c r="D6700">
        <v>0</v>
      </c>
    </row>
    <row r="6701" spans="1:5" hidden="1" x14ac:dyDescent="0.4">
      <c r="A6701" t="s">
        <v>258</v>
      </c>
      <c r="B6701" t="s">
        <v>259</v>
      </c>
      <c r="C6701" s="1">
        <v>43841</v>
      </c>
      <c r="D6701">
        <v>0</v>
      </c>
    </row>
    <row r="6702" spans="1:5" hidden="1" x14ac:dyDescent="0.4">
      <c r="A6702" t="s">
        <v>258</v>
      </c>
      <c r="B6702" t="s">
        <v>259</v>
      </c>
      <c r="C6702" s="1">
        <v>43842</v>
      </c>
      <c r="D6702">
        <v>0</v>
      </c>
    </row>
    <row r="6703" spans="1:5" hidden="1" x14ac:dyDescent="0.4">
      <c r="A6703" t="s">
        <v>258</v>
      </c>
      <c r="B6703" t="s">
        <v>259</v>
      </c>
      <c r="C6703" s="1">
        <v>43843</v>
      </c>
      <c r="D6703">
        <v>0</v>
      </c>
    </row>
    <row r="6704" spans="1:5" hidden="1" x14ac:dyDescent="0.4">
      <c r="A6704" t="s">
        <v>258</v>
      </c>
      <c r="B6704" t="s">
        <v>259</v>
      </c>
      <c r="C6704" s="1">
        <v>43844</v>
      </c>
      <c r="D6704">
        <v>0</v>
      </c>
    </row>
    <row r="6705" spans="1:4" hidden="1" x14ac:dyDescent="0.4">
      <c r="A6705" t="s">
        <v>258</v>
      </c>
      <c r="B6705" t="s">
        <v>259</v>
      </c>
      <c r="C6705" s="1">
        <v>43845</v>
      </c>
      <c r="D6705">
        <v>0</v>
      </c>
    </row>
    <row r="6706" spans="1:4" hidden="1" x14ac:dyDescent="0.4">
      <c r="A6706" t="s">
        <v>258</v>
      </c>
      <c r="B6706" t="s">
        <v>259</v>
      </c>
      <c r="C6706" s="1">
        <v>43846</v>
      </c>
      <c r="D6706">
        <v>0</v>
      </c>
    </row>
    <row r="6707" spans="1:4" hidden="1" x14ac:dyDescent="0.4">
      <c r="A6707" t="s">
        <v>258</v>
      </c>
      <c r="B6707" t="s">
        <v>259</v>
      </c>
      <c r="C6707" s="1">
        <v>43847</v>
      </c>
      <c r="D6707">
        <v>0</v>
      </c>
    </row>
    <row r="6708" spans="1:4" hidden="1" x14ac:dyDescent="0.4">
      <c r="A6708" t="s">
        <v>258</v>
      </c>
      <c r="B6708" t="s">
        <v>259</v>
      </c>
      <c r="C6708" s="1">
        <v>43848</v>
      </c>
      <c r="D6708">
        <v>0</v>
      </c>
    </row>
    <row r="6709" spans="1:4" hidden="1" x14ac:dyDescent="0.4">
      <c r="A6709" t="s">
        <v>258</v>
      </c>
      <c r="B6709" t="s">
        <v>259</v>
      </c>
      <c r="C6709" s="1">
        <v>43849</v>
      </c>
      <c r="D6709">
        <v>0</v>
      </c>
    </row>
    <row r="6710" spans="1:4" hidden="1" x14ac:dyDescent="0.4">
      <c r="A6710" t="s">
        <v>258</v>
      </c>
      <c r="B6710" t="s">
        <v>259</v>
      </c>
      <c r="C6710" s="1">
        <v>43850</v>
      </c>
      <c r="D6710">
        <v>0</v>
      </c>
    </row>
    <row r="6711" spans="1:4" hidden="1" x14ac:dyDescent="0.4">
      <c r="A6711" t="s">
        <v>258</v>
      </c>
      <c r="B6711" t="s">
        <v>259</v>
      </c>
      <c r="C6711" s="1">
        <v>43851</v>
      </c>
      <c r="D6711">
        <v>0</v>
      </c>
    </row>
    <row r="6712" spans="1:4" hidden="1" x14ac:dyDescent="0.4">
      <c r="A6712" t="s">
        <v>258</v>
      </c>
      <c r="B6712" t="s">
        <v>259</v>
      </c>
      <c r="C6712" s="1">
        <v>43852</v>
      </c>
      <c r="D6712">
        <v>0</v>
      </c>
    </row>
    <row r="6713" spans="1:4" hidden="1" x14ac:dyDescent="0.4">
      <c r="A6713" t="s">
        <v>258</v>
      </c>
      <c r="B6713" t="s">
        <v>259</v>
      </c>
      <c r="C6713" s="1">
        <v>43853</v>
      </c>
      <c r="D6713">
        <v>0</v>
      </c>
    </row>
    <row r="6714" spans="1:4" hidden="1" x14ac:dyDescent="0.4">
      <c r="A6714" t="s">
        <v>258</v>
      </c>
      <c r="B6714" t="s">
        <v>259</v>
      </c>
      <c r="C6714" s="1">
        <v>43854</v>
      </c>
      <c r="D6714">
        <v>0</v>
      </c>
    </row>
    <row r="6715" spans="1:4" hidden="1" x14ac:dyDescent="0.4">
      <c r="A6715" t="s">
        <v>258</v>
      </c>
      <c r="B6715" t="s">
        <v>259</v>
      </c>
      <c r="C6715" s="1">
        <v>43855</v>
      </c>
      <c r="D6715">
        <v>0</v>
      </c>
    </row>
    <row r="6716" spans="1:4" hidden="1" x14ac:dyDescent="0.4">
      <c r="A6716" t="s">
        <v>258</v>
      </c>
      <c r="B6716" t="s">
        <v>259</v>
      </c>
      <c r="C6716" s="1">
        <v>43856</v>
      </c>
      <c r="D6716">
        <v>0</v>
      </c>
    </row>
    <row r="6717" spans="1:4" hidden="1" x14ac:dyDescent="0.4">
      <c r="A6717" t="s">
        <v>258</v>
      </c>
      <c r="B6717" t="s">
        <v>259</v>
      </c>
      <c r="C6717" s="1">
        <v>43857</v>
      </c>
      <c r="D6717">
        <v>0</v>
      </c>
    </row>
    <row r="6718" spans="1:4" hidden="1" x14ac:dyDescent="0.4">
      <c r="A6718" t="s">
        <v>258</v>
      </c>
      <c r="B6718" t="s">
        <v>259</v>
      </c>
      <c r="C6718" s="1">
        <v>43858</v>
      </c>
      <c r="D6718">
        <v>0</v>
      </c>
    </row>
    <row r="6719" spans="1:4" hidden="1" x14ac:dyDescent="0.4">
      <c r="A6719" t="s">
        <v>258</v>
      </c>
      <c r="B6719" t="s">
        <v>259</v>
      </c>
      <c r="C6719" s="1">
        <v>43859</v>
      </c>
      <c r="D6719">
        <v>0</v>
      </c>
    </row>
    <row r="6720" spans="1:4" hidden="1" x14ac:dyDescent="0.4">
      <c r="A6720" t="s">
        <v>258</v>
      </c>
      <c r="B6720" t="s">
        <v>259</v>
      </c>
      <c r="C6720" s="1">
        <v>43860</v>
      </c>
      <c r="D6720">
        <v>0</v>
      </c>
    </row>
    <row r="6721" spans="1:4" hidden="1" x14ac:dyDescent="0.4">
      <c r="A6721" t="s">
        <v>258</v>
      </c>
      <c r="B6721" t="s">
        <v>259</v>
      </c>
      <c r="C6721" s="1">
        <v>43861</v>
      </c>
      <c r="D6721">
        <v>0</v>
      </c>
    </row>
    <row r="6722" spans="1:4" hidden="1" x14ac:dyDescent="0.4">
      <c r="A6722" t="s">
        <v>258</v>
      </c>
      <c r="B6722" t="s">
        <v>259</v>
      </c>
      <c r="C6722" s="1">
        <v>43862</v>
      </c>
      <c r="D6722">
        <v>0</v>
      </c>
    </row>
    <row r="6723" spans="1:4" hidden="1" x14ac:dyDescent="0.4">
      <c r="A6723" t="s">
        <v>258</v>
      </c>
      <c r="B6723" t="s">
        <v>259</v>
      </c>
      <c r="C6723" s="1">
        <v>43863</v>
      </c>
      <c r="D6723">
        <v>0</v>
      </c>
    </row>
    <row r="6724" spans="1:4" hidden="1" x14ac:dyDescent="0.4">
      <c r="A6724" t="s">
        <v>258</v>
      </c>
      <c r="B6724" t="s">
        <v>259</v>
      </c>
      <c r="C6724" s="1">
        <v>43864</v>
      </c>
      <c r="D6724">
        <v>0</v>
      </c>
    </row>
    <row r="6725" spans="1:4" hidden="1" x14ac:dyDescent="0.4">
      <c r="A6725" t="s">
        <v>258</v>
      </c>
      <c r="B6725" t="s">
        <v>259</v>
      </c>
      <c r="C6725" s="1">
        <v>43865</v>
      </c>
      <c r="D6725">
        <v>0</v>
      </c>
    </row>
    <row r="6726" spans="1:4" hidden="1" x14ac:dyDescent="0.4">
      <c r="A6726" t="s">
        <v>258</v>
      </c>
      <c r="B6726" t="s">
        <v>259</v>
      </c>
      <c r="C6726" s="1">
        <v>43866</v>
      </c>
      <c r="D6726">
        <v>0</v>
      </c>
    </row>
    <row r="6727" spans="1:4" hidden="1" x14ac:dyDescent="0.4">
      <c r="A6727" t="s">
        <v>258</v>
      </c>
      <c r="B6727" t="s">
        <v>259</v>
      </c>
      <c r="C6727" s="1">
        <v>43867</v>
      </c>
      <c r="D6727">
        <v>0</v>
      </c>
    </row>
    <row r="6728" spans="1:4" hidden="1" x14ac:dyDescent="0.4">
      <c r="A6728" t="s">
        <v>258</v>
      </c>
      <c r="B6728" t="s">
        <v>259</v>
      </c>
      <c r="C6728" s="1">
        <v>43868</v>
      </c>
      <c r="D6728">
        <v>0</v>
      </c>
    </row>
    <row r="6729" spans="1:4" hidden="1" x14ac:dyDescent="0.4">
      <c r="A6729" t="s">
        <v>258</v>
      </c>
      <c r="B6729" t="s">
        <v>259</v>
      </c>
      <c r="C6729" s="1">
        <v>43869</v>
      </c>
      <c r="D6729">
        <v>0</v>
      </c>
    </row>
    <row r="6730" spans="1:4" hidden="1" x14ac:dyDescent="0.4">
      <c r="A6730" t="s">
        <v>258</v>
      </c>
      <c r="B6730" t="s">
        <v>259</v>
      </c>
      <c r="C6730" s="1">
        <v>43870</v>
      </c>
      <c r="D6730">
        <v>0</v>
      </c>
    </row>
    <row r="6731" spans="1:4" hidden="1" x14ac:dyDescent="0.4">
      <c r="A6731" t="s">
        <v>258</v>
      </c>
      <c r="B6731" t="s">
        <v>259</v>
      </c>
      <c r="C6731" s="1">
        <v>43871</v>
      </c>
      <c r="D6731">
        <v>0</v>
      </c>
    </row>
    <row r="6732" spans="1:4" hidden="1" x14ac:dyDescent="0.4">
      <c r="A6732" t="s">
        <v>258</v>
      </c>
      <c r="B6732" t="s">
        <v>259</v>
      </c>
      <c r="C6732" s="1">
        <v>43872</v>
      </c>
      <c r="D6732">
        <v>0</v>
      </c>
    </row>
    <row r="6733" spans="1:4" hidden="1" x14ac:dyDescent="0.4">
      <c r="A6733" t="s">
        <v>258</v>
      </c>
      <c r="B6733" t="s">
        <v>259</v>
      </c>
      <c r="C6733" s="1">
        <v>43873</v>
      </c>
      <c r="D6733">
        <v>0</v>
      </c>
    </row>
    <row r="6734" spans="1:4" hidden="1" x14ac:dyDescent="0.4">
      <c r="A6734" t="s">
        <v>258</v>
      </c>
      <c r="B6734" t="s">
        <v>259</v>
      </c>
      <c r="C6734" s="1">
        <v>43874</v>
      </c>
      <c r="D6734">
        <v>0</v>
      </c>
    </row>
    <row r="6735" spans="1:4" hidden="1" x14ac:dyDescent="0.4">
      <c r="A6735" t="s">
        <v>258</v>
      </c>
      <c r="B6735" t="s">
        <v>259</v>
      </c>
      <c r="C6735" s="1">
        <v>43875</v>
      </c>
      <c r="D6735">
        <v>0</v>
      </c>
    </row>
    <row r="6736" spans="1:4" hidden="1" x14ac:dyDescent="0.4">
      <c r="A6736" t="s">
        <v>258</v>
      </c>
      <c r="B6736" t="s">
        <v>259</v>
      </c>
      <c r="C6736" s="1">
        <v>43876</v>
      </c>
      <c r="D6736">
        <v>0</v>
      </c>
    </row>
    <row r="6737" spans="1:4" hidden="1" x14ac:dyDescent="0.4">
      <c r="A6737" t="s">
        <v>258</v>
      </c>
      <c r="B6737" t="s">
        <v>259</v>
      </c>
      <c r="C6737" s="1">
        <v>43877</v>
      </c>
      <c r="D6737">
        <v>0</v>
      </c>
    </row>
    <row r="6738" spans="1:4" hidden="1" x14ac:dyDescent="0.4">
      <c r="A6738" t="s">
        <v>258</v>
      </c>
      <c r="B6738" t="s">
        <v>259</v>
      </c>
      <c r="C6738" s="1">
        <v>43878</v>
      </c>
      <c r="D6738">
        <v>0</v>
      </c>
    </row>
    <row r="6739" spans="1:4" hidden="1" x14ac:dyDescent="0.4">
      <c r="A6739" t="s">
        <v>258</v>
      </c>
      <c r="B6739" t="s">
        <v>259</v>
      </c>
      <c r="C6739" s="1">
        <v>43879</v>
      </c>
      <c r="D6739">
        <v>0</v>
      </c>
    </row>
    <row r="6740" spans="1:4" hidden="1" x14ac:dyDescent="0.4">
      <c r="A6740" t="s">
        <v>258</v>
      </c>
      <c r="B6740" t="s">
        <v>259</v>
      </c>
      <c r="C6740" s="1">
        <v>43880</v>
      </c>
      <c r="D6740">
        <v>0</v>
      </c>
    </row>
    <row r="6741" spans="1:4" hidden="1" x14ac:dyDescent="0.4">
      <c r="A6741" t="s">
        <v>258</v>
      </c>
      <c r="B6741" t="s">
        <v>259</v>
      </c>
      <c r="C6741" s="1">
        <v>43881</v>
      </c>
      <c r="D6741">
        <v>0</v>
      </c>
    </row>
    <row r="6742" spans="1:4" hidden="1" x14ac:dyDescent="0.4">
      <c r="A6742" t="s">
        <v>258</v>
      </c>
      <c r="B6742" t="s">
        <v>259</v>
      </c>
      <c r="C6742" s="1">
        <v>43882</v>
      </c>
      <c r="D6742">
        <v>0</v>
      </c>
    </row>
    <row r="6743" spans="1:4" hidden="1" x14ac:dyDescent="0.4">
      <c r="A6743" t="s">
        <v>258</v>
      </c>
      <c r="B6743" t="s">
        <v>259</v>
      </c>
      <c r="C6743" s="1">
        <v>43883</v>
      </c>
      <c r="D6743">
        <v>0</v>
      </c>
    </row>
    <row r="6744" spans="1:4" hidden="1" x14ac:dyDescent="0.4">
      <c r="A6744" t="s">
        <v>258</v>
      </c>
      <c r="B6744" t="s">
        <v>259</v>
      </c>
      <c r="C6744" s="1">
        <v>43884</v>
      </c>
      <c r="D6744">
        <v>0</v>
      </c>
    </row>
    <row r="6745" spans="1:4" hidden="1" x14ac:dyDescent="0.4">
      <c r="A6745" t="s">
        <v>258</v>
      </c>
      <c r="B6745" t="s">
        <v>259</v>
      </c>
      <c r="C6745" s="1">
        <v>43885</v>
      </c>
      <c r="D6745">
        <v>0</v>
      </c>
    </row>
    <row r="6746" spans="1:4" hidden="1" x14ac:dyDescent="0.4">
      <c r="A6746" t="s">
        <v>258</v>
      </c>
      <c r="B6746" t="s">
        <v>259</v>
      </c>
      <c r="C6746" s="1">
        <v>43886</v>
      </c>
      <c r="D6746">
        <v>0</v>
      </c>
    </row>
    <row r="6747" spans="1:4" hidden="1" x14ac:dyDescent="0.4">
      <c r="A6747" t="s">
        <v>258</v>
      </c>
      <c r="B6747" t="s">
        <v>259</v>
      </c>
      <c r="C6747" s="1">
        <v>43887</v>
      </c>
      <c r="D6747">
        <v>0</v>
      </c>
    </row>
    <row r="6748" spans="1:4" hidden="1" x14ac:dyDescent="0.4">
      <c r="A6748" t="s">
        <v>258</v>
      </c>
      <c r="B6748" t="s">
        <v>259</v>
      </c>
      <c r="C6748" s="1">
        <v>43888</v>
      </c>
      <c r="D6748">
        <v>0</v>
      </c>
    </row>
    <row r="6749" spans="1:4" hidden="1" x14ac:dyDescent="0.4">
      <c r="A6749" t="s">
        <v>258</v>
      </c>
      <c r="B6749" t="s">
        <v>259</v>
      </c>
      <c r="C6749" s="1">
        <v>43889</v>
      </c>
      <c r="D6749">
        <v>0</v>
      </c>
    </row>
    <row r="6750" spans="1:4" hidden="1" x14ac:dyDescent="0.4">
      <c r="A6750" t="s">
        <v>258</v>
      </c>
      <c r="B6750" t="s">
        <v>259</v>
      </c>
      <c r="C6750" s="1">
        <v>43890</v>
      </c>
      <c r="D6750">
        <v>2</v>
      </c>
    </row>
    <row r="6751" spans="1:4" hidden="1" x14ac:dyDescent="0.4">
      <c r="A6751" t="s">
        <v>258</v>
      </c>
      <c r="B6751" t="s">
        <v>259</v>
      </c>
      <c r="C6751" s="1">
        <v>43891</v>
      </c>
      <c r="D6751">
        <v>4</v>
      </c>
    </row>
    <row r="6752" spans="1:4" hidden="1" x14ac:dyDescent="0.4">
      <c r="A6752" t="s">
        <v>258</v>
      </c>
      <c r="B6752" t="s">
        <v>259</v>
      </c>
      <c r="C6752" s="1">
        <v>43892</v>
      </c>
      <c r="D6752">
        <v>5</v>
      </c>
    </row>
    <row r="6753" spans="1:5" hidden="1" x14ac:dyDescent="0.4">
      <c r="A6753" t="s">
        <v>258</v>
      </c>
      <c r="B6753" t="s">
        <v>259</v>
      </c>
      <c r="C6753" s="1">
        <v>43899</v>
      </c>
      <c r="D6753">
        <v>7</v>
      </c>
    </row>
    <row r="6754" spans="1:5" hidden="1" x14ac:dyDescent="0.4">
      <c r="A6754" t="s">
        <v>258</v>
      </c>
      <c r="B6754" t="s">
        <v>259</v>
      </c>
      <c r="C6754" s="1">
        <v>43902</v>
      </c>
      <c r="D6754">
        <v>11</v>
      </c>
    </row>
    <row r="6755" spans="1:5" hidden="1" x14ac:dyDescent="0.4">
      <c r="A6755" t="s">
        <v>258</v>
      </c>
      <c r="B6755" t="s">
        <v>259</v>
      </c>
      <c r="C6755" s="1">
        <v>43903</v>
      </c>
      <c r="D6755">
        <v>16</v>
      </c>
    </row>
    <row r="6756" spans="1:5" hidden="1" x14ac:dyDescent="0.4">
      <c r="A6756" t="s">
        <v>258</v>
      </c>
      <c r="B6756" t="s">
        <v>259</v>
      </c>
      <c r="C6756" s="1">
        <v>43904</v>
      </c>
      <c r="D6756">
        <v>26</v>
      </c>
    </row>
    <row r="6757" spans="1:5" hidden="1" x14ac:dyDescent="0.4">
      <c r="A6757" t="s">
        <v>258</v>
      </c>
      <c r="B6757" t="s">
        <v>259</v>
      </c>
      <c r="C6757" s="1">
        <v>43905</v>
      </c>
      <c r="D6757">
        <v>41</v>
      </c>
    </row>
    <row r="6758" spans="1:5" hidden="1" x14ac:dyDescent="0.4">
      <c r="A6758" t="s">
        <v>258</v>
      </c>
      <c r="B6758" t="s">
        <v>259</v>
      </c>
      <c r="C6758" s="1">
        <v>43906</v>
      </c>
      <c r="D6758">
        <v>53</v>
      </c>
    </row>
    <row r="6759" spans="1:5" hidden="1" x14ac:dyDescent="0.4">
      <c r="A6759" t="s">
        <v>258</v>
      </c>
      <c r="B6759" t="s">
        <v>259</v>
      </c>
      <c r="C6759" s="1">
        <v>43907</v>
      </c>
      <c r="D6759">
        <v>82</v>
      </c>
    </row>
    <row r="6760" spans="1:5" hidden="1" x14ac:dyDescent="0.4">
      <c r="A6760" t="s">
        <v>258</v>
      </c>
      <c r="B6760" t="s">
        <v>259</v>
      </c>
      <c r="C6760" s="1">
        <v>43908</v>
      </c>
      <c r="D6760">
        <v>93</v>
      </c>
    </row>
    <row r="6761" spans="1:5" x14ac:dyDescent="0.4">
      <c r="A6761" t="s">
        <v>258</v>
      </c>
      <c r="B6761" t="s">
        <v>259</v>
      </c>
      <c r="C6761" s="1">
        <v>43909</v>
      </c>
      <c r="D6761">
        <v>118</v>
      </c>
      <c r="E6761">
        <v>0</v>
      </c>
    </row>
    <row r="6762" spans="1:5" x14ac:dyDescent="0.4">
      <c r="A6762" t="s">
        <v>258</v>
      </c>
      <c r="B6762" t="s">
        <v>259</v>
      </c>
      <c r="C6762" s="1">
        <v>43910</v>
      </c>
      <c r="D6762">
        <v>164</v>
      </c>
      <c r="E6762">
        <v>1</v>
      </c>
    </row>
    <row r="6763" spans="1:5" x14ac:dyDescent="0.4">
      <c r="A6763" t="s">
        <v>258</v>
      </c>
      <c r="B6763" t="s">
        <v>259</v>
      </c>
      <c r="C6763" s="1">
        <v>43911</v>
      </c>
      <c r="D6763">
        <v>203</v>
      </c>
      <c r="E6763">
        <v>2</v>
      </c>
    </row>
    <row r="6764" spans="1:5" x14ac:dyDescent="0.4">
      <c r="A6764" t="s">
        <v>258</v>
      </c>
      <c r="B6764" t="s">
        <v>259</v>
      </c>
      <c r="C6764" s="1">
        <v>43912</v>
      </c>
      <c r="D6764">
        <v>251</v>
      </c>
      <c r="E6764">
        <v>3</v>
      </c>
    </row>
    <row r="6765" spans="1:5" x14ac:dyDescent="0.4">
      <c r="A6765" t="s">
        <v>258</v>
      </c>
      <c r="B6765" t="s">
        <v>259</v>
      </c>
      <c r="C6765" s="1">
        <v>43913</v>
      </c>
      <c r="D6765">
        <v>316</v>
      </c>
      <c r="E6765">
        <v>4</v>
      </c>
    </row>
    <row r="6766" spans="1:5" x14ac:dyDescent="0.4">
      <c r="A6766" t="s">
        <v>258</v>
      </c>
      <c r="B6766" t="s">
        <v>259</v>
      </c>
      <c r="C6766" s="1">
        <v>43914</v>
      </c>
      <c r="D6766">
        <v>367</v>
      </c>
      <c r="E6766">
        <v>5</v>
      </c>
    </row>
    <row r="6767" spans="1:5" x14ac:dyDescent="0.4">
      <c r="A6767" t="s">
        <v>258</v>
      </c>
      <c r="B6767" t="s">
        <v>259</v>
      </c>
      <c r="C6767" s="1">
        <v>43915</v>
      </c>
      <c r="D6767">
        <v>405</v>
      </c>
      <c r="E6767">
        <v>6</v>
      </c>
    </row>
    <row r="6768" spans="1:5" x14ac:dyDescent="0.4">
      <c r="A6768" t="s">
        <v>258</v>
      </c>
      <c r="B6768" t="s">
        <v>259</v>
      </c>
      <c r="C6768" s="1">
        <v>43916</v>
      </c>
      <c r="D6768">
        <v>475</v>
      </c>
      <c r="E6768">
        <v>7</v>
      </c>
    </row>
    <row r="6769" spans="1:5" x14ac:dyDescent="0.4">
      <c r="A6769" t="s">
        <v>258</v>
      </c>
      <c r="B6769" t="s">
        <v>259</v>
      </c>
      <c r="C6769" s="1">
        <v>43917</v>
      </c>
      <c r="D6769">
        <v>585</v>
      </c>
      <c r="E6769">
        <v>8</v>
      </c>
    </row>
    <row r="6770" spans="1:5" x14ac:dyDescent="0.4">
      <c r="A6770" t="s">
        <v>258</v>
      </c>
      <c r="B6770" t="s">
        <v>259</v>
      </c>
      <c r="C6770" s="1">
        <v>43918</v>
      </c>
      <c r="D6770">
        <v>717</v>
      </c>
      <c r="E6770">
        <v>9</v>
      </c>
    </row>
    <row r="6771" spans="1:5" x14ac:dyDescent="0.4">
      <c r="A6771" t="s">
        <v>258</v>
      </c>
      <c r="B6771" t="s">
        <v>259</v>
      </c>
      <c r="C6771" s="1">
        <v>43919</v>
      </c>
      <c r="D6771">
        <v>848</v>
      </c>
      <c r="E6771">
        <v>10</v>
      </c>
    </row>
    <row r="6772" spans="1:5" x14ac:dyDescent="0.4">
      <c r="A6772" t="s">
        <v>258</v>
      </c>
      <c r="B6772" t="s">
        <v>259</v>
      </c>
      <c r="C6772" s="1">
        <v>43920</v>
      </c>
      <c r="D6772">
        <v>993</v>
      </c>
      <c r="E6772">
        <v>11</v>
      </c>
    </row>
    <row r="6773" spans="1:5" x14ac:dyDescent="0.4">
      <c r="A6773" t="s">
        <v>258</v>
      </c>
      <c r="B6773" t="s">
        <v>259</v>
      </c>
      <c r="C6773" s="1">
        <v>43921</v>
      </c>
      <c r="D6773">
        <v>1094</v>
      </c>
      <c r="E6773">
        <v>12</v>
      </c>
    </row>
    <row r="6774" spans="1:5" x14ac:dyDescent="0.4">
      <c r="A6774" t="s">
        <v>258</v>
      </c>
      <c r="B6774" t="s">
        <v>259</v>
      </c>
      <c r="C6774" s="1">
        <v>43922</v>
      </c>
      <c r="D6774">
        <v>1215</v>
      </c>
      <c r="E6774">
        <v>13</v>
      </c>
    </row>
    <row r="6775" spans="1:5" x14ac:dyDescent="0.4">
      <c r="A6775" t="s">
        <v>258</v>
      </c>
      <c r="B6775" t="s">
        <v>259</v>
      </c>
      <c r="C6775" s="1">
        <v>43923</v>
      </c>
      <c r="D6775">
        <v>1378</v>
      </c>
      <c r="E6775">
        <v>14</v>
      </c>
    </row>
    <row r="6776" spans="1:5" x14ac:dyDescent="0.4">
      <c r="A6776" t="s">
        <v>258</v>
      </c>
      <c r="B6776" t="s">
        <v>259</v>
      </c>
      <c r="C6776" s="1">
        <v>43924</v>
      </c>
      <c r="D6776">
        <v>1510</v>
      </c>
      <c r="E6776">
        <v>15</v>
      </c>
    </row>
    <row r="6777" spans="1:5" x14ac:dyDescent="0.4">
      <c r="A6777" t="s">
        <v>258</v>
      </c>
      <c r="B6777" t="s">
        <v>259</v>
      </c>
      <c r="C6777" s="1">
        <v>43925</v>
      </c>
      <c r="D6777">
        <v>1688</v>
      </c>
      <c r="E6777">
        <v>16</v>
      </c>
    </row>
    <row r="6778" spans="1:5" x14ac:dyDescent="0.4">
      <c r="A6778" t="s">
        <v>258</v>
      </c>
      <c r="B6778" t="s">
        <v>259</v>
      </c>
      <c r="C6778" s="1">
        <v>43926</v>
      </c>
      <c r="D6778">
        <v>1890</v>
      </c>
      <c r="E6778">
        <v>17</v>
      </c>
    </row>
    <row r="6779" spans="1:5" x14ac:dyDescent="0.4">
      <c r="A6779" t="s">
        <v>258</v>
      </c>
      <c r="B6779" t="s">
        <v>259</v>
      </c>
      <c r="C6779" s="1">
        <v>43927</v>
      </c>
      <c r="D6779">
        <v>2143</v>
      </c>
      <c r="E6779">
        <v>18</v>
      </c>
    </row>
    <row r="6780" spans="1:5" x14ac:dyDescent="0.4">
      <c r="A6780" t="s">
        <v>258</v>
      </c>
      <c r="B6780" t="s">
        <v>259</v>
      </c>
      <c r="C6780" s="1">
        <v>43928</v>
      </c>
      <c r="D6780">
        <v>2439</v>
      </c>
      <c r="E6780">
        <v>19</v>
      </c>
    </row>
    <row r="6781" spans="1:5" x14ac:dyDescent="0.4">
      <c r="A6781" t="s">
        <v>258</v>
      </c>
      <c r="B6781" t="s">
        <v>259</v>
      </c>
      <c r="C6781" s="1">
        <v>43929</v>
      </c>
      <c r="D6781">
        <v>2785</v>
      </c>
      <c r="E6781">
        <v>20</v>
      </c>
    </row>
    <row r="6782" spans="1:5" x14ac:dyDescent="0.4">
      <c r="A6782" t="s">
        <v>258</v>
      </c>
      <c r="B6782" t="s">
        <v>259</v>
      </c>
      <c r="C6782" s="1">
        <v>43930</v>
      </c>
      <c r="D6782">
        <v>3181</v>
      </c>
      <c r="E6782">
        <v>21</v>
      </c>
    </row>
    <row r="6783" spans="1:5" hidden="1" x14ac:dyDescent="0.4">
      <c r="A6783" t="s">
        <v>260</v>
      </c>
      <c r="B6783" t="s">
        <v>261</v>
      </c>
      <c r="C6783" s="1">
        <v>43898</v>
      </c>
      <c r="D6783">
        <v>1</v>
      </c>
    </row>
    <row r="6784" spans="1:5" hidden="1" x14ac:dyDescent="0.4">
      <c r="A6784" t="s">
        <v>260</v>
      </c>
      <c r="B6784" t="s">
        <v>261</v>
      </c>
      <c r="C6784" s="1">
        <v>43901</v>
      </c>
      <c r="D6784">
        <v>3</v>
      </c>
    </row>
    <row r="6785" spans="1:5" hidden="1" x14ac:dyDescent="0.4">
      <c r="A6785" t="s">
        <v>260</v>
      </c>
      <c r="B6785" t="s">
        <v>261</v>
      </c>
      <c r="C6785" s="1">
        <v>43902</v>
      </c>
      <c r="D6785">
        <v>4</v>
      </c>
    </row>
    <row r="6786" spans="1:5" hidden="1" x14ac:dyDescent="0.4">
      <c r="A6786" t="s">
        <v>260</v>
      </c>
      <c r="B6786" t="s">
        <v>261</v>
      </c>
      <c r="C6786" s="1">
        <v>43903</v>
      </c>
      <c r="D6786">
        <v>6</v>
      </c>
    </row>
    <row r="6787" spans="1:5" hidden="1" x14ac:dyDescent="0.4">
      <c r="A6787" t="s">
        <v>260</v>
      </c>
      <c r="B6787" t="s">
        <v>261</v>
      </c>
      <c r="C6787" s="1">
        <v>43904</v>
      </c>
      <c r="D6787">
        <v>8</v>
      </c>
    </row>
    <row r="6788" spans="1:5" hidden="1" x14ac:dyDescent="0.4">
      <c r="A6788" t="s">
        <v>260</v>
      </c>
      <c r="B6788" t="s">
        <v>261</v>
      </c>
      <c r="C6788" s="1">
        <v>43905</v>
      </c>
      <c r="D6788">
        <v>20</v>
      </c>
    </row>
    <row r="6789" spans="1:5" hidden="1" x14ac:dyDescent="0.4">
      <c r="A6789" t="s">
        <v>260</v>
      </c>
      <c r="B6789" t="s">
        <v>261</v>
      </c>
      <c r="C6789" s="1">
        <v>43906</v>
      </c>
      <c r="D6789">
        <v>23</v>
      </c>
    </row>
    <row r="6790" spans="1:5" hidden="1" x14ac:dyDescent="0.4">
      <c r="A6790" t="s">
        <v>260</v>
      </c>
      <c r="B6790" t="s">
        <v>261</v>
      </c>
      <c r="C6790" s="1">
        <v>43907</v>
      </c>
      <c r="D6790">
        <v>29</v>
      </c>
    </row>
    <row r="6791" spans="1:5" hidden="1" x14ac:dyDescent="0.4">
      <c r="A6791" t="s">
        <v>260</v>
      </c>
      <c r="B6791" t="s">
        <v>261</v>
      </c>
      <c r="C6791" s="1">
        <v>43908</v>
      </c>
      <c r="D6791">
        <v>30</v>
      </c>
    </row>
    <row r="6792" spans="1:5" hidden="1" x14ac:dyDescent="0.4">
      <c r="A6792" t="s">
        <v>260</v>
      </c>
      <c r="B6792" t="s">
        <v>261</v>
      </c>
      <c r="C6792" s="1">
        <v>43909</v>
      </c>
      <c r="D6792">
        <v>36</v>
      </c>
    </row>
    <row r="6793" spans="1:5" hidden="1" x14ac:dyDescent="0.4">
      <c r="A6793" t="s">
        <v>260</v>
      </c>
      <c r="B6793" t="s">
        <v>261</v>
      </c>
      <c r="C6793" s="1">
        <v>43910</v>
      </c>
      <c r="D6793">
        <v>49</v>
      </c>
    </row>
    <row r="6794" spans="1:5" hidden="1" x14ac:dyDescent="0.4">
      <c r="A6794" t="s">
        <v>260</v>
      </c>
      <c r="B6794" t="s">
        <v>261</v>
      </c>
      <c r="C6794" s="1">
        <v>43911</v>
      </c>
      <c r="D6794">
        <v>66</v>
      </c>
    </row>
    <row r="6795" spans="1:5" hidden="1" x14ac:dyDescent="0.4">
      <c r="A6795" t="s">
        <v>260</v>
      </c>
      <c r="B6795" t="s">
        <v>261</v>
      </c>
      <c r="C6795" s="1">
        <v>43912</v>
      </c>
      <c r="D6795">
        <v>80</v>
      </c>
    </row>
    <row r="6796" spans="1:5" hidden="1" x14ac:dyDescent="0.4">
      <c r="A6796" t="s">
        <v>260</v>
      </c>
      <c r="B6796" t="s">
        <v>261</v>
      </c>
      <c r="C6796" s="1">
        <v>43913</v>
      </c>
      <c r="D6796">
        <v>94</v>
      </c>
    </row>
    <row r="6797" spans="1:5" x14ac:dyDescent="0.4">
      <c r="A6797" t="s">
        <v>260</v>
      </c>
      <c r="B6797" t="s">
        <v>261</v>
      </c>
      <c r="C6797" s="1">
        <v>43914</v>
      </c>
      <c r="D6797">
        <v>109</v>
      </c>
      <c r="E6797">
        <v>0</v>
      </c>
    </row>
    <row r="6798" spans="1:5" x14ac:dyDescent="0.4">
      <c r="A6798" t="s">
        <v>260</v>
      </c>
      <c r="B6798" t="s">
        <v>261</v>
      </c>
      <c r="C6798" s="1">
        <v>43915</v>
      </c>
      <c r="D6798">
        <v>125</v>
      </c>
      <c r="E6798">
        <v>1</v>
      </c>
    </row>
    <row r="6799" spans="1:5" x14ac:dyDescent="0.4">
      <c r="A6799" t="s">
        <v>260</v>
      </c>
      <c r="B6799" t="s">
        <v>261</v>
      </c>
      <c r="C6799" s="1">
        <v>43916</v>
      </c>
      <c r="D6799">
        <v>149</v>
      </c>
      <c r="E6799">
        <v>2</v>
      </c>
    </row>
    <row r="6800" spans="1:5" x14ac:dyDescent="0.4">
      <c r="A6800" t="s">
        <v>260</v>
      </c>
      <c r="B6800" t="s">
        <v>261</v>
      </c>
      <c r="C6800" s="1">
        <v>43917</v>
      </c>
      <c r="D6800">
        <v>177</v>
      </c>
      <c r="E6800">
        <v>3</v>
      </c>
    </row>
    <row r="6801" spans="1:5" x14ac:dyDescent="0.4">
      <c r="A6801" t="s">
        <v>260</v>
      </c>
      <c r="B6801" t="s">
        <v>261</v>
      </c>
      <c r="C6801" s="1">
        <v>43918</v>
      </c>
      <c r="D6801">
        <v>199</v>
      </c>
      <c r="E6801">
        <v>4</v>
      </c>
    </row>
    <row r="6802" spans="1:5" x14ac:dyDescent="0.4">
      <c r="A6802" t="s">
        <v>260</v>
      </c>
      <c r="B6802" t="s">
        <v>261</v>
      </c>
      <c r="C6802" s="1">
        <v>43919</v>
      </c>
      <c r="D6802">
        <v>231</v>
      </c>
      <c r="E6802">
        <v>5</v>
      </c>
    </row>
    <row r="6803" spans="1:5" x14ac:dyDescent="0.4">
      <c r="A6803" t="s">
        <v>260</v>
      </c>
      <c r="B6803" t="s">
        <v>261</v>
      </c>
      <c r="C6803" s="1">
        <v>43920</v>
      </c>
      <c r="D6803">
        <v>263</v>
      </c>
      <c r="E6803">
        <v>6</v>
      </c>
    </row>
    <row r="6804" spans="1:5" x14ac:dyDescent="0.4">
      <c r="A6804" t="s">
        <v>260</v>
      </c>
      <c r="B6804" t="s">
        <v>261</v>
      </c>
      <c r="C6804" s="1">
        <v>43921</v>
      </c>
      <c r="D6804">
        <v>298</v>
      </c>
      <c r="E6804">
        <v>7</v>
      </c>
    </row>
    <row r="6805" spans="1:5" x14ac:dyDescent="0.4">
      <c r="A6805" t="s">
        <v>260</v>
      </c>
      <c r="B6805" t="s">
        <v>261</v>
      </c>
      <c r="C6805" s="1">
        <v>43922</v>
      </c>
      <c r="D6805">
        <v>353</v>
      </c>
      <c r="E6805">
        <v>8</v>
      </c>
    </row>
    <row r="6806" spans="1:5" x14ac:dyDescent="0.4">
      <c r="A6806" t="s">
        <v>260</v>
      </c>
      <c r="B6806" t="s">
        <v>261</v>
      </c>
      <c r="C6806" s="1">
        <v>43923</v>
      </c>
      <c r="D6806">
        <v>423</v>
      </c>
      <c r="E6806">
        <v>9</v>
      </c>
    </row>
    <row r="6807" spans="1:5" x14ac:dyDescent="0.4">
      <c r="A6807" t="s">
        <v>260</v>
      </c>
      <c r="B6807" t="s">
        <v>261</v>
      </c>
      <c r="C6807" s="1">
        <v>43924</v>
      </c>
      <c r="D6807">
        <v>505</v>
      </c>
      <c r="E6807">
        <v>10</v>
      </c>
    </row>
    <row r="6808" spans="1:5" x14ac:dyDescent="0.4">
      <c r="A6808" t="s">
        <v>260</v>
      </c>
      <c r="B6808" t="s">
        <v>261</v>
      </c>
      <c r="C6808" s="1">
        <v>43925</v>
      </c>
      <c r="D6808">
        <v>591</v>
      </c>
      <c r="E6808">
        <v>11</v>
      </c>
    </row>
    <row r="6809" spans="1:5" x14ac:dyDescent="0.4">
      <c r="A6809" t="s">
        <v>260</v>
      </c>
      <c r="B6809" t="s">
        <v>261</v>
      </c>
      <c r="C6809" s="1">
        <v>43926</v>
      </c>
      <c r="D6809">
        <v>752</v>
      </c>
      <c r="E6809">
        <v>12</v>
      </c>
    </row>
    <row r="6810" spans="1:5" x14ac:dyDescent="0.4">
      <c r="A6810" t="s">
        <v>260</v>
      </c>
      <c r="B6810" t="s">
        <v>261</v>
      </c>
      <c r="C6810" s="1">
        <v>43927</v>
      </c>
      <c r="D6810">
        <v>864</v>
      </c>
      <c r="E6810">
        <v>13</v>
      </c>
    </row>
    <row r="6811" spans="1:5" x14ac:dyDescent="0.4">
      <c r="A6811" t="s">
        <v>260</v>
      </c>
      <c r="B6811" t="s">
        <v>261</v>
      </c>
      <c r="C6811" s="1">
        <v>43928</v>
      </c>
      <c r="D6811">
        <v>965</v>
      </c>
      <c r="E6811">
        <v>14</v>
      </c>
    </row>
    <row r="6812" spans="1:5" x14ac:dyDescent="0.4">
      <c r="A6812" t="s">
        <v>260</v>
      </c>
      <c r="B6812" t="s">
        <v>261</v>
      </c>
      <c r="C6812" s="1">
        <v>43929</v>
      </c>
      <c r="D6812">
        <v>1056</v>
      </c>
      <c r="E6812">
        <v>15</v>
      </c>
    </row>
    <row r="6813" spans="1:5" x14ac:dyDescent="0.4">
      <c r="A6813" t="s">
        <v>260</v>
      </c>
      <c r="B6813" t="s">
        <v>261</v>
      </c>
      <c r="C6813" s="1">
        <v>43930</v>
      </c>
      <c r="D6813">
        <v>1174</v>
      </c>
      <c r="E6813">
        <v>16</v>
      </c>
    </row>
    <row r="6814" spans="1:5" hidden="1" x14ac:dyDescent="0.4">
      <c r="A6814" t="s">
        <v>262</v>
      </c>
      <c r="B6814" t="s">
        <v>263</v>
      </c>
      <c r="C6814" s="1">
        <v>43830</v>
      </c>
      <c r="D6814">
        <v>0</v>
      </c>
    </row>
    <row r="6815" spans="1:5" hidden="1" x14ac:dyDescent="0.4">
      <c r="A6815" t="s">
        <v>262</v>
      </c>
      <c r="B6815" t="s">
        <v>263</v>
      </c>
      <c r="C6815" s="1">
        <v>43831</v>
      </c>
      <c r="D6815">
        <v>0</v>
      </c>
    </row>
    <row r="6816" spans="1:5" hidden="1" x14ac:dyDescent="0.4">
      <c r="A6816" t="s">
        <v>262</v>
      </c>
      <c r="B6816" t="s">
        <v>263</v>
      </c>
      <c r="C6816" s="1">
        <v>43832</v>
      </c>
      <c r="D6816">
        <v>0</v>
      </c>
    </row>
    <row r="6817" spans="1:4" hidden="1" x14ac:dyDescent="0.4">
      <c r="A6817" t="s">
        <v>262</v>
      </c>
      <c r="B6817" t="s">
        <v>263</v>
      </c>
      <c r="C6817" s="1">
        <v>43833</v>
      </c>
      <c r="D6817">
        <v>0</v>
      </c>
    </row>
    <row r="6818" spans="1:4" hidden="1" x14ac:dyDescent="0.4">
      <c r="A6818" t="s">
        <v>262</v>
      </c>
      <c r="B6818" t="s">
        <v>263</v>
      </c>
      <c r="C6818" s="1">
        <v>43834</v>
      </c>
      <c r="D6818">
        <v>0</v>
      </c>
    </row>
    <row r="6819" spans="1:4" hidden="1" x14ac:dyDescent="0.4">
      <c r="A6819" t="s">
        <v>262</v>
      </c>
      <c r="B6819" t="s">
        <v>263</v>
      </c>
      <c r="C6819" s="1">
        <v>43835</v>
      </c>
      <c r="D6819">
        <v>0</v>
      </c>
    </row>
    <row r="6820" spans="1:4" hidden="1" x14ac:dyDescent="0.4">
      <c r="A6820" t="s">
        <v>262</v>
      </c>
      <c r="B6820" t="s">
        <v>263</v>
      </c>
      <c r="C6820" s="1">
        <v>43836</v>
      </c>
      <c r="D6820">
        <v>0</v>
      </c>
    </row>
    <row r="6821" spans="1:4" hidden="1" x14ac:dyDescent="0.4">
      <c r="A6821" t="s">
        <v>262</v>
      </c>
      <c r="B6821" t="s">
        <v>263</v>
      </c>
      <c r="C6821" s="1">
        <v>43837</v>
      </c>
      <c r="D6821">
        <v>0</v>
      </c>
    </row>
    <row r="6822" spans="1:4" hidden="1" x14ac:dyDescent="0.4">
      <c r="A6822" t="s">
        <v>262</v>
      </c>
      <c r="B6822" t="s">
        <v>263</v>
      </c>
      <c r="C6822" s="1">
        <v>43838</v>
      </c>
      <c r="D6822">
        <v>0</v>
      </c>
    </row>
    <row r="6823" spans="1:4" hidden="1" x14ac:dyDescent="0.4">
      <c r="A6823" t="s">
        <v>262</v>
      </c>
      <c r="B6823" t="s">
        <v>263</v>
      </c>
      <c r="C6823" s="1">
        <v>43839</v>
      </c>
      <c r="D6823">
        <v>0</v>
      </c>
    </row>
    <row r="6824" spans="1:4" hidden="1" x14ac:dyDescent="0.4">
      <c r="A6824" t="s">
        <v>262</v>
      </c>
      <c r="B6824" t="s">
        <v>263</v>
      </c>
      <c r="C6824" s="1">
        <v>43840</v>
      </c>
      <c r="D6824">
        <v>0</v>
      </c>
    </row>
    <row r="6825" spans="1:4" hidden="1" x14ac:dyDescent="0.4">
      <c r="A6825" t="s">
        <v>262</v>
      </c>
      <c r="B6825" t="s">
        <v>263</v>
      </c>
      <c r="C6825" s="1">
        <v>43841</v>
      </c>
      <c r="D6825">
        <v>0</v>
      </c>
    </row>
    <row r="6826" spans="1:4" hidden="1" x14ac:dyDescent="0.4">
      <c r="A6826" t="s">
        <v>262</v>
      </c>
      <c r="B6826" t="s">
        <v>263</v>
      </c>
      <c r="C6826" s="1">
        <v>43842</v>
      </c>
      <c r="D6826">
        <v>0</v>
      </c>
    </row>
    <row r="6827" spans="1:4" hidden="1" x14ac:dyDescent="0.4">
      <c r="A6827" t="s">
        <v>262</v>
      </c>
      <c r="B6827" t="s">
        <v>263</v>
      </c>
      <c r="C6827" s="1">
        <v>43843</v>
      </c>
      <c r="D6827">
        <v>0</v>
      </c>
    </row>
    <row r="6828" spans="1:4" hidden="1" x14ac:dyDescent="0.4">
      <c r="A6828" t="s">
        <v>262</v>
      </c>
      <c r="B6828" t="s">
        <v>263</v>
      </c>
      <c r="C6828" s="1">
        <v>43844</v>
      </c>
      <c r="D6828">
        <v>0</v>
      </c>
    </row>
    <row r="6829" spans="1:4" hidden="1" x14ac:dyDescent="0.4">
      <c r="A6829" t="s">
        <v>262</v>
      </c>
      <c r="B6829" t="s">
        <v>263</v>
      </c>
      <c r="C6829" s="1">
        <v>43845</v>
      </c>
      <c r="D6829">
        <v>0</v>
      </c>
    </row>
    <row r="6830" spans="1:4" hidden="1" x14ac:dyDescent="0.4">
      <c r="A6830" t="s">
        <v>262</v>
      </c>
      <c r="B6830" t="s">
        <v>263</v>
      </c>
      <c r="C6830" s="1">
        <v>43846</v>
      </c>
      <c r="D6830">
        <v>0</v>
      </c>
    </row>
    <row r="6831" spans="1:4" hidden="1" x14ac:dyDescent="0.4">
      <c r="A6831" t="s">
        <v>262</v>
      </c>
      <c r="B6831" t="s">
        <v>263</v>
      </c>
      <c r="C6831" s="1">
        <v>43847</v>
      </c>
      <c r="D6831">
        <v>0</v>
      </c>
    </row>
    <row r="6832" spans="1:4" hidden="1" x14ac:dyDescent="0.4">
      <c r="A6832" t="s">
        <v>262</v>
      </c>
      <c r="B6832" t="s">
        <v>263</v>
      </c>
      <c r="C6832" s="1">
        <v>43848</v>
      </c>
      <c r="D6832">
        <v>0</v>
      </c>
    </row>
    <row r="6833" spans="1:4" hidden="1" x14ac:dyDescent="0.4">
      <c r="A6833" t="s">
        <v>262</v>
      </c>
      <c r="B6833" t="s">
        <v>263</v>
      </c>
      <c r="C6833" s="1">
        <v>43849</v>
      </c>
      <c r="D6833">
        <v>0</v>
      </c>
    </row>
    <row r="6834" spans="1:4" hidden="1" x14ac:dyDescent="0.4">
      <c r="A6834" t="s">
        <v>262</v>
      </c>
      <c r="B6834" t="s">
        <v>263</v>
      </c>
      <c r="C6834" s="1">
        <v>43850</v>
      </c>
      <c r="D6834">
        <v>0</v>
      </c>
    </row>
    <row r="6835" spans="1:4" hidden="1" x14ac:dyDescent="0.4">
      <c r="A6835" t="s">
        <v>262</v>
      </c>
      <c r="B6835" t="s">
        <v>263</v>
      </c>
      <c r="C6835" s="1">
        <v>43851</v>
      </c>
      <c r="D6835">
        <v>0</v>
      </c>
    </row>
    <row r="6836" spans="1:4" hidden="1" x14ac:dyDescent="0.4">
      <c r="A6836" t="s">
        <v>262</v>
      </c>
      <c r="B6836" t="s">
        <v>263</v>
      </c>
      <c r="C6836" s="1">
        <v>43852</v>
      </c>
      <c r="D6836">
        <v>0</v>
      </c>
    </row>
    <row r="6837" spans="1:4" hidden="1" x14ac:dyDescent="0.4">
      <c r="A6837" t="s">
        <v>262</v>
      </c>
      <c r="B6837" t="s">
        <v>263</v>
      </c>
      <c r="C6837" s="1">
        <v>43853</v>
      </c>
      <c r="D6837">
        <v>0</v>
      </c>
    </row>
    <row r="6838" spans="1:4" hidden="1" x14ac:dyDescent="0.4">
      <c r="A6838" t="s">
        <v>262</v>
      </c>
      <c r="B6838" t="s">
        <v>263</v>
      </c>
      <c r="C6838" s="1">
        <v>43854</v>
      </c>
      <c r="D6838">
        <v>0</v>
      </c>
    </row>
    <row r="6839" spans="1:4" hidden="1" x14ac:dyDescent="0.4">
      <c r="A6839" t="s">
        <v>262</v>
      </c>
      <c r="B6839" t="s">
        <v>263</v>
      </c>
      <c r="C6839" s="1">
        <v>43855</v>
      </c>
      <c r="D6839">
        <v>0</v>
      </c>
    </row>
    <row r="6840" spans="1:4" hidden="1" x14ac:dyDescent="0.4">
      <c r="A6840" t="s">
        <v>262</v>
      </c>
      <c r="B6840" t="s">
        <v>263</v>
      </c>
      <c r="C6840" s="1">
        <v>43856</v>
      </c>
      <c r="D6840">
        <v>0</v>
      </c>
    </row>
    <row r="6841" spans="1:4" hidden="1" x14ac:dyDescent="0.4">
      <c r="A6841" t="s">
        <v>262</v>
      </c>
      <c r="B6841" t="s">
        <v>263</v>
      </c>
      <c r="C6841" s="1">
        <v>43857</v>
      </c>
      <c r="D6841">
        <v>0</v>
      </c>
    </row>
    <row r="6842" spans="1:4" hidden="1" x14ac:dyDescent="0.4">
      <c r="A6842" t="s">
        <v>262</v>
      </c>
      <c r="B6842" t="s">
        <v>263</v>
      </c>
      <c r="C6842" s="1">
        <v>43858</v>
      </c>
      <c r="D6842">
        <v>0</v>
      </c>
    </row>
    <row r="6843" spans="1:4" hidden="1" x14ac:dyDescent="0.4">
      <c r="A6843" t="s">
        <v>262</v>
      </c>
      <c r="B6843" t="s">
        <v>263</v>
      </c>
      <c r="C6843" s="1">
        <v>43859</v>
      </c>
      <c r="D6843">
        <v>0</v>
      </c>
    </row>
    <row r="6844" spans="1:4" hidden="1" x14ac:dyDescent="0.4">
      <c r="A6844" t="s">
        <v>262</v>
      </c>
      <c r="B6844" t="s">
        <v>263</v>
      </c>
      <c r="C6844" s="1">
        <v>43860</v>
      </c>
      <c r="D6844">
        <v>0</v>
      </c>
    </row>
    <row r="6845" spans="1:4" hidden="1" x14ac:dyDescent="0.4">
      <c r="A6845" t="s">
        <v>262</v>
      </c>
      <c r="B6845" t="s">
        <v>263</v>
      </c>
      <c r="C6845" s="1">
        <v>43861</v>
      </c>
      <c r="D6845">
        <v>0</v>
      </c>
    </row>
    <row r="6846" spans="1:4" hidden="1" x14ac:dyDescent="0.4">
      <c r="A6846" t="s">
        <v>262</v>
      </c>
      <c r="B6846" t="s">
        <v>263</v>
      </c>
      <c r="C6846" s="1">
        <v>43862</v>
      </c>
      <c r="D6846">
        <v>0</v>
      </c>
    </row>
    <row r="6847" spans="1:4" hidden="1" x14ac:dyDescent="0.4">
      <c r="A6847" t="s">
        <v>262</v>
      </c>
      <c r="B6847" t="s">
        <v>263</v>
      </c>
      <c r="C6847" s="1">
        <v>43863</v>
      </c>
      <c r="D6847">
        <v>0</v>
      </c>
    </row>
    <row r="6848" spans="1:4" hidden="1" x14ac:dyDescent="0.4">
      <c r="A6848" t="s">
        <v>262</v>
      </c>
      <c r="B6848" t="s">
        <v>263</v>
      </c>
      <c r="C6848" s="1">
        <v>43864</v>
      </c>
      <c r="D6848">
        <v>0</v>
      </c>
    </row>
    <row r="6849" spans="1:4" hidden="1" x14ac:dyDescent="0.4">
      <c r="A6849" t="s">
        <v>262</v>
      </c>
      <c r="B6849" t="s">
        <v>263</v>
      </c>
      <c r="C6849" s="1">
        <v>43865</v>
      </c>
      <c r="D6849">
        <v>0</v>
      </c>
    </row>
    <row r="6850" spans="1:4" hidden="1" x14ac:dyDescent="0.4">
      <c r="A6850" t="s">
        <v>262</v>
      </c>
      <c r="B6850" t="s">
        <v>263</v>
      </c>
      <c r="C6850" s="1">
        <v>43866</v>
      </c>
      <c r="D6850">
        <v>0</v>
      </c>
    </row>
    <row r="6851" spans="1:4" hidden="1" x14ac:dyDescent="0.4">
      <c r="A6851" t="s">
        <v>262</v>
      </c>
      <c r="B6851" t="s">
        <v>263</v>
      </c>
      <c r="C6851" s="1">
        <v>43867</v>
      </c>
      <c r="D6851">
        <v>0</v>
      </c>
    </row>
    <row r="6852" spans="1:4" hidden="1" x14ac:dyDescent="0.4">
      <c r="A6852" t="s">
        <v>262</v>
      </c>
      <c r="B6852" t="s">
        <v>263</v>
      </c>
      <c r="C6852" s="1">
        <v>43868</v>
      </c>
      <c r="D6852">
        <v>0</v>
      </c>
    </row>
    <row r="6853" spans="1:4" hidden="1" x14ac:dyDescent="0.4">
      <c r="A6853" t="s">
        <v>262</v>
      </c>
      <c r="B6853" t="s">
        <v>263</v>
      </c>
      <c r="C6853" s="1">
        <v>43869</v>
      </c>
      <c r="D6853">
        <v>0</v>
      </c>
    </row>
    <row r="6854" spans="1:4" hidden="1" x14ac:dyDescent="0.4">
      <c r="A6854" t="s">
        <v>262</v>
      </c>
      <c r="B6854" t="s">
        <v>263</v>
      </c>
      <c r="C6854" s="1">
        <v>43870</v>
      </c>
      <c r="D6854">
        <v>0</v>
      </c>
    </row>
    <row r="6855" spans="1:4" hidden="1" x14ac:dyDescent="0.4">
      <c r="A6855" t="s">
        <v>262</v>
      </c>
      <c r="B6855" t="s">
        <v>263</v>
      </c>
      <c r="C6855" s="1">
        <v>43871</v>
      </c>
      <c r="D6855">
        <v>0</v>
      </c>
    </row>
    <row r="6856" spans="1:4" hidden="1" x14ac:dyDescent="0.4">
      <c r="A6856" t="s">
        <v>262</v>
      </c>
      <c r="B6856" t="s">
        <v>263</v>
      </c>
      <c r="C6856" s="1">
        <v>43872</v>
      </c>
      <c r="D6856">
        <v>0</v>
      </c>
    </row>
    <row r="6857" spans="1:4" hidden="1" x14ac:dyDescent="0.4">
      <c r="A6857" t="s">
        <v>262</v>
      </c>
      <c r="B6857" t="s">
        <v>263</v>
      </c>
      <c r="C6857" s="1">
        <v>43873</v>
      </c>
      <c r="D6857">
        <v>0</v>
      </c>
    </row>
    <row r="6858" spans="1:4" hidden="1" x14ac:dyDescent="0.4">
      <c r="A6858" t="s">
        <v>262</v>
      </c>
      <c r="B6858" t="s">
        <v>263</v>
      </c>
      <c r="C6858" s="1">
        <v>43874</v>
      </c>
      <c r="D6858">
        <v>0</v>
      </c>
    </row>
    <row r="6859" spans="1:4" hidden="1" x14ac:dyDescent="0.4">
      <c r="A6859" t="s">
        <v>262</v>
      </c>
      <c r="B6859" t="s">
        <v>263</v>
      </c>
      <c r="C6859" s="1">
        <v>43875</v>
      </c>
      <c r="D6859">
        <v>0</v>
      </c>
    </row>
    <row r="6860" spans="1:4" hidden="1" x14ac:dyDescent="0.4">
      <c r="A6860" t="s">
        <v>262</v>
      </c>
      <c r="B6860" t="s">
        <v>263</v>
      </c>
      <c r="C6860" s="1">
        <v>43876</v>
      </c>
      <c r="D6860">
        <v>0</v>
      </c>
    </row>
    <row r="6861" spans="1:4" hidden="1" x14ac:dyDescent="0.4">
      <c r="A6861" t="s">
        <v>262</v>
      </c>
      <c r="B6861" t="s">
        <v>263</v>
      </c>
      <c r="C6861" s="1">
        <v>43877</v>
      </c>
      <c r="D6861">
        <v>0</v>
      </c>
    </row>
    <row r="6862" spans="1:4" hidden="1" x14ac:dyDescent="0.4">
      <c r="A6862" t="s">
        <v>262</v>
      </c>
      <c r="B6862" t="s">
        <v>263</v>
      </c>
      <c r="C6862" s="1">
        <v>43878</v>
      </c>
      <c r="D6862">
        <v>0</v>
      </c>
    </row>
    <row r="6863" spans="1:4" hidden="1" x14ac:dyDescent="0.4">
      <c r="A6863" t="s">
        <v>262</v>
      </c>
      <c r="B6863" t="s">
        <v>263</v>
      </c>
      <c r="C6863" s="1">
        <v>43879</v>
      </c>
      <c r="D6863">
        <v>0</v>
      </c>
    </row>
    <row r="6864" spans="1:4" hidden="1" x14ac:dyDescent="0.4">
      <c r="A6864" t="s">
        <v>262</v>
      </c>
      <c r="B6864" t="s">
        <v>263</v>
      </c>
      <c r="C6864" s="1">
        <v>43880</v>
      </c>
      <c r="D6864">
        <v>0</v>
      </c>
    </row>
    <row r="6865" spans="1:4" hidden="1" x14ac:dyDescent="0.4">
      <c r="A6865" t="s">
        <v>262</v>
      </c>
      <c r="B6865" t="s">
        <v>263</v>
      </c>
      <c r="C6865" s="1">
        <v>43881</v>
      </c>
      <c r="D6865">
        <v>0</v>
      </c>
    </row>
    <row r="6866" spans="1:4" hidden="1" x14ac:dyDescent="0.4">
      <c r="A6866" t="s">
        <v>262</v>
      </c>
      <c r="B6866" t="s">
        <v>263</v>
      </c>
      <c r="C6866" s="1">
        <v>43882</v>
      </c>
      <c r="D6866">
        <v>0</v>
      </c>
    </row>
    <row r="6867" spans="1:4" hidden="1" x14ac:dyDescent="0.4">
      <c r="A6867" t="s">
        <v>262</v>
      </c>
      <c r="B6867" t="s">
        <v>263</v>
      </c>
      <c r="C6867" s="1">
        <v>43883</v>
      </c>
      <c r="D6867">
        <v>0</v>
      </c>
    </row>
    <row r="6868" spans="1:4" hidden="1" x14ac:dyDescent="0.4">
      <c r="A6868" t="s">
        <v>262</v>
      </c>
      <c r="B6868" t="s">
        <v>263</v>
      </c>
      <c r="C6868" s="1">
        <v>43884</v>
      </c>
      <c r="D6868">
        <v>0</v>
      </c>
    </row>
    <row r="6869" spans="1:4" hidden="1" x14ac:dyDescent="0.4">
      <c r="A6869" t="s">
        <v>262</v>
      </c>
      <c r="B6869" t="s">
        <v>263</v>
      </c>
      <c r="C6869" s="1">
        <v>43885</v>
      </c>
      <c r="D6869">
        <v>0</v>
      </c>
    </row>
    <row r="6870" spans="1:4" hidden="1" x14ac:dyDescent="0.4">
      <c r="A6870" t="s">
        <v>262</v>
      </c>
      <c r="B6870" t="s">
        <v>263</v>
      </c>
      <c r="C6870" s="1">
        <v>43886</v>
      </c>
      <c r="D6870">
        <v>0</v>
      </c>
    </row>
    <row r="6871" spans="1:4" hidden="1" x14ac:dyDescent="0.4">
      <c r="A6871" t="s">
        <v>262</v>
      </c>
      <c r="B6871" t="s">
        <v>263</v>
      </c>
      <c r="C6871" s="1">
        <v>43887</v>
      </c>
      <c r="D6871">
        <v>0</v>
      </c>
    </row>
    <row r="6872" spans="1:4" hidden="1" x14ac:dyDescent="0.4">
      <c r="A6872" t="s">
        <v>262</v>
      </c>
      <c r="B6872" t="s">
        <v>263</v>
      </c>
      <c r="C6872" s="1">
        <v>43888</v>
      </c>
      <c r="D6872">
        <v>0</v>
      </c>
    </row>
    <row r="6873" spans="1:4" hidden="1" x14ac:dyDescent="0.4">
      <c r="A6873" t="s">
        <v>262</v>
      </c>
      <c r="B6873" t="s">
        <v>263</v>
      </c>
      <c r="C6873" s="1">
        <v>43889</v>
      </c>
      <c r="D6873">
        <v>0</v>
      </c>
    </row>
    <row r="6874" spans="1:4" hidden="1" x14ac:dyDescent="0.4">
      <c r="A6874" t="s">
        <v>262</v>
      </c>
      <c r="B6874" t="s">
        <v>263</v>
      </c>
      <c r="C6874" s="1">
        <v>43890</v>
      </c>
      <c r="D6874">
        <v>1</v>
      </c>
    </row>
    <row r="6875" spans="1:4" hidden="1" x14ac:dyDescent="0.4">
      <c r="A6875" t="s">
        <v>262</v>
      </c>
      <c r="B6875" t="s">
        <v>263</v>
      </c>
      <c r="C6875" s="1">
        <v>43891</v>
      </c>
      <c r="D6875">
        <v>1</v>
      </c>
    </row>
    <row r="6876" spans="1:4" hidden="1" x14ac:dyDescent="0.4">
      <c r="A6876" t="s">
        <v>262</v>
      </c>
      <c r="B6876" t="s">
        <v>263</v>
      </c>
      <c r="C6876" s="1">
        <v>43892</v>
      </c>
      <c r="D6876">
        <v>1</v>
      </c>
    </row>
    <row r="6877" spans="1:4" hidden="1" x14ac:dyDescent="0.4">
      <c r="A6877" t="s">
        <v>262</v>
      </c>
      <c r="B6877" t="s">
        <v>263</v>
      </c>
      <c r="C6877" s="1">
        <v>43905</v>
      </c>
      <c r="D6877">
        <v>3</v>
      </c>
    </row>
    <row r="6878" spans="1:4" hidden="1" x14ac:dyDescent="0.4">
      <c r="A6878" t="s">
        <v>262</v>
      </c>
      <c r="B6878" t="s">
        <v>263</v>
      </c>
      <c r="C6878" s="1">
        <v>43906</v>
      </c>
      <c r="D6878">
        <v>7</v>
      </c>
    </row>
    <row r="6879" spans="1:4" hidden="1" x14ac:dyDescent="0.4">
      <c r="A6879" t="s">
        <v>262</v>
      </c>
      <c r="B6879" t="s">
        <v>263</v>
      </c>
      <c r="C6879" s="1">
        <v>43907</v>
      </c>
      <c r="D6879">
        <v>9</v>
      </c>
    </row>
    <row r="6880" spans="1:4" hidden="1" x14ac:dyDescent="0.4">
      <c r="A6880" t="s">
        <v>262</v>
      </c>
      <c r="B6880" t="s">
        <v>263</v>
      </c>
      <c r="C6880" s="1">
        <v>43908</v>
      </c>
      <c r="D6880">
        <v>9</v>
      </c>
    </row>
    <row r="6881" spans="1:4" hidden="1" x14ac:dyDescent="0.4">
      <c r="A6881" t="s">
        <v>262</v>
      </c>
      <c r="B6881" t="s">
        <v>263</v>
      </c>
      <c r="C6881" s="1">
        <v>43909</v>
      </c>
      <c r="D6881">
        <v>9</v>
      </c>
    </row>
    <row r="6882" spans="1:4" hidden="1" x14ac:dyDescent="0.4">
      <c r="A6882" t="s">
        <v>262</v>
      </c>
      <c r="B6882" t="s">
        <v>263</v>
      </c>
      <c r="C6882" s="1">
        <v>43910</v>
      </c>
      <c r="D6882">
        <v>11</v>
      </c>
    </row>
    <row r="6883" spans="1:4" hidden="1" x14ac:dyDescent="0.4">
      <c r="A6883" t="s">
        <v>262</v>
      </c>
      <c r="B6883" t="s">
        <v>263</v>
      </c>
      <c r="C6883" s="1">
        <v>43911</v>
      </c>
      <c r="D6883">
        <v>12</v>
      </c>
    </row>
    <row r="6884" spans="1:4" hidden="1" x14ac:dyDescent="0.4">
      <c r="A6884" t="s">
        <v>262</v>
      </c>
      <c r="B6884" t="s">
        <v>263</v>
      </c>
      <c r="C6884" s="1">
        <v>43912</v>
      </c>
      <c r="D6884">
        <v>18</v>
      </c>
    </row>
    <row r="6885" spans="1:4" hidden="1" x14ac:dyDescent="0.4">
      <c r="A6885" t="s">
        <v>262</v>
      </c>
      <c r="B6885" t="s">
        <v>263</v>
      </c>
      <c r="C6885" s="1">
        <v>43913</v>
      </c>
      <c r="D6885">
        <v>23</v>
      </c>
    </row>
    <row r="6886" spans="1:4" hidden="1" x14ac:dyDescent="0.4">
      <c r="A6886" t="s">
        <v>262</v>
      </c>
      <c r="B6886" t="s">
        <v>263</v>
      </c>
      <c r="C6886" s="1">
        <v>43914</v>
      </c>
      <c r="D6886">
        <v>23</v>
      </c>
    </row>
    <row r="6887" spans="1:4" hidden="1" x14ac:dyDescent="0.4">
      <c r="A6887" t="s">
        <v>262</v>
      </c>
      <c r="B6887" t="s">
        <v>263</v>
      </c>
      <c r="C6887" s="1">
        <v>43915</v>
      </c>
      <c r="D6887">
        <v>27</v>
      </c>
    </row>
    <row r="6888" spans="1:4" hidden="1" x14ac:dyDescent="0.4">
      <c r="A6888" t="s">
        <v>262</v>
      </c>
      <c r="B6888" t="s">
        <v>263</v>
      </c>
      <c r="C6888" s="1">
        <v>43916</v>
      </c>
      <c r="D6888">
        <v>31</v>
      </c>
    </row>
    <row r="6889" spans="1:4" hidden="1" x14ac:dyDescent="0.4">
      <c r="A6889" t="s">
        <v>262</v>
      </c>
      <c r="B6889" t="s">
        <v>263</v>
      </c>
      <c r="C6889" s="1">
        <v>43917</v>
      </c>
      <c r="D6889">
        <v>33</v>
      </c>
    </row>
    <row r="6890" spans="1:4" hidden="1" x14ac:dyDescent="0.4">
      <c r="A6890" t="s">
        <v>262</v>
      </c>
      <c r="B6890" t="s">
        <v>263</v>
      </c>
      <c r="C6890" s="1">
        <v>43918</v>
      </c>
      <c r="D6890">
        <v>42</v>
      </c>
    </row>
    <row r="6891" spans="1:4" hidden="1" x14ac:dyDescent="0.4">
      <c r="A6891" t="s">
        <v>262</v>
      </c>
      <c r="B6891" t="s">
        <v>263</v>
      </c>
      <c r="C6891" s="1">
        <v>43919</v>
      </c>
      <c r="D6891">
        <v>43</v>
      </c>
    </row>
    <row r="6892" spans="1:4" hidden="1" x14ac:dyDescent="0.4">
      <c r="A6892" t="s">
        <v>262</v>
      </c>
      <c r="B6892" t="s">
        <v>263</v>
      </c>
      <c r="C6892" s="1">
        <v>43920</v>
      </c>
      <c r="D6892">
        <v>46</v>
      </c>
    </row>
    <row r="6893" spans="1:4" hidden="1" x14ac:dyDescent="0.4">
      <c r="A6893" t="s">
        <v>262</v>
      </c>
      <c r="B6893" t="s">
        <v>263</v>
      </c>
      <c r="C6893" s="1">
        <v>43921</v>
      </c>
      <c r="D6893">
        <v>49</v>
      </c>
    </row>
    <row r="6894" spans="1:4" hidden="1" x14ac:dyDescent="0.4">
      <c r="A6894" t="s">
        <v>262</v>
      </c>
      <c r="B6894" t="s">
        <v>263</v>
      </c>
      <c r="C6894" s="1">
        <v>43922</v>
      </c>
      <c r="D6894">
        <v>52</v>
      </c>
    </row>
    <row r="6895" spans="1:4" hidden="1" x14ac:dyDescent="0.4">
      <c r="A6895" t="s">
        <v>262</v>
      </c>
      <c r="B6895" t="s">
        <v>263</v>
      </c>
      <c r="C6895" s="1">
        <v>43923</v>
      </c>
      <c r="D6895">
        <v>55</v>
      </c>
    </row>
    <row r="6896" spans="1:4" hidden="1" x14ac:dyDescent="0.4">
      <c r="A6896" t="s">
        <v>262</v>
      </c>
      <c r="B6896" t="s">
        <v>263</v>
      </c>
      <c r="C6896" s="1">
        <v>43924</v>
      </c>
      <c r="D6896">
        <v>60</v>
      </c>
    </row>
    <row r="6897" spans="1:4" hidden="1" x14ac:dyDescent="0.4">
      <c r="A6897" t="s">
        <v>262</v>
      </c>
      <c r="B6897" t="s">
        <v>263</v>
      </c>
      <c r="C6897" s="1">
        <v>43925</v>
      </c>
      <c r="D6897">
        <v>64</v>
      </c>
    </row>
    <row r="6898" spans="1:4" hidden="1" x14ac:dyDescent="0.4">
      <c r="A6898" t="s">
        <v>262</v>
      </c>
      <c r="B6898" t="s">
        <v>263</v>
      </c>
      <c r="C6898" s="1">
        <v>43926</v>
      </c>
      <c r="D6898">
        <v>66</v>
      </c>
    </row>
    <row r="6899" spans="1:4" hidden="1" x14ac:dyDescent="0.4">
      <c r="A6899" t="s">
        <v>262</v>
      </c>
      <c r="B6899" t="s">
        <v>263</v>
      </c>
      <c r="C6899" s="1">
        <v>43927</v>
      </c>
      <c r="D6899">
        <v>73</v>
      </c>
    </row>
    <row r="6900" spans="1:4" hidden="1" x14ac:dyDescent="0.4">
      <c r="A6900" t="s">
        <v>262</v>
      </c>
      <c r="B6900" t="s">
        <v>263</v>
      </c>
      <c r="C6900" s="1">
        <v>43928</v>
      </c>
      <c r="D6900">
        <v>77</v>
      </c>
    </row>
    <row r="6901" spans="1:4" hidden="1" x14ac:dyDescent="0.4">
      <c r="A6901" t="s">
        <v>262</v>
      </c>
      <c r="B6901" t="s">
        <v>263</v>
      </c>
      <c r="C6901" s="1">
        <v>43929</v>
      </c>
      <c r="D6901">
        <v>79</v>
      </c>
    </row>
    <row r="6902" spans="1:4" hidden="1" x14ac:dyDescent="0.4">
      <c r="A6902" t="s">
        <v>262</v>
      </c>
      <c r="B6902" t="s">
        <v>263</v>
      </c>
      <c r="C6902" s="1">
        <v>43930</v>
      </c>
      <c r="D6902">
        <v>81</v>
      </c>
    </row>
    <row r="6903" spans="1:4" hidden="1" x14ac:dyDescent="0.4">
      <c r="A6903" t="s">
        <v>264</v>
      </c>
      <c r="B6903" t="s">
        <v>265</v>
      </c>
      <c r="C6903" s="1">
        <v>43900</v>
      </c>
      <c r="D6903">
        <v>1</v>
      </c>
    </row>
    <row r="6904" spans="1:4" hidden="1" x14ac:dyDescent="0.4">
      <c r="A6904" t="s">
        <v>264</v>
      </c>
      <c r="B6904" t="s">
        <v>265</v>
      </c>
      <c r="C6904" s="1">
        <v>43905</v>
      </c>
      <c r="D6904">
        <v>1</v>
      </c>
    </row>
    <row r="6905" spans="1:4" hidden="1" x14ac:dyDescent="0.4">
      <c r="A6905" t="s">
        <v>264</v>
      </c>
      <c r="B6905" t="s">
        <v>265</v>
      </c>
      <c r="C6905" s="1">
        <v>43908</v>
      </c>
      <c r="D6905">
        <v>4</v>
      </c>
    </row>
    <row r="6906" spans="1:4" hidden="1" x14ac:dyDescent="0.4">
      <c r="A6906" t="s">
        <v>264</v>
      </c>
      <c r="B6906" t="s">
        <v>265</v>
      </c>
      <c r="C6906" s="1">
        <v>43909</v>
      </c>
      <c r="D6906">
        <v>5</v>
      </c>
    </row>
    <row r="6907" spans="1:4" hidden="1" x14ac:dyDescent="0.4">
      <c r="A6907" t="s">
        <v>264</v>
      </c>
      <c r="B6907" t="s">
        <v>265</v>
      </c>
      <c r="C6907" s="1">
        <v>43910</v>
      </c>
      <c r="D6907">
        <v>5</v>
      </c>
    </row>
    <row r="6908" spans="1:4" hidden="1" x14ac:dyDescent="0.4">
      <c r="A6908" t="s">
        <v>264</v>
      </c>
      <c r="B6908" t="s">
        <v>265</v>
      </c>
      <c r="C6908" s="1">
        <v>43911</v>
      </c>
      <c r="D6908">
        <v>6</v>
      </c>
    </row>
    <row r="6909" spans="1:4" hidden="1" x14ac:dyDescent="0.4">
      <c r="A6909" t="s">
        <v>264</v>
      </c>
      <c r="B6909" t="s">
        <v>265</v>
      </c>
      <c r="C6909" s="1">
        <v>43912</v>
      </c>
      <c r="D6909">
        <v>10</v>
      </c>
    </row>
    <row r="6910" spans="1:4" hidden="1" x14ac:dyDescent="0.4">
      <c r="A6910" t="s">
        <v>264</v>
      </c>
      <c r="B6910" t="s">
        <v>265</v>
      </c>
      <c r="C6910" s="1">
        <v>43913</v>
      </c>
      <c r="D6910">
        <v>10</v>
      </c>
    </row>
    <row r="6911" spans="1:4" hidden="1" x14ac:dyDescent="0.4">
      <c r="A6911" t="s">
        <v>264</v>
      </c>
      <c r="B6911" t="s">
        <v>265</v>
      </c>
      <c r="C6911" s="1">
        <v>43914</v>
      </c>
      <c r="D6911">
        <v>10</v>
      </c>
    </row>
    <row r="6912" spans="1:4" hidden="1" x14ac:dyDescent="0.4">
      <c r="A6912" t="s">
        <v>264</v>
      </c>
      <c r="B6912" t="s">
        <v>265</v>
      </c>
      <c r="C6912" s="1">
        <v>43915</v>
      </c>
      <c r="D6912">
        <v>10</v>
      </c>
    </row>
    <row r="6913" spans="1:4" hidden="1" x14ac:dyDescent="0.4">
      <c r="A6913" t="s">
        <v>264</v>
      </c>
      <c r="B6913" t="s">
        <v>265</v>
      </c>
      <c r="C6913" s="1">
        <v>43916</v>
      </c>
      <c r="D6913">
        <v>10</v>
      </c>
    </row>
    <row r="6914" spans="1:4" hidden="1" x14ac:dyDescent="0.4">
      <c r="A6914" t="s">
        <v>264</v>
      </c>
      <c r="B6914" t="s">
        <v>265</v>
      </c>
      <c r="C6914" s="1">
        <v>43917</v>
      </c>
      <c r="D6914">
        <v>11</v>
      </c>
    </row>
    <row r="6915" spans="1:4" hidden="1" x14ac:dyDescent="0.4">
      <c r="A6915" t="s">
        <v>264</v>
      </c>
      <c r="B6915" t="s">
        <v>265</v>
      </c>
      <c r="C6915" s="1">
        <v>43918</v>
      </c>
      <c r="D6915">
        <v>11</v>
      </c>
    </row>
    <row r="6916" spans="1:4" hidden="1" x14ac:dyDescent="0.4">
      <c r="A6916" t="s">
        <v>264</v>
      </c>
      <c r="B6916" t="s">
        <v>265</v>
      </c>
      <c r="C6916" s="1">
        <v>43919</v>
      </c>
      <c r="D6916">
        <v>12</v>
      </c>
    </row>
    <row r="6917" spans="1:4" hidden="1" x14ac:dyDescent="0.4">
      <c r="A6917" t="s">
        <v>264</v>
      </c>
      <c r="B6917" t="s">
        <v>265</v>
      </c>
      <c r="C6917" s="1">
        <v>43920</v>
      </c>
      <c r="D6917">
        <v>12</v>
      </c>
    </row>
    <row r="6918" spans="1:4" hidden="1" x14ac:dyDescent="0.4">
      <c r="A6918" t="s">
        <v>264</v>
      </c>
      <c r="B6918" t="s">
        <v>265</v>
      </c>
      <c r="C6918" s="1">
        <v>43921</v>
      </c>
      <c r="D6918">
        <v>12</v>
      </c>
    </row>
    <row r="6919" spans="1:4" hidden="1" x14ac:dyDescent="0.4">
      <c r="A6919" t="s">
        <v>264</v>
      </c>
      <c r="B6919" t="s">
        <v>265</v>
      </c>
      <c r="C6919" s="1">
        <v>43922</v>
      </c>
      <c r="D6919">
        <v>12</v>
      </c>
    </row>
    <row r="6920" spans="1:4" hidden="1" x14ac:dyDescent="0.4">
      <c r="A6920" t="s">
        <v>264</v>
      </c>
      <c r="B6920" t="s">
        <v>265</v>
      </c>
      <c r="C6920" s="1">
        <v>43923</v>
      </c>
      <c r="D6920">
        <v>14</v>
      </c>
    </row>
    <row r="6921" spans="1:4" hidden="1" x14ac:dyDescent="0.4">
      <c r="A6921" t="s">
        <v>264</v>
      </c>
      <c r="B6921" t="s">
        <v>265</v>
      </c>
      <c r="C6921" s="1">
        <v>43924</v>
      </c>
      <c r="D6921">
        <v>14</v>
      </c>
    </row>
    <row r="6922" spans="1:4" hidden="1" x14ac:dyDescent="0.4">
      <c r="A6922" t="s">
        <v>264</v>
      </c>
      <c r="B6922" t="s">
        <v>265</v>
      </c>
      <c r="C6922" s="1">
        <v>43925</v>
      </c>
      <c r="D6922">
        <v>14</v>
      </c>
    </row>
    <row r="6923" spans="1:4" hidden="1" x14ac:dyDescent="0.4">
      <c r="A6923" t="s">
        <v>264</v>
      </c>
      <c r="B6923" t="s">
        <v>265</v>
      </c>
      <c r="C6923" s="1">
        <v>43926</v>
      </c>
      <c r="D6923">
        <v>14</v>
      </c>
    </row>
    <row r="6924" spans="1:4" hidden="1" x14ac:dyDescent="0.4">
      <c r="A6924" t="s">
        <v>264</v>
      </c>
      <c r="B6924" t="s">
        <v>265</v>
      </c>
      <c r="C6924" s="1">
        <v>43927</v>
      </c>
      <c r="D6924">
        <v>14</v>
      </c>
    </row>
    <row r="6925" spans="1:4" hidden="1" x14ac:dyDescent="0.4">
      <c r="A6925" t="s">
        <v>264</v>
      </c>
      <c r="B6925" t="s">
        <v>265</v>
      </c>
      <c r="C6925" s="1">
        <v>43928</v>
      </c>
      <c r="D6925">
        <v>15</v>
      </c>
    </row>
    <row r="6926" spans="1:4" hidden="1" x14ac:dyDescent="0.4">
      <c r="A6926" t="s">
        <v>264</v>
      </c>
      <c r="B6926" t="s">
        <v>265</v>
      </c>
      <c r="C6926" s="1">
        <v>43929</v>
      </c>
      <c r="D6926">
        <v>15</v>
      </c>
    </row>
    <row r="6927" spans="1:4" hidden="1" x14ac:dyDescent="0.4">
      <c r="A6927" t="s">
        <v>264</v>
      </c>
      <c r="B6927" t="s">
        <v>265</v>
      </c>
      <c r="C6927" s="1">
        <v>43930</v>
      </c>
      <c r="D6927">
        <v>16</v>
      </c>
    </row>
    <row r="6928" spans="1:4" hidden="1" x14ac:dyDescent="0.4">
      <c r="A6928" t="s">
        <v>266</v>
      </c>
      <c r="B6928" t="s">
        <v>267</v>
      </c>
      <c r="C6928" s="1">
        <v>43908</v>
      </c>
      <c r="D6928">
        <v>2</v>
      </c>
    </row>
    <row r="6929" spans="1:5" hidden="1" x14ac:dyDescent="0.4">
      <c r="A6929" t="s">
        <v>266</v>
      </c>
      <c r="B6929" t="s">
        <v>267</v>
      </c>
      <c r="C6929" s="1">
        <v>43909</v>
      </c>
      <c r="D6929">
        <v>8</v>
      </c>
    </row>
    <row r="6930" spans="1:5" hidden="1" x14ac:dyDescent="0.4">
      <c r="A6930" t="s">
        <v>266</v>
      </c>
      <c r="B6930" t="s">
        <v>267</v>
      </c>
      <c r="C6930" s="1">
        <v>43910</v>
      </c>
      <c r="D6930">
        <v>13</v>
      </c>
    </row>
    <row r="6931" spans="1:5" hidden="1" x14ac:dyDescent="0.4">
      <c r="A6931" t="s">
        <v>266</v>
      </c>
      <c r="B6931" t="s">
        <v>267</v>
      </c>
      <c r="C6931" s="1">
        <v>43911</v>
      </c>
      <c r="D6931">
        <v>14</v>
      </c>
    </row>
    <row r="6932" spans="1:5" hidden="1" x14ac:dyDescent="0.4">
      <c r="A6932" t="s">
        <v>266</v>
      </c>
      <c r="B6932" t="s">
        <v>267</v>
      </c>
      <c r="C6932" s="1">
        <v>43912</v>
      </c>
      <c r="D6932">
        <v>14</v>
      </c>
    </row>
    <row r="6933" spans="1:5" hidden="1" x14ac:dyDescent="0.4">
      <c r="A6933" t="s">
        <v>266</v>
      </c>
      <c r="B6933" t="s">
        <v>267</v>
      </c>
      <c r="C6933" s="1">
        <v>43913</v>
      </c>
      <c r="D6933">
        <v>21</v>
      </c>
    </row>
    <row r="6934" spans="1:5" hidden="1" x14ac:dyDescent="0.4">
      <c r="A6934" t="s">
        <v>266</v>
      </c>
      <c r="B6934" t="s">
        <v>267</v>
      </c>
      <c r="C6934" s="1">
        <v>43914</v>
      </c>
      <c r="D6934">
        <v>27</v>
      </c>
    </row>
    <row r="6935" spans="1:5" hidden="1" x14ac:dyDescent="0.4">
      <c r="A6935" t="s">
        <v>266</v>
      </c>
      <c r="B6935" t="s">
        <v>267</v>
      </c>
      <c r="C6935" s="1">
        <v>43915</v>
      </c>
      <c r="D6935">
        <v>47</v>
      </c>
    </row>
    <row r="6936" spans="1:5" hidden="1" x14ac:dyDescent="0.4">
      <c r="A6936" t="s">
        <v>266</v>
      </c>
      <c r="B6936" t="s">
        <v>267</v>
      </c>
      <c r="C6936" s="1">
        <v>43916</v>
      </c>
      <c r="D6936">
        <v>53</v>
      </c>
    </row>
    <row r="6937" spans="1:5" hidden="1" x14ac:dyDescent="0.4">
      <c r="A6937" t="s">
        <v>266</v>
      </c>
      <c r="B6937" t="s">
        <v>267</v>
      </c>
      <c r="C6937" s="1">
        <v>43917</v>
      </c>
      <c r="D6937">
        <v>67</v>
      </c>
    </row>
    <row r="6938" spans="1:5" hidden="1" x14ac:dyDescent="0.4">
      <c r="A6938" t="s">
        <v>266</v>
      </c>
      <c r="B6938" t="s">
        <v>267</v>
      </c>
      <c r="C6938" s="1">
        <v>43918</v>
      </c>
      <c r="D6938">
        <v>75</v>
      </c>
    </row>
    <row r="6939" spans="1:5" hidden="1" x14ac:dyDescent="0.4">
      <c r="A6939" t="s">
        <v>266</v>
      </c>
      <c r="B6939" t="s">
        <v>267</v>
      </c>
      <c r="C6939" s="1">
        <v>43919</v>
      </c>
      <c r="D6939">
        <v>84</v>
      </c>
    </row>
    <row r="6940" spans="1:5" hidden="1" x14ac:dyDescent="0.4">
      <c r="A6940" t="s">
        <v>266</v>
      </c>
      <c r="B6940" t="s">
        <v>267</v>
      </c>
      <c r="C6940" s="1">
        <v>43920</v>
      </c>
      <c r="D6940">
        <v>85</v>
      </c>
    </row>
    <row r="6941" spans="1:5" hidden="1" x14ac:dyDescent="0.4">
      <c r="A6941" t="s">
        <v>266</v>
      </c>
      <c r="B6941" t="s">
        <v>267</v>
      </c>
      <c r="C6941" s="1">
        <v>43921</v>
      </c>
      <c r="D6941">
        <v>91</v>
      </c>
    </row>
    <row r="6942" spans="1:5" x14ac:dyDescent="0.4">
      <c r="A6942" t="s">
        <v>266</v>
      </c>
      <c r="B6942" t="s">
        <v>267</v>
      </c>
      <c r="C6942" s="1">
        <v>43922</v>
      </c>
      <c r="D6942">
        <v>109</v>
      </c>
      <c r="E6942">
        <v>0</v>
      </c>
    </row>
    <row r="6943" spans="1:5" x14ac:dyDescent="0.4">
      <c r="A6943" t="s">
        <v>266</v>
      </c>
      <c r="B6943" t="s">
        <v>267</v>
      </c>
      <c r="C6943" s="1">
        <v>43923</v>
      </c>
      <c r="D6943">
        <v>123</v>
      </c>
      <c r="E6943">
        <v>1</v>
      </c>
    </row>
    <row r="6944" spans="1:5" x14ac:dyDescent="0.4">
      <c r="A6944" t="s">
        <v>266</v>
      </c>
      <c r="B6944" t="s">
        <v>267</v>
      </c>
      <c r="C6944" s="1">
        <v>43924</v>
      </c>
      <c r="D6944">
        <v>144</v>
      </c>
      <c r="E6944">
        <v>2</v>
      </c>
    </row>
    <row r="6945" spans="1:5" x14ac:dyDescent="0.4">
      <c r="A6945" t="s">
        <v>266</v>
      </c>
      <c r="B6945" t="s">
        <v>267</v>
      </c>
      <c r="C6945" s="1">
        <v>43925</v>
      </c>
      <c r="D6945">
        <v>174</v>
      </c>
      <c r="E6945">
        <v>3</v>
      </c>
    </row>
    <row r="6946" spans="1:5" x14ac:dyDescent="0.4">
      <c r="A6946" t="s">
        <v>266</v>
      </c>
      <c r="B6946" t="s">
        <v>267</v>
      </c>
      <c r="C6946" s="1">
        <v>43926</v>
      </c>
      <c r="D6946">
        <v>201</v>
      </c>
      <c r="E6946">
        <v>4</v>
      </c>
    </row>
    <row r="6947" spans="1:5" x14ac:dyDescent="0.4">
      <c r="A6947" t="s">
        <v>266</v>
      </c>
      <c r="B6947" t="s">
        <v>267</v>
      </c>
      <c r="C6947" s="1">
        <v>43927</v>
      </c>
      <c r="D6947">
        <v>214</v>
      </c>
      <c r="E6947">
        <v>5</v>
      </c>
    </row>
    <row r="6948" spans="1:5" x14ac:dyDescent="0.4">
      <c r="A6948" t="s">
        <v>266</v>
      </c>
      <c r="B6948" t="s">
        <v>267</v>
      </c>
      <c r="C6948" s="1">
        <v>43928</v>
      </c>
      <c r="D6948">
        <v>233</v>
      </c>
      <c r="E6948">
        <v>6</v>
      </c>
    </row>
    <row r="6949" spans="1:5" x14ac:dyDescent="0.4">
      <c r="A6949" t="s">
        <v>266</v>
      </c>
      <c r="B6949" t="s">
        <v>267</v>
      </c>
      <c r="C6949" s="1">
        <v>43929</v>
      </c>
      <c r="D6949">
        <v>241</v>
      </c>
      <c r="E6949">
        <v>7</v>
      </c>
    </row>
    <row r="6950" spans="1:5" x14ac:dyDescent="0.4">
      <c r="A6950" t="s">
        <v>266</v>
      </c>
      <c r="B6950" t="s">
        <v>267</v>
      </c>
      <c r="C6950" s="1">
        <v>43930</v>
      </c>
      <c r="D6950">
        <v>249</v>
      </c>
      <c r="E6950">
        <v>8</v>
      </c>
    </row>
    <row r="6951" spans="1:5" hidden="1" x14ac:dyDescent="0.4">
      <c r="A6951" t="s">
        <v>268</v>
      </c>
      <c r="B6951" t="s">
        <v>269</v>
      </c>
      <c r="C6951" s="1">
        <v>43911</v>
      </c>
      <c r="D6951">
        <v>1</v>
      </c>
    </row>
    <row r="6952" spans="1:5" hidden="1" x14ac:dyDescent="0.4">
      <c r="A6952" t="s">
        <v>268</v>
      </c>
      <c r="B6952" t="s">
        <v>269</v>
      </c>
      <c r="C6952" s="1">
        <v>43912</v>
      </c>
      <c r="D6952">
        <v>1</v>
      </c>
    </row>
    <row r="6953" spans="1:5" hidden="1" x14ac:dyDescent="0.4">
      <c r="A6953" t="s">
        <v>268</v>
      </c>
      <c r="B6953" t="s">
        <v>269</v>
      </c>
      <c r="C6953" s="1">
        <v>43913</v>
      </c>
      <c r="D6953">
        <v>1</v>
      </c>
    </row>
    <row r="6954" spans="1:5" hidden="1" x14ac:dyDescent="0.4">
      <c r="A6954" t="s">
        <v>268</v>
      </c>
      <c r="B6954" t="s">
        <v>269</v>
      </c>
      <c r="C6954" s="1">
        <v>43914</v>
      </c>
      <c r="D6954">
        <v>1</v>
      </c>
    </row>
    <row r="6955" spans="1:5" hidden="1" x14ac:dyDescent="0.4">
      <c r="A6955" t="s">
        <v>268</v>
      </c>
      <c r="B6955" t="s">
        <v>269</v>
      </c>
      <c r="C6955" s="1">
        <v>43915</v>
      </c>
      <c r="D6955">
        <v>1</v>
      </c>
    </row>
    <row r="6956" spans="1:5" hidden="1" x14ac:dyDescent="0.4">
      <c r="A6956" t="s">
        <v>268</v>
      </c>
      <c r="B6956" t="s">
        <v>269</v>
      </c>
      <c r="C6956" s="1">
        <v>43916</v>
      </c>
      <c r="D6956">
        <v>1</v>
      </c>
    </row>
    <row r="6957" spans="1:5" hidden="1" x14ac:dyDescent="0.4">
      <c r="A6957" t="s">
        <v>268</v>
      </c>
      <c r="B6957" t="s">
        <v>269</v>
      </c>
      <c r="C6957" s="1">
        <v>43917</v>
      </c>
      <c r="D6957">
        <v>5</v>
      </c>
    </row>
    <row r="6958" spans="1:5" hidden="1" x14ac:dyDescent="0.4">
      <c r="A6958" t="s">
        <v>268</v>
      </c>
      <c r="B6958" t="s">
        <v>269</v>
      </c>
      <c r="C6958" s="1">
        <v>43918</v>
      </c>
      <c r="D6958">
        <v>5</v>
      </c>
    </row>
    <row r="6959" spans="1:5" hidden="1" x14ac:dyDescent="0.4">
      <c r="A6959" t="s">
        <v>268</v>
      </c>
      <c r="B6959" t="s">
        <v>269</v>
      </c>
      <c r="C6959" s="1">
        <v>43919</v>
      </c>
      <c r="D6959">
        <v>5</v>
      </c>
    </row>
    <row r="6960" spans="1:5" hidden="1" x14ac:dyDescent="0.4">
      <c r="A6960" t="s">
        <v>268</v>
      </c>
      <c r="B6960" t="s">
        <v>269</v>
      </c>
      <c r="C6960" s="1">
        <v>43920</v>
      </c>
      <c r="D6960">
        <v>5</v>
      </c>
    </row>
    <row r="6961" spans="1:4" hidden="1" x14ac:dyDescent="0.4">
      <c r="A6961" t="s">
        <v>268</v>
      </c>
      <c r="B6961" t="s">
        <v>269</v>
      </c>
      <c r="C6961" s="1">
        <v>43921</v>
      </c>
      <c r="D6961">
        <v>5</v>
      </c>
    </row>
    <row r="6962" spans="1:4" hidden="1" x14ac:dyDescent="0.4">
      <c r="A6962" t="s">
        <v>268</v>
      </c>
      <c r="B6962" t="s">
        <v>269</v>
      </c>
      <c r="C6962" s="1">
        <v>43923</v>
      </c>
      <c r="D6962">
        <v>5</v>
      </c>
    </row>
    <row r="6963" spans="1:4" hidden="1" x14ac:dyDescent="0.4">
      <c r="A6963" t="s">
        <v>268</v>
      </c>
      <c r="B6963" t="s">
        <v>269</v>
      </c>
      <c r="C6963" s="1">
        <v>43924</v>
      </c>
      <c r="D6963">
        <v>5</v>
      </c>
    </row>
    <row r="6964" spans="1:4" hidden="1" x14ac:dyDescent="0.4">
      <c r="A6964" t="s">
        <v>268</v>
      </c>
      <c r="B6964" t="s">
        <v>269</v>
      </c>
      <c r="C6964" s="1">
        <v>43925</v>
      </c>
      <c r="D6964">
        <v>5</v>
      </c>
    </row>
    <row r="6965" spans="1:4" hidden="1" x14ac:dyDescent="0.4">
      <c r="A6965" t="s">
        <v>268</v>
      </c>
      <c r="B6965" t="s">
        <v>269</v>
      </c>
      <c r="C6965" s="1">
        <v>43926</v>
      </c>
      <c r="D6965">
        <v>6</v>
      </c>
    </row>
    <row r="6966" spans="1:4" hidden="1" x14ac:dyDescent="0.4">
      <c r="A6966" t="s">
        <v>268</v>
      </c>
      <c r="B6966" t="s">
        <v>269</v>
      </c>
      <c r="C6966" s="1">
        <v>43927</v>
      </c>
      <c r="D6966">
        <v>6</v>
      </c>
    </row>
    <row r="6967" spans="1:4" hidden="1" x14ac:dyDescent="0.4">
      <c r="A6967" t="s">
        <v>268</v>
      </c>
      <c r="B6967" t="s">
        <v>269</v>
      </c>
      <c r="C6967" s="1">
        <v>43928</v>
      </c>
      <c r="D6967">
        <v>6</v>
      </c>
    </row>
    <row r="6968" spans="1:4" hidden="1" x14ac:dyDescent="0.4">
      <c r="A6968" t="s">
        <v>268</v>
      </c>
      <c r="B6968" t="s">
        <v>269</v>
      </c>
      <c r="C6968" s="1">
        <v>43929</v>
      </c>
      <c r="D6968">
        <v>6</v>
      </c>
    </row>
    <row r="6969" spans="1:4" hidden="1" x14ac:dyDescent="0.4">
      <c r="A6969" t="s">
        <v>268</v>
      </c>
      <c r="B6969" t="s">
        <v>269</v>
      </c>
      <c r="C6969" s="1">
        <v>43930</v>
      </c>
      <c r="D6969">
        <v>9</v>
      </c>
    </row>
    <row r="6970" spans="1:4" hidden="1" x14ac:dyDescent="0.4">
      <c r="A6970" t="s">
        <v>270</v>
      </c>
      <c r="B6970" t="s">
        <v>271</v>
      </c>
      <c r="C6970" s="1">
        <v>43893</v>
      </c>
      <c r="D6970">
        <v>1</v>
      </c>
    </row>
    <row r="6971" spans="1:4" hidden="1" x14ac:dyDescent="0.4">
      <c r="A6971" t="s">
        <v>270</v>
      </c>
      <c r="B6971" t="s">
        <v>271</v>
      </c>
      <c r="C6971" s="1">
        <v>43896</v>
      </c>
      <c r="D6971">
        <v>2</v>
      </c>
    </row>
    <row r="6972" spans="1:4" hidden="1" x14ac:dyDescent="0.4">
      <c r="A6972" t="s">
        <v>270</v>
      </c>
      <c r="B6972" t="s">
        <v>271</v>
      </c>
      <c r="C6972" s="1">
        <v>43902</v>
      </c>
      <c r="D6972">
        <v>5</v>
      </c>
    </row>
    <row r="6973" spans="1:4" hidden="1" x14ac:dyDescent="0.4">
      <c r="A6973" t="s">
        <v>270</v>
      </c>
      <c r="B6973" t="s">
        <v>271</v>
      </c>
      <c r="C6973" s="1">
        <v>43903</v>
      </c>
      <c r="D6973">
        <v>6</v>
      </c>
    </row>
    <row r="6974" spans="1:4" hidden="1" x14ac:dyDescent="0.4">
      <c r="A6974" t="s">
        <v>270</v>
      </c>
      <c r="B6974" t="s">
        <v>271</v>
      </c>
      <c r="C6974" s="1">
        <v>43904</v>
      </c>
      <c r="D6974">
        <v>7</v>
      </c>
    </row>
    <row r="6975" spans="1:4" hidden="1" x14ac:dyDescent="0.4">
      <c r="A6975" t="s">
        <v>270</v>
      </c>
      <c r="B6975" t="s">
        <v>271</v>
      </c>
      <c r="C6975" s="1">
        <v>43905</v>
      </c>
      <c r="D6975">
        <v>18</v>
      </c>
    </row>
    <row r="6976" spans="1:4" hidden="1" x14ac:dyDescent="0.4">
      <c r="A6976" t="s">
        <v>270</v>
      </c>
      <c r="B6976" t="s">
        <v>271</v>
      </c>
      <c r="C6976" s="1">
        <v>43906</v>
      </c>
      <c r="D6976">
        <v>28</v>
      </c>
    </row>
    <row r="6977" spans="1:5" hidden="1" x14ac:dyDescent="0.4">
      <c r="A6977" t="s">
        <v>270</v>
      </c>
      <c r="B6977" t="s">
        <v>271</v>
      </c>
      <c r="C6977" s="1">
        <v>43907</v>
      </c>
      <c r="D6977">
        <v>37</v>
      </c>
    </row>
    <row r="6978" spans="1:5" hidden="1" x14ac:dyDescent="0.4">
      <c r="A6978" t="s">
        <v>270</v>
      </c>
      <c r="B6978" t="s">
        <v>271</v>
      </c>
      <c r="C6978" s="1">
        <v>43908</v>
      </c>
      <c r="D6978">
        <v>44</v>
      </c>
    </row>
    <row r="6979" spans="1:5" hidden="1" x14ac:dyDescent="0.4">
      <c r="A6979" t="s">
        <v>270</v>
      </c>
      <c r="B6979" t="s">
        <v>271</v>
      </c>
      <c r="C6979" s="1">
        <v>43909</v>
      </c>
      <c r="D6979">
        <v>54</v>
      </c>
    </row>
    <row r="6980" spans="1:5" hidden="1" x14ac:dyDescent="0.4">
      <c r="A6980" t="s">
        <v>270</v>
      </c>
      <c r="B6980" t="s">
        <v>271</v>
      </c>
      <c r="C6980" s="1">
        <v>43910</v>
      </c>
      <c r="D6980">
        <v>63</v>
      </c>
    </row>
    <row r="6981" spans="1:5" hidden="1" x14ac:dyDescent="0.4">
      <c r="A6981" t="s">
        <v>270</v>
      </c>
      <c r="B6981" t="s">
        <v>271</v>
      </c>
      <c r="C6981" s="1">
        <v>43911</v>
      </c>
      <c r="D6981">
        <v>86</v>
      </c>
    </row>
    <row r="6982" spans="1:5" hidden="1" x14ac:dyDescent="0.4">
      <c r="A6982" t="s">
        <v>270</v>
      </c>
      <c r="B6982" t="s">
        <v>271</v>
      </c>
      <c r="C6982" s="1">
        <v>43912</v>
      </c>
      <c r="D6982">
        <v>96</v>
      </c>
    </row>
    <row r="6983" spans="1:5" x14ac:dyDescent="0.4">
      <c r="A6983" t="s">
        <v>270</v>
      </c>
      <c r="B6983" t="s">
        <v>271</v>
      </c>
      <c r="C6983" s="1">
        <v>43913</v>
      </c>
      <c r="D6983">
        <v>115</v>
      </c>
      <c r="E6983">
        <v>0</v>
      </c>
    </row>
    <row r="6984" spans="1:5" x14ac:dyDescent="0.4">
      <c r="A6984" t="s">
        <v>270</v>
      </c>
      <c r="B6984" t="s">
        <v>271</v>
      </c>
      <c r="C6984" s="1">
        <v>43914</v>
      </c>
      <c r="D6984">
        <v>134</v>
      </c>
      <c r="E6984">
        <v>1</v>
      </c>
    </row>
    <row r="6985" spans="1:5" x14ac:dyDescent="0.4">
      <c r="A6985" t="s">
        <v>270</v>
      </c>
      <c r="B6985" t="s">
        <v>271</v>
      </c>
      <c r="C6985" s="1">
        <v>43915</v>
      </c>
      <c r="D6985">
        <v>170</v>
      </c>
      <c r="E6985">
        <v>2</v>
      </c>
    </row>
    <row r="6986" spans="1:5" x14ac:dyDescent="0.4">
      <c r="A6986" t="s">
        <v>270</v>
      </c>
      <c r="B6986" t="s">
        <v>271</v>
      </c>
      <c r="C6986" s="1">
        <v>43916</v>
      </c>
      <c r="D6986">
        <v>225</v>
      </c>
      <c r="E6986">
        <v>3</v>
      </c>
    </row>
    <row r="6987" spans="1:5" x14ac:dyDescent="0.4">
      <c r="A6987" t="s">
        <v>270</v>
      </c>
      <c r="B6987" t="s">
        <v>271</v>
      </c>
      <c r="C6987" s="1">
        <v>43917</v>
      </c>
      <c r="D6987">
        <v>275</v>
      </c>
      <c r="E6987">
        <v>4</v>
      </c>
    </row>
    <row r="6988" spans="1:5" x14ac:dyDescent="0.4">
      <c r="A6988" t="s">
        <v>270</v>
      </c>
      <c r="B6988" t="s">
        <v>271</v>
      </c>
      <c r="C6988" s="1">
        <v>43918</v>
      </c>
      <c r="D6988">
        <v>345</v>
      </c>
      <c r="E6988">
        <v>5</v>
      </c>
    </row>
    <row r="6989" spans="1:5" x14ac:dyDescent="0.4">
      <c r="A6989" t="s">
        <v>270</v>
      </c>
      <c r="B6989" t="s">
        <v>271</v>
      </c>
      <c r="C6989" s="1">
        <v>43919</v>
      </c>
      <c r="D6989">
        <v>358</v>
      </c>
      <c r="E6989">
        <v>6</v>
      </c>
    </row>
    <row r="6990" spans="1:5" x14ac:dyDescent="0.4">
      <c r="A6990" t="s">
        <v>270</v>
      </c>
      <c r="B6990" t="s">
        <v>271</v>
      </c>
      <c r="C6990" s="1">
        <v>43920</v>
      </c>
      <c r="D6990">
        <v>479</v>
      </c>
      <c r="E6990">
        <v>7</v>
      </c>
    </row>
    <row r="6991" spans="1:5" x14ac:dyDescent="0.4">
      <c r="A6991" t="s">
        <v>270</v>
      </c>
      <c r="B6991" t="s">
        <v>271</v>
      </c>
      <c r="C6991" s="1">
        <v>43921</v>
      </c>
      <c r="D6991">
        <v>556</v>
      </c>
      <c r="E6991">
        <v>8</v>
      </c>
    </row>
    <row r="6992" spans="1:5" x14ac:dyDescent="0.4">
      <c r="A6992" t="s">
        <v>270</v>
      </c>
      <c r="B6992" t="s">
        <v>271</v>
      </c>
      <c r="C6992" s="1">
        <v>43922</v>
      </c>
      <c r="D6992">
        <v>617</v>
      </c>
      <c r="E6992">
        <v>9</v>
      </c>
    </row>
    <row r="6993" spans="1:5" x14ac:dyDescent="0.4">
      <c r="A6993" t="s">
        <v>270</v>
      </c>
      <c r="B6993" t="s">
        <v>271</v>
      </c>
      <c r="C6993" s="1">
        <v>43923</v>
      </c>
      <c r="D6993">
        <v>654</v>
      </c>
      <c r="E6993">
        <v>10</v>
      </c>
    </row>
    <row r="6994" spans="1:5" x14ac:dyDescent="0.4">
      <c r="A6994" t="s">
        <v>270</v>
      </c>
      <c r="B6994" t="s">
        <v>271</v>
      </c>
      <c r="C6994" s="1">
        <v>43924</v>
      </c>
      <c r="D6994">
        <v>708</v>
      </c>
      <c r="E6994">
        <v>11</v>
      </c>
    </row>
    <row r="6995" spans="1:5" x14ac:dyDescent="0.4">
      <c r="A6995" t="s">
        <v>270</v>
      </c>
      <c r="B6995" t="s">
        <v>271</v>
      </c>
      <c r="C6995" s="1">
        <v>43925</v>
      </c>
      <c r="D6995">
        <v>708</v>
      </c>
      <c r="E6995">
        <v>12</v>
      </c>
    </row>
    <row r="6996" spans="1:5" x14ac:dyDescent="0.4">
      <c r="A6996" t="s">
        <v>270</v>
      </c>
      <c r="B6996" t="s">
        <v>271</v>
      </c>
      <c r="C6996" s="1">
        <v>43926</v>
      </c>
      <c r="D6996">
        <v>919</v>
      </c>
      <c r="E6996">
        <v>13</v>
      </c>
    </row>
    <row r="6997" spans="1:5" x14ac:dyDescent="0.4">
      <c r="A6997" t="s">
        <v>270</v>
      </c>
      <c r="B6997" t="s">
        <v>271</v>
      </c>
      <c r="C6997" s="1">
        <v>43927</v>
      </c>
      <c r="D6997">
        <v>1021</v>
      </c>
      <c r="E6997">
        <v>14</v>
      </c>
    </row>
    <row r="6998" spans="1:5" x14ac:dyDescent="0.4">
      <c r="A6998" t="s">
        <v>270</v>
      </c>
      <c r="B6998" t="s">
        <v>271</v>
      </c>
      <c r="C6998" s="1">
        <v>43928</v>
      </c>
      <c r="D6998">
        <v>1120</v>
      </c>
      <c r="E6998">
        <v>15</v>
      </c>
    </row>
    <row r="6999" spans="1:5" x14ac:dyDescent="0.4">
      <c r="A6999" t="s">
        <v>270</v>
      </c>
      <c r="B6999" t="s">
        <v>271</v>
      </c>
      <c r="C6999" s="1">
        <v>43929</v>
      </c>
      <c r="D6999">
        <v>1184</v>
      </c>
      <c r="E6999">
        <v>16</v>
      </c>
    </row>
    <row r="7000" spans="1:5" x14ac:dyDescent="0.4">
      <c r="A7000" t="s">
        <v>270</v>
      </c>
      <c r="B7000" t="s">
        <v>271</v>
      </c>
      <c r="C7000" s="1">
        <v>43930</v>
      </c>
      <c r="D7000">
        <v>1275</v>
      </c>
      <c r="E7000">
        <v>17</v>
      </c>
    </row>
    <row r="7001" spans="1:5" hidden="1" x14ac:dyDescent="0.4">
      <c r="A7001" t="s">
        <v>272</v>
      </c>
      <c r="B7001" t="s">
        <v>273</v>
      </c>
      <c r="C7001" s="1">
        <v>43913</v>
      </c>
      <c r="D7001">
        <v>1</v>
      </c>
    </row>
    <row r="7002" spans="1:5" hidden="1" x14ac:dyDescent="0.4">
      <c r="A7002" t="s">
        <v>272</v>
      </c>
      <c r="B7002" t="s">
        <v>273</v>
      </c>
      <c r="C7002" s="1">
        <v>43914</v>
      </c>
      <c r="D7002">
        <v>1</v>
      </c>
    </row>
    <row r="7003" spans="1:5" hidden="1" x14ac:dyDescent="0.4">
      <c r="A7003" t="s">
        <v>272</v>
      </c>
      <c r="B7003" t="s">
        <v>273</v>
      </c>
      <c r="C7003" s="1">
        <v>43915</v>
      </c>
      <c r="D7003">
        <v>1</v>
      </c>
    </row>
    <row r="7004" spans="1:5" hidden="1" x14ac:dyDescent="0.4">
      <c r="A7004" t="s">
        <v>272</v>
      </c>
      <c r="B7004" t="s">
        <v>273</v>
      </c>
      <c r="C7004" s="1">
        <v>43916</v>
      </c>
      <c r="D7004">
        <v>5</v>
      </c>
    </row>
    <row r="7005" spans="1:5" hidden="1" x14ac:dyDescent="0.4">
      <c r="A7005" t="s">
        <v>272</v>
      </c>
      <c r="B7005" t="s">
        <v>273</v>
      </c>
      <c r="C7005" s="1">
        <v>43917</v>
      </c>
      <c r="D7005">
        <v>7</v>
      </c>
    </row>
    <row r="7006" spans="1:5" hidden="1" x14ac:dyDescent="0.4">
      <c r="A7006" t="s">
        <v>272</v>
      </c>
      <c r="B7006" t="s">
        <v>273</v>
      </c>
      <c r="C7006" s="1">
        <v>43918</v>
      </c>
      <c r="D7006">
        <v>7</v>
      </c>
    </row>
    <row r="7007" spans="1:5" hidden="1" x14ac:dyDescent="0.4">
      <c r="A7007" t="s">
        <v>272</v>
      </c>
      <c r="B7007" t="s">
        <v>273</v>
      </c>
      <c r="C7007" s="1">
        <v>43919</v>
      </c>
      <c r="D7007">
        <v>8</v>
      </c>
    </row>
    <row r="7008" spans="1:5" hidden="1" x14ac:dyDescent="0.4">
      <c r="A7008" t="s">
        <v>272</v>
      </c>
      <c r="B7008" t="s">
        <v>273</v>
      </c>
      <c r="C7008" s="1">
        <v>43920</v>
      </c>
      <c r="D7008">
        <v>8</v>
      </c>
    </row>
    <row r="7009" spans="1:4" hidden="1" x14ac:dyDescent="0.4">
      <c r="A7009" t="s">
        <v>272</v>
      </c>
      <c r="B7009" t="s">
        <v>273</v>
      </c>
      <c r="C7009" s="1">
        <v>43921</v>
      </c>
      <c r="D7009">
        <v>8</v>
      </c>
    </row>
    <row r="7010" spans="1:4" hidden="1" x14ac:dyDescent="0.4">
      <c r="A7010" t="s">
        <v>272</v>
      </c>
      <c r="B7010" t="s">
        <v>273</v>
      </c>
      <c r="C7010" s="1">
        <v>43922</v>
      </c>
      <c r="D7010">
        <v>8</v>
      </c>
    </row>
    <row r="7011" spans="1:4" hidden="1" x14ac:dyDescent="0.4">
      <c r="A7011" t="s">
        <v>272</v>
      </c>
      <c r="B7011" t="s">
        <v>273</v>
      </c>
      <c r="C7011" s="1">
        <v>43923</v>
      </c>
      <c r="D7011">
        <v>10</v>
      </c>
    </row>
    <row r="7012" spans="1:4" hidden="1" x14ac:dyDescent="0.4">
      <c r="A7012" t="s">
        <v>272</v>
      </c>
      <c r="B7012" t="s">
        <v>273</v>
      </c>
      <c r="C7012" s="1">
        <v>43924</v>
      </c>
      <c r="D7012">
        <v>10</v>
      </c>
    </row>
    <row r="7013" spans="1:4" hidden="1" x14ac:dyDescent="0.4">
      <c r="A7013" t="s">
        <v>272</v>
      </c>
      <c r="B7013" t="s">
        <v>273</v>
      </c>
      <c r="C7013" s="1">
        <v>43925</v>
      </c>
      <c r="D7013">
        <v>10</v>
      </c>
    </row>
    <row r="7014" spans="1:4" hidden="1" x14ac:dyDescent="0.4">
      <c r="A7014" t="s">
        <v>272</v>
      </c>
      <c r="B7014" t="s">
        <v>273</v>
      </c>
      <c r="C7014" s="1">
        <v>43926</v>
      </c>
      <c r="D7014">
        <v>10</v>
      </c>
    </row>
    <row r="7015" spans="1:4" hidden="1" x14ac:dyDescent="0.4">
      <c r="A7015" t="s">
        <v>272</v>
      </c>
      <c r="B7015" t="s">
        <v>273</v>
      </c>
      <c r="C7015" s="1">
        <v>43927</v>
      </c>
      <c r="D7015">
        <v>10</v>
      </c>
    </row>
    <row r="7016" spans="1:4" hidden="1" x14ac:dyDescent="0.4">
      <c r="A7016" t="s">
        <v>272</v>
      </c>
      <c r="B7016" t="s">
        <v>273</v>
      </c>
      <c r="C7016" s="1">
        <v>43928</v>
      </c>
      <c r="D7016">
        <v>10</v>
      </c>
    </row>
    <row r="7017" spans="1:4" hidden="1" x14ac:dyDescent="0.4">
      <c r="A7017" t="s">
        <v>272</v>
      </c>
      <c r="B7017" t="s">
        <v>273</v>
      </c>
      <c r="C7017" s="1">
        <v>43929</v>
      </c>
      <c r="D7017">
        <v>10</v>
      </c>
    </row>
    <row r="7018" spans="1:4" hidden="1" x14ac:dyDescent="0.4">
      <c r="A7018" t="s">
        <v>272</v>
      </c>
      <c r="B7018" t="s">
        <v>273</v>
      </c>
      <c r="C7018" s="1">
        <v>43930</v>
      </c>
      <c r="D7018">
        <v>17</v>
      </c>
    </row>
    <row r="7019" spans="1:4" hidden="1" x14ac:dyDescent="0.4">
      <c r="A7019" t="s">
        <v>274</v>
      </c>
      <c r="B7019" t="s">
        <v>275</v>
      </c>
      <c r="C7019" s="1">
        <v>43907</v>
      </c>
      <c r="D7019">
        <v>0</v>
      </c>
    </row>
    <row r="7020" spans="1:4" hidden="1" x14ac:dyDescent="0.4">
      <c r="A7020" t="s">
        <v>274</v>
      </c>
      <c r="B7020" t="s">
        <v>275</v>
      </c>
      <c r="C7020" s="1">
        <v>43914</v>
      </c>
      <c r="D7020">
        <v>2</v>
      </c>
    </row>
    <row r="7021" spans="1:4" hidden="1" x14ac:dyDescent="0.4">
      <c r="A7021" t="s">
        <v>274</v>
      </c>
      <c r="B7021" t="s">
        <v>275</v>
      </c>
      <c r="C7021" s="1">
        <v>43915</v>
      </c>
      <c r="D7021">
        <v>3</v>
      </c>
    </row>
    <row r="7022" spans="1:4" hidden="1" x14ac:dyDescent="0.4">
      <c r="A7022" t="s">
        <v>274</v>
      </c>
      <c r="B7022" t="s">
        <v>275</v>
      </c>
      <c r="C7022" s="1">
        <v>43916</v>
      </c>
      <c r="D7022">
        <v>3</v>
      </c>
    </row>
    <row r="7023" spans="1:4" hidden="1" x14ac:dyDescent="0.4">
      <c r="A7023" t="s">
        <v>274</v>
      </c>
      <c r="B7023" t="s">
        <v>275</v>
      </c>
      <c r="C7023" s="1">
        <v>43917</v>
      </c>
      <c r="D7023">
        <v>5</v>
      </c>
    </row>
    <row r="7024" spans="1:4" hidden="1" x14ac:dyDescent="0.4">
      <c r="A7024" t="s">
        <v>274</v>
      </c>
      <c r="B7024" t="s">
        <v>275</v>
      </c>
      <c r="C7024" s="1">
        <v>43918</v>
      </c>
      <c r="D7024">
        <v>5</v>
      </c>
    </row>
    <row r="7025" spans="1:4" hidden="1" x14ac:dyDescent="0.4">
      <c r="A7025" t="s">
        <v>274</v>
      </c>
      <c r="B7025" t="s">
        <v>275</v>
      </c>
      <c r="C7025" s="1">
        <v>43919</v>
      </c>
      <c r="D7025">
        <v>8</v>
      </c>
    </row>
    <row r="7026" spans="1:4" hidden="1" x14ac:dyDescent="0.4">
      <c r="A7026" t="s">
        <v>274</v>
      </c>
      <c r="B7026" t="s">
        <v>275</v>
      </c>
      <c r="C7026" s="1">
        <v>43920</v>
      </c>
      <c r="D7026">
        <v>8</v>
      </c>
    </row>
    <row r="7027" spans="1:4" hidden="1" x14ac:dyDescent="0.4">
      <c r="A7027" t="s">
        <v>274</v>
      </c>
      <c r="B7027" t="s">
        <v>275</v>
      </c>
      <c r="C7027" s="1">
        <v>43921</v>
      </c>
      <c r="D7027">
        <v>14</v>
      </c>
    </row>
    <row r="7028" spans="1:4" hidden="1" x14ac:dyDescent="0.4">
      <c r="A7028" t="s">
        <v>274</v>
      </c>
      <c r="B7028" t="s">
        <v>275</v>
      </c>
      <c r="C7028" s="1">
        <v>43922</v>
      </c>
      <c r="D7028">
        <v>15</v>
      </c>
    </row>
    <row r="7029" spans="1:4" hidden="1" x14ac:dyDescent="0.4">
      <c r="A7029" t="s">
        <v>274</v>
      </c>
      <c r="B7029" t="s">
        <v>275</v>
      </c>
      <c r="C7029" s="1">
        <v>43923</v>
      </c>
      <c r="D7029">
        <v>16</v>
      </c>
    </row>
    <row r="7030" spans="1:4" hidden="1" x14ac:dyDescent="0.4">
      <c r="A7030" t="s">
        <v>274</v>
      </c>
      <c r="B7030" t="s">
        <v>275</v>
      </c>
      <c r="C7030" s="1">
        <v>43924</v>
      </c>
      <c r="D7030">
        <v>20</v>
      </c>
    </row>
    <row r="7031" spans="1:4" hidden="1" x14ac:dyDescent="0.4">
      <c r="A7031" t="s">
        <v>274</v>
      </c>
      <c r="B7031" t="s">
        <v>275</v>
      </c>
      <c r="C7031" s="1">
        <v>43925</v>
      </c>
      <c r="D7031">
        <v>20</v>
      </c>
    </row>
    <row r="7032" spans="1:4" hidden="1" x14ac:dyDescent="0.4">
      <c r="A7032" t="s">
        <v>274</v>
      </c>
      <c r="B7032" t="s">
        <v>275</v>
      </c>
      <c r="C7032" s="1">
        <v>43926</v>
      </c>
      <c r="D7032">
        <v>21</v>
      </c>
    </row>
    <row r="7033" spans="1:4" hidden="1" x14ac:dyDescent="0.4">
      <c r="A7033" t="s">
        <v>274</v>
      </c>
      <c r="B7033" t="s">
        <v>275</v>
      </c>
      <c r="C7033" s="1">
        <v>43927</v>
      </c>
      <c r="D7033">
        <v>21</v>
      </c>
    </row>
    <row r="7034" spans="1:4" hidden="1" x14ac:dyDescent="0.4">
      <c r="A7034" t="s">
        <v>274</v>
      </c>
      <c r="B7034" t="s">
        <v>275</v>
      </c>
      <c r="C7034" s="1">
        <v>43928</v>
      </c>
      <c r="D7034">
        <v>22</v>
      </c>
    </row>
    <row r="7035" spans="1:4" hidden="1" x14ac:dyDescent="0.4">
      <c r="A7035" t="s">
        <v>274</v>
      </c>
      <c r="B7035" t="s">
        <v>275</v>
      </c>
      <c r="C7035" s="1">
        <v>43929</v>
      </c>
      <c r="D7035">
        <v>22</v>
      </c>
    </row>
    <row r="7036" spans="1:4" hidden="1" x14ac:dyDescent="0.4">
      <c r="A7036" t="s">
        <v>274</v>
      </c>
      <c r="B7036" t="s">
        <v>275</v>
      </c>
      <c r="C7036" s="1">
        <v>43930</v>
      </c>
      <c r="D7036">
        <v>22</v>
      </c>
    </row>
    <row r="7037" spans="1:4" hidden="1" x14ac:dyDescent="0.4">
      <c r="A7037" t="s">
        <v>276</v>
      </c>
      <c r="B7037" t="s">
        <v>277</v>
      </c>
      <c r="C7037" s="1">
        <v>43905</v>
      </c>
      <c r="D7037">
        <v>2</v>
      </c>
    </row>
    <row r="7038" spans="1:4" hidden="1" x14ac:dyDescent="0.4">
      <c r="A7038" t="s">
        <v>276</v>
      </c>
      <c r="B7038" t="s">
        <v>277</v>
      </c>
      <c r="C7038" s="1">
        <v>43906</v>
      </c>
      <c r="D7038">
        <v>2</v>
      </c>
    </row>
    <row r="7039" spans="1:4" hidden="1" x14ac:dyDescent="0.4">
      <c r="A7039" t="s">
        <v>276</v>
      </c>
      <c r="B7039" t="s">
        <v>277</v>
      </c>
      <c r="C7039" s="1">
        <v>43907</v>
      </c>
      <c r="D7039">
        <v>2</v>
      </c>
    </row>
    <row r="7040" spans="1:4" hidden="1" x14ac:dyDescent="0.4">
      <c r="A7040" t="s">
        <v>276</v>
      </c>
      <c r="B7040" t="s">
        <v>277</v>
      </c>
      <c r="C7040" s="1">
        <v>43908</v>
      </c>
      <c r="D7040">
        <v>2</v>
      </c>
    </row>
    <row r="7041" spans="1:4" hidden="1" x14ac:dyDescent="0.4">
      <c r="A7041" t="s">
        <v>276</v>
      </c>
      <c r="B7041" t="s">
        <v>277</v>
      </c>
      <c r="C7041" s="1">
        <v>43909</v>
      </c>
      <c r="D7041">
        <v>2</v>
      </c>
    </row>
    <row r="7042" spans="1:4" hidden="1" x14ac:dyDescent="0.4">
      <c r="A7042" t="s">
        <v>276</v>
      </c>
      <c r="B7042" t="s">
        <v>277</v>
      </c>
      <c r="C7042" s="1">
        <v>43910</v>
      </c>
      <c r="D7042">
        <v>2</v>
      </c>
    </row>
    <row r="7043" spans="1:4" hidden="1" x14ac:dyDescent="0.4">
      <c r="A7043" t="s">
        <v>276</v>
      </c>
      <c r="B7043" t="s">
        <v>277</v>
      </c>
      <c r="C7043" s="1">
        <v>43911</v>
      </c>
      <c r="D7043">
        <v>3</v>
      </c>
    </row>
    <row r="7044" spans="1:4" hidden="1" x14ac:dyDescent="0.4">
      <c r="A7044" t="s">
        <v>276</v>
      </c>
      <c r="B7044" t="s">
        <v>277</v>
      </c>
      <c r="C7044" s="1">
        <v>43912</v>
      </c>
      <c r="D7044">
        <v>3</v>
      </c>
    </row>
    <row r="7045" spans="1:4" hidden="1" x14ac:dyDescent="0.4">
      <c r="A7045" t="s">
        <v>276</v>
      </c>
      <c r="B7045" t="s">
        <v>277</v>
      </c>
      <c r="C7045" s="1">
        <v>43913</v>
      </c>
      <c r="D7045">
        <v>3</v>
      </c>
    </row>
    <row r="7046" spans="1:4" hidden="1" x14ac:dyDescent="0.4">
      <c r="A7046" t="s">
        <v>276</v>
      </c>
      <c r="B7046" t="s">
        <v>277</v>
      </c>
      <c r="C7046" s="1">
        <v>43914</v>
      </c>
      <c r="D7046">
        <v>3</v>
      </c>
    </row>
    <row r="7047" spans="1:4" hidden="1" x14ac:dyDescent="0.4">
      <c r="A7047" t="s">
        <v>276</v>
      </c>
      <c r="B7047" t="s">
        <v>277</v>
      </c>
      <c r="C7047" s="1">
        <v>43915</v>
      </c>
      <c r="D7047">
        <v>3</v>
      </c>
    </row>
    <row r="7048" spans="1:4" hidden="1" x14ac:dyDescent="0.4">
      <c r="A7048" t="s">
        <v>276</v>
      </c>
      <c r="B7048" t="s">
        <v>277</v>
      </c>
      <c r="C7048" s="1">
        <v>43916</v>
      </c>
      <c r="D7048">
        <v>4</v>
      </c>
    </row>
    <row r="7049" spans="1:4" hidden="1" x14ac:dyDescent="0.4">
      <c r="A7049" t="s">
        <v>276</v>
      </c>
      <c r="B7049" t="s">
        <v>277</v>
      </c>
      <c r="C7049" s="1">
        <v>43917</v>
      </c>
      <c r="D7049">
        <v>8</v>
      </c>
    </row>
    <row r="7050" spans="1:4" hidden="1" x14ac:dyDescent="0.4">
      <c r="A7050" t="s">
        <v>276</v>
      </c>
      <c r="B7050" t="s">
        <v>277</v>
      </c>
      <c r="C7050" s="1">
        <v>43918</v>
      </c>
      <c r="D7050">
        <v>8</v>
      </c>
    </row>
    <row r="7051" spans="1:4" hidden="1" x14ac:dyDescent="0.4">
      <c r="A7051" t="s">
        <v>276</v>
      </c>
      <c r="B7051" t="s">
        <v>277</v>
      </c>
      <c r="C7051" s="1">
        <v>43919</v>
      </c>
      <c r="D7051">
        <v>8</v>
      </c>
    </row>
    <row r="7052" spans="1:4" hidden="1" x14ac:dyDescent="0.4">
      <c r="A7052" t="s">
        <v>276</v>
      </c>
      <c r="B7052" t="s">
        <v>277</v>
      </c>
      <c r="C7052" s="1">
        <v>43920</v>
      </c>
      <c r="D7052">
        <v>11</v>
      </c>
    </row>
    <row r="7053" spans="1:4" hidden="1" x14ac:dyDescent="0.4">
      <c r="A7053" t="s">
        <v>276</v>
      </c>
      <c r="B7053" t="s">
        <v>277</v>
      </c>
      <c r="C7053" s="1">
        <v>43921</v>
      </c>
      <c r="D7053">
        <v>11</v>
      </c>
    </row>
    <row r="7054" spans="1:4" hidden="1" x14ac:dyDescent="0.4">
      <c r="A7054" t="s">
        <v>276</v>
      </c>
      <c r="B7054" t="s">
        <v>277</v>
      </c>
      <c r="C7054" s="1">
        <v>43922</v>
      </c>
      <c r="D7054">
        <v>11</v>
      </c>
    </row>
    <row r="7055" spans="1:4" hidden="1" x14ac:dyDescent="0.4">
      <c r="A7055" t="s">
        <v>276</v>
      </c>
      <c r="B7055" t="s">
        <v>277</v>
      </c>
      <c r="C7055" s="1">
        <v>43923</v>
      </c>
      <c r="D7055">
        <v>13</v>
      </c>
    </row>
    <row r="7056" spans="1:4" hidden="1" x14ac:dyDescent="0.4">
      <c r="A7056" t="s">
        <v>276</v>
      </c>
      <c r="B7056" t="s">
        <v>277</v>
      </c>
      <c r="C7056" s="1">
        <v>43924</v>
      </c>
      <c r="D7056">
        <v>13</v>
      </c>
    </row>
    <row r="7057" spans="1:4" hidden="1" x14ac:dyDescent="0.4">
      <c r="A7057" t="s">
        <v>276</v>
      </c>
      <c r="B7057" t="s">
        <v>277</v>
      </c>
      <c r="C7057" s="1">
        <v>43925</v>
      </c>
      <c r="D7057">
        <v>14</v>
      </c>
    </row>
    <row r="7058" spans="1:4" hidden="1" x14ac:dyDescent="0.4">
      <c r="A7058" t="s">
        <v>276</v>
      </c>
      <c r="B7058" t="s">
        <v>277</v>
      </c>
      <c r="C7058" s="1">
        <v>43926</v>
      </c>
      <c r="D7058">
        <v>14</v>
      </c>
    </row>
    <row r="7059" spans="1:4" hidden="1" x14ac:dyDescent="0.4">
      <c r="A7059" t="s">
        <v>276</v>
      </c>
      <c r="B7059" t="s">
        <v>277</v>
      </c>
      <c r="C7059" s="1">
        <v>43927</v>
      </c>
      <c r="D7059">
        <v>16</v>
      </c>
    </row>
    <row r="7060" spans="1:4" hidden="1" x14ac:dyDescent="0.4">
      <c r="A7060" t="s">
        <v>276</v>
      </c>
      <c r="B7060" t="s">
        <v>277</v>
      </c>
      <c r="C7060" s="1">
        <v>43928</v>
      </c>
      <c r="D7060">
        <v>16</v>
      </c>
    </row>
    <row r="7061" spans="1:4" hidden="1" x14ac:dyDescent="0.4">
      <c r="A7061" t="s">
        <v>276</v>
      </c>
      <c r="B7061" t="s">
        <v>277</v>
      </c>
      <c r="C7061" s="1">
        <v>43929</v>
      </c>
      <c r="D7061">
        <v>16</v>
      </c>
    </row>
    <row r="7062" spans="1:4" hidden="1" x14ac:dyDescent="0.4">
      <c r="A7062" t="s">
        <v>276</v>
      </c>
      <c r="B7062" t="s">
        <v>277</v>
      </c>
      <c r="C7062" s="1">
        <v>43930</v>
      </c>
      <c r="D7062">
        <v>16</v>
      </c>
    </row>
    <row r="7063" spans="1:4" hidden="1" x14ac:dyDescent="0.4">
      <c r="A7063" t="s">
        <v>278</v>
      </c>
      <c r="B7063" t="s">
        <v>279</v>
      </c>
      <c r="C7063" s="1">
        <v>43830</v>
      </c>
      <c r="D7063">
        <v>0</v>
      </c>
    </row>
    <row r="7064" spans="1:4" hidden="1" x14ac:dyDescent="0.4">
      <c r="A7064" t="s">
        <v>278</v>
      </c>
      <c r="B7064" t="s">
        <v>279</v>
      </c>
      <c r="C7064" s="1">
        <v>43831</v>
      </c>
      <c r="D7064">
        <v>0</v>
      </c>
    </row>
    <row r="7065" spans="1:4" hidden="1" x14ac:dyDescent="0.4">
      <c r="A7065" t="s">
        <v>278</v>
      </c>
      <c r="B7065" t="s">
        <v>279</v>
      </c>
      <c r="C7065" s="1">
        <v>43832</v>
      </c>
      <c r="D7065">
        <v>0</v>
      </c>
    </row>
    <row r="7066" spans="1:4" hidden="1" x14ac:dyDescent="0.4">
      <c r="A7066" t="s">
        <v>278</v>
      </c>
      <c r="B7066" t="s">
        <v>279</v>
      </c>
      <c r="C7066" s="1">
        <v>43833</v>
      </c>
      <c r="D7066">
        <v>0</v>
      </c>
    </row>
    <row r="7067" spans="1:4" hidden="1" x14ac:dyDescent="0.4">
      <c r="A7067" t="s">
        <v>278</v>
      </c>
      <c r="B7067" t="s">
        <v>279</v>
      </c>
      <c r="C7067" s="1">
        <v>43834</v>
      </c>
      <c r="D7067">
        <v>0</v>
      </c>
    </row>
    <row r="7068" spans="1:4" hidden="1" x14ac:dyDescent="0.4">
      <c r="A7068" t="s">
        <v>278</v>
      </c>
      <c r="B7068" t="s">
        <v>279</v>
      </c>
      <c r="C7068" s="1">
        <v>43835</v>
      </c>
      <c r="D7068">
        <v>0</v>
      </c>
    </row>
    <row r="7069" spans="1:4" hidden="1" x14ac:dyDescent="0.4">
      <c r="A7069" t="s">
        <v>278</v>
      </c>
      <c r="B7069" t="s">
        <v>279</v>
      </c>
      <c r="C7069" s="1">
        <v>43836</v>
      </c>
      <c r="D7069">
        <v>0</v>
      </c>
    </row>
    <row r="7070" spans="1:4" hidden="1" x14ac:dyDescent="0.4">
      <c r="A7070" t="s">
        <v>278</v>
      </c>
      <c r="B7070" t="s">
        <v>279</v>
      </c>
      <c r="C7070" s="1">
        <v>43837</v>
      </c>
      <c r="D7070">
        <v>0</v>
      </c>
    </row>
    <row r="7071" spans="1:4" hidden="1" x14ac:dyDescent="0.4">
      <c r="A7071" t="s">
        <v>278</v>
      </c>
      <c r="B7071" t="s">
        <v>279</v>
      </c>
      <c r="C7071" s="1">
        <v>43838</v>
      </c>
      <c r="D7071">
        <v>0</v>
      </c>
    </row>
    <row r="7072" spans="1:4" hidden="1" x14ac:dyDescent="0.4">
      <c r="A7072" t="s">
        <v>278</v>
      </c>
      <c r="B7072" t="s">
        <v>279</v>
      </c>
      <c r="C7072" s="1">
        <v>43839</v>
      </c>
      <c r="D7072">
        <v>0</v>
      </c>
    </row>
    <row r="7073" spans="1:4" hidden="1" x14ac:dyDescent="0.4">
      <c r="A7073" t="s">
        <v>278</v>
      </c>
      <c r="B7073" t="s">
        <v>279</v>
      </c>
      <c r="C7073" s="1">
        <v>43840</v>
      </c>
      <c r="D7073">
        <v>0</v>
      </c>
    </row>
    <row r="7074" spans="1:4" hidden="1" x14ac:dyDescent="0.4">
      <c r="A7074" t="s">
        <v>278</v>
      </c>
      <c r="B7074" t="s">
        <v>279</v>
      </c>
      <c r="C7074" s="1">
        <v>43841</v>
      </c>
      <c r="D7074">
        <v>0</v>
      </c>
    </row>
    <row r="7075" spans="1:4" hidden="1" x14ac:dyDescent="0.4">
      <c r="A7075" t="s">
        <v>278</v>
      </c>
      <c r="B7075" t="s">
        <v>279</v>
      </c>
      <c r="C7075" s="1">
        <v>43842</v>
      </c>
      <c r="D7075">
        <v>0</v>
      </c>
    </row>
    <row r="7076" spans="1:4" hidden="1" x14ac:dyDescent="0.4">
      <c r="A7076" t="s">
        <v>278</v>
      </c>
      <c r="B7076" t="s">
        <v>279</v>
      </c>
      <c r="C7076" s="1">
        <v>43843</v>
      </c>
      <c r="D7076">
        <v>0</v>
      </c>
    </row>
    <row r="7077" spans="1:4" hidden="1" x14ac:dyDescent="0.4">
      <c r="A7077" t="s">
        <v>278</v>
      </c>
      <c r="B7077" t="s">
        <v>279</v>
      </c>
      <c r="C7077" s="1">
        <v>43844</v>
      </c>
      <c r="D7077">
        <v>0</v>
      </c>
    </row>
    <row r="7078" spans="1:4" hidden="1" x14ac:dyDescent="0.4">
      <c r="A7078" t="s">
        <v>278</v>
      </c>
      <c r="B7078" t="s">
        <v>279</v>
      </c>
      <c r="C7078" s="1">
        <v>43845</v>
      </c>
      <c r="D7078">
        <v>0</v>
      </c>
    </row>
    <row r="7079" spans="1:4" hidden="1" x14ac:dyDescent="0.4">
      <c r="A7079" t="s">
        <v>278</v>
      </c>
      <c r="B7079" t="s">
        <v>279</v>
      </c>
      <c r="C7079" s="1">
        <v>43846</v>
      </c>
      <c r="D7079">
        <v>0</v>
      </c>
    </row>
    <row r="7080" spans="1:4" hidden="1" x14ac:dyDescent="0.4">
      <c r="A7080" t="s">
        <v>278</v>
      </c>
      <c r="B7080" t="s">
        <v>279</v>
      </c>
      <c r="C7080" s="1">
        <v>43847</v>
      </c>
      <c r="D7080">
        <v>0</v>
      </c>
    </row>
    <row r="7081" spans="1:4" hidden="1" x14ac:dyDescent="0.4">
      <c r="A7081" t="s">
        <v>278</v>
      </c>
      <c r="B7081" t="s">
        <v>279</v>
      </c>
      <c r="C7081" s="1">
        <v>43848</v>
      </c>
      <c r="D7081">
        <v>0</v>
      </c>
    </row>
    <row r="7082" spans="1:4" hidden="1" x14ac:dyDescent="0.4">
      <c r="A7082" t="s">
        <v>278</v>
      </c>
      <c r="B7082" t="s">
        <v>279</v>
      </c>
      <c r="C7082" s="1">
        <v>43849</v>
      </c>
      <c r="D7082">
        <v>0</v>
      </c>
    </row>
    <row r="7083" spans="1:4" hidden="1" x14ac:dyDescent="0.4">
      <c r="A7083" t="s">
        <v>278</v>
      </c>
      <c r="B7083" t="s">
        <v>279</v>
      </c>
      <c r="C7083" s="1">
        <v>43850</v>
      </c>
      <c r="D7083">
        <v>0</v>
      </c>
    </row>
    <row r="7084" spans="1:4" hidden="1" x14ac:dyDescent="0.4">
      <c r="A7084" t="s">
        <v>278</v>
      </c>
      <c r="B7084" t="s">
        <v>279</v>
      </c>
      <c r="C7084" s="1">
        <v>43851</v>
      </c>
      <c r="D7084">
        <v>0</v>
      </c>
    </row>
    <row r="7085" spans="1:4" hidden="1" x14ac:dyDescent="0.4">
      <c r="A7085" t="s">
        <v>278</v>
      </c>
      <c r="B7085" t="s">
        <v>279</v>
      </c>
      <c r="C7085" s="1">
        <v>43852</v>
      </c>
      <c r="D7085">
        <v>0</v>
      </c>
    </row>
    <row r="7086" spans="1:4" hidden="1" x14ac:dyDescent="0.4">
      <c r="A7086" t="s">
        <v>278</v>
      </c>
      <c r="B7086" t="s">
        <v>279</v>
      </c>
      <c r="C7086" s="1">
        <v>43853</v>
      </c>
      <c r="D7086">
        <v>0</v>
      </c>
    </row>
    <row r="7087" spans="1:4" hidden="1" x14ac:dyDescent="0.4">
      <c r="A7087" t="s">
        <v>278</v>
      </c>
      <c r="B7087" t="s">
        <v>279</v>
      </c>
      <c r="C7087" s="1">
        <v>43854</v>
      </c>
      <c r="D7087">
        <v>0</v>
      </c>
    </row>
    <row r="7088" spans="1:4" hidden="1" x14ac:dyDescent="0.4">
      <c r="A7088" t="s">
        <v>278</v>
      </c>
      <c r="B7088" t="s">
        <v>279</v>
      </c>
      <c r="C7088" s="1">
        <v>43855</v>
      </c>
      <c r="D7088">
        <v>1</v>
      </c>
    </row>
    <row r="7089" spans="1:4" hidden="1" x14ac:dyDescent="0.4">
      <c r="A7089" t="s">
        <v>278</v>
      </c>
      <c r="B7089" t="s">
        <v>279</v>
      </c>
      <c r="C7089" s="1">
        <v>43856</v>
      </c>
      <c r="D7089">
        <v>1</v>
      </c>
    </row>
    <row r="7090" spans="1:4" hidden="1" x14ac:dyDescent="0.4">
      <c r="A7090" t="s">
        <v>278</v>
      </c>
      <c r="B7090" t="s">
        <v>279</v>
      </c>
      <c r="C7090" s="1">
        <v>43857</v>
      </c>
      <c r="D7090">
        <v>1</v>
      </c>
    </row>
    <row r="7091" spans="1:4" hidden="1" x14ac:dyDescent="0.4">
      <c r="A7091" t="s">
        <v>278</v>
      </c>
      <c r="B7091" t="s">
        <v>279</v>
      </c>
      <c r="C7091" s="1">
        <v>43858</v>
      </c>
      <c r="D7091">
        <v>1</v>
      </c>
    </row>
    <row r="7092" spans="1:4" hidden="1" x14ac:dyDescent="0.4">
      <c r="A7092" t="s">
        <v>278</v>
      </c>
      <c r="B7092" t="s">
        <v>279</v>
      </c>
      <c r="C7092" s="1">
        <v>43859</v>
      </c>
      <c r="D7092">
        <v>1</v>
      </c>
    </row>
    <row r="7093" spans="1:4" hidden="1" x14ac:dyDescent="0.4">
      <c r="A7093" t="s">
        <v>278</v>
      </c>
      <c r="B7093" t="s">
        <v>279</v>
      </c>
      <c r="C7093" s="1">
        <v>43860</v>
      </c>
      <c r="D7093">
        <v>1</v>
      </c>
    </row>
    <row r="7094" spans="1:4" hidden="1" x14ac:dyDescent="0.4">
      <c r="A7094" t="s">
        <v>278</v>
      </c>
      <c r="B7094" t="s">
        <v>279</v>
      </c>
      <c r="C7094" s="1">
        <v>43861</v>
      </c>
      <c r="D7094">
        <v>1</v>
      </c>
    </row>
    <row r="7095" spans="1:4" hidden="1" x14ac:dyDescent="0.4">
      <c r="A7095" t="s">
        <v>278</v>
      </c>
      <c r="B7095" t="s">
        <v>279</v>
      </c>
      <c r="C7095" s="1">
        <v>43862</v>
      </c>
      <c r="D7095">
        <v>1</v>
      </c>
    </row>
    <row r="7096" spans="1:4" hidden="1" x14ac:dyDescent="0.4">
      <c r="A7096" t="s">
        <v>278</v>
      </c>
      <c r="B7096" t="s">
        <v>279</v>
      </c>
      <c r="C7096" s="1">
        <v>43863</v>
      </c>
      <c r="D7096">
        <v>1</v>
      </c>
    </row>
    <row r="7097" spans="1:4" hidden="1" x14ac:dyDescent="0.4">
      <c r="A7097" t="s">
        <v>278</v>
      </c>
      <c r="B7097" t="s">
        <v>279</v>
      </c>
      <c r="C7097" s="1">
        <v>43864</v>
      </c>
      <c r="D7097">
        <v>1</v>
      </c>
    </row>
    <row r="7098" spans="1:4" hidden="1" x14ac:dyDescent="0.4">
      <c r="A7098" t="s">
        <v>278</v>
      </c>
      <c r="B7098" t="s">
        <v>279</v>
      </c>
      <c r="C7098" s="1">
        <v>43865</v>
      </c>
      <c r="D7098">
        <v>1</v>
      </c>
    </row>
    <row r="7099" spans="1:4" hidden="1" x14ac:dyDescent="0.4">
      <c r="A7099" t="s">
        <v>278</v>
      </c>
      <c r="B7099" t="s">
        <v>279</v>
      </c>
      <c r="C7099" s="1">
        <v>43866</v>
      </c>
      <c r="D7099">
        <v>1</v>
      </c>
    </row>
    <row r="7100" spans="1:4" hidden="1" x14ac:dyDescent="0.4">
      <c r="A7100" t="s">
        <v>278</v>
      </c>
      <c r="B7100" t="s">
        <v>279</v>
      </c>
      <c r="C7100" s="1">
        <v>43867</v>
      </c>
      <c r="D7100">
        <v>1</v>
      </c>
    </row>
    <row r="7101" spans="1:4" hidden="1" x14ac:dyDescent="0.4">
      <c r="A7101" t="s">
        <v>278</v>
      </c>
      <c r="B7101" t="s">
        <v>279</v>
      </c>
      <c r="C7101" s="1">
        <v>43868</v>
      </c>
      <c r="D7101">
        <v>1</v>
      </c>
    </row>
    <row r="7102" spans="1:4" hidden="1" x14ac:dyDescent="0.4">
      <c r="A7102" t="s">
        <v>278</v>
      </c>
      <c r="B7102" t="s">
        <v>279</v>
      </c>
      <c r="C7102" s="1">
        <v>43869</v>
      </c>
      <c r="D7102">
        <v>1</v>
      </c>
    </row>
    <row r="7103" spans="1:4" hidden="1" x14ac:dyDescent="0.4">
      <c r="A7103" t="s">
        <v>278</v>
      </c>
      <c r="B7103" t="s">
        <v>279</v>
      </c>
      <c r="C7103" s="1">
        <v>43870</v>
      </c>
      <c r="D7103">
        <v>1</v>
      </c>
    </row>
    <row r="7104" spans="1:4" hidden="1" x14ac:dyDescent="0.4">
      <c r="A7104" t="s">
        <v>278</v>
      </c>
      <c r="B7104" t="s">
        <v>279</v>
      </c>
      <c r="C7104" s="1">
        <v>43871</v>
      </c>
      <c r="D7104">
        <v>1</v>
      </c>
    </row>
    <row r="7105" spans="1:4" hidden="1" x14ac:dyDescent="0.4">
      <c r="A7105" t="s">
        <v>278</v>
      </c>
      <c r="B7105" t="s">
        <v>279</v>
      </c>
      <c r="C7105" s="1">
        <v>43872</v>
      </c>
      <c r="D7105">
        <v>1</v>
      </c>
    </row>
    <row r="7106" spans="1:4" hidden="1" x14ac:dyDescent="0.4">
      <c r="A7106" t="s">
        <v>278</v>
      </c>
      <c r="B7106" t="s">
        <v>279</v>
      </c>
      <c r="C7106" s="1">
        <v>43873</v>
      </c>
      <c r="D7106">
        <v>1</v>
      </c>
    </row>
    <row r="7107" spans="1:4" hidden="1" x14ac:dyDescent="0.4">
      <c r="A7107" t="s">
        <v>278</v>
      </c>
      <c r="B7107" t="s">
        <v>279</v>
      </c>
      <c r="C7107" s="1">
        <v>43874</v>
      </c>
      <c r="D7107">
        <v>1</v>
      </c>
    </row>
    <row r="7108" spans="1:4" hidden="1" x14ac:dyDescent="0.4">
      <c r="A7108" t="s">
        <v>278</v>
      </c>
      <c r="B7108" t="s">
        <v>279</v>
      </c>
      <c r="C7108" s="1">
        <v>43875</v>
      </c>
      <c r="D7108">
        <v>1</v>
      </c>
    </row>
    <row r="7109" spans="1:4" hidden="1" x14ac:dyDescent="0.4">
      <c r="A7109" t="s">
        <v>278</v>
      </c>
      <c r="B7109" t="s">
        <v>279</v>
      </c>
      <c r="C7109" s="1">
        <v>43876</v>
      </c>
      <c r="D7109">
        <v>1</v>
      </c>
    </row>
    <row r="7110" spans="1:4" hidden="1" x14ac:dyDescent="0.4">
      <c r="A7110" t="s">
        <v>278</v>
      </c>
      <c r="B7110" t="s">
        <v>279</v>
      </c>
      <c r="C7110" s="1">
        <v>43877</v>
      </c>
      <c r="D7110">
        <v>1</v>
      </c>
    </row>
    <row r="7111" spans="1:4" hidden="1" x14ac:dyDescent="0.4">
      <c r="A7111" t="s">
        <v>278</v>
      </c>
      <c r="B7111" t="s">
        <v>279</v>
      </c>
      <c r="C7111" s="1">
        <v>43878</v>
      </c>
      <c r="D7111">
        <v>1</v>
      </c>
    </row>
    <row r="7112" spans="1:4" hidden="1" x14ac:dyDescent="0.4">
      <c r="A7112" t="s">
        <v>278</v>
      </c>
      <c r="B7112" t="s">
        <v>279</v>
      </c>
      <c r="C7112" s="1">
        <v>43879</v>
      </c>
      <c r="D7112">
        <v>1</v>
      </c>
    </row>
    <row r="7113" spans="1:4" hidden="1" x14ac:dyDescent="0.4">
      <c r="A7113" t="s">
        <v>278</v>
      </c>
      <c r="B7113" t="s">
        <v>279</v>
      </c>
      <c r="C7113" s="1">
        <v>43880</v>
      </c>
      <c r="D7113">
        <v>1</v>
      </c>
    </row>
    <row r="7114" spans="1:4" hidden="1" x14ac:dyDescent="0.4">
      <c r="A7114" t="s">
        <v>278</v>
      </c>
      <c r="B7114" t="s">
        <v>279</v>
      </c>
      <c r="C7114" s="1">
        <v>43881</v>
      </c>
      <c r="D7114">
        <v>1</v>
      </c>
    </row>
    <row r="7115" spans="1:4" hidden="1" x14ac:dyDescent="0.4">
      <c r="A7115" t="s">
        <v>278</v>
      </c>
      <c r="B7115" t="s">
        <v>279</v>
      </c>
      <c r="C7115" s="1">
        <v>43882</v>
      </c>
      <c r="D7115">
        <v>1</v>
      </c>
    </row>
    <row r="7116" spans="1:4" hidden="1" x14ac:dyDescent="0.4">
      <c r="A7116" t="s">
        <v>278</v>
      </c>
      <c r="B7116" t="s">
        <v>279</v>
      </c>
      <c r="C7116" s="1">
        <v>43883</v>
      </c>
      <c r="D7116">
        <v>1</v>
      </c>
    </row>
    <row r="7117" spans="1:4" hidden="1" x14ac:dyDescent="0.4">
      <c r="A7117" t="s">
        <v>278</v>
      </c>
      <c r="B7117" t="s">
        <v>279</v>
      </c>
      <c r="C7117" s="1">
        <v>43884</v>
      </c>
      <c r="D7117">
        <v>1</v>
      </c>
    </row>
    <row r="7118" spans="1:4" hidden="1" x14ac:dyDescent="0.4">
      <c r="A7118" t="s">
        <v>278</v>
      </c>
      <c r="B7118" t="s">
        <v>279</v>
      </c>
      <c r="C7118" s="1">
        <v>43885</v>
      </c>
      <c r="D7118">
        <v>1</v>
      </c>
    </row>
    <row r="7119" spans="1:4" hidden="1" x14ac:dyDescent="0.4">
      <c r="A7119" t="s">
        <v>278</v>
      </c>
      <c r="B7119" t="s">
        <v>279</v>
      </c>
      <c r="C7119" s="1">
        <v>43886</v>
      </c>
      <c r="D7119">
        <v>1</v>
      </c>
    </row>
    <row r="7120" spans="1:4" hidden="1" x14ac:dyDescent="0.4">
      <c r="A7120" t="s">
        <v>278</v>
      </c>
      <c r="B7120" t="s">
        <v>279</v>
      </c>
      <c r="C7120" s="1">
        <v>43887</v>
      </c>
      <c r="D7120">
        <v>1</v>
      </c>
    </row>
    <row r="7121" spans="1:4" hidden="1" x14ac:dyDescent="0.4">
      <c r="A7121" t="s">
        <v>278</v>
      </c>
      <c r="B7121" t="s">
        <v>279</v>
      </c>
      <c r="C7121" s="1">
        <v>43888</v>
      </c>
      <c r="D7121">
        <v>1</v>
      </c>
    </row>
    <row r="7122" spans="1:4" hidden="1" x14ac:dyDescent="0.4">
      <c r="A7122" t="s">
        <v>278</v>
      </c>
      <c r="B7122" t="s">
        <v>279</v>
      </c>
      <c r="C7122" s="1">
        <v>43889</v>
      </c>
      <c r="D7122">
        <v>1</v>
      </c>
    </row>
    <row r="7123" spans="1:4" hidden="1" x14ac:dyDescent="0.4">
      <c r="A7123" t="s">
        <v>278</v>
      </c>
      <c r="B7123" t="s">
        <v>279</v>
      </c>
      <c r="C7123" s="1">
        <v>43890</v>
      </c>
      <c r="D7123">
        <v>1</v>
      </c>
    </row>
    <row r="7124" spans="1:4" hidden="1" x14ac:dyDescent="0.4">
      <c r="A7124" t="s">
        <v>278</v>
      </c>
      <c r="B7124" t="s">
        <v>279</v>
      </c>
      <c r="C7124" s="1">
        <v>43891</v>
      </c>
      <c r="D7124">
        <v>1</v>
      </c>
    </row>
    <row r="7125" spans="1:4" hidden="1" x14ac:dyDescent="0.4">
      <c r="A7125" t="s">
        <v>278</v>
      </c>
      <c r="B7125" t="s">
        <v>279</v>
      </c>
      <c r="C7125" s="1">
        <v>43892</v>
      </c>
      <c r="D7125">
        <v>1</v>
      </c>
    </row>
    <row r="7126" spans="1:4" hidden="1" x14ac:dyDescent="0.4">
      <c r="A7126" t="s">
        <v>278</v>
      </c>
      <c r="B7126" t="s">
        <v>279</v>
      </c>
      <c r="C7126" s="1">
        <v>43905</v>
      </c>
      <c r="D7126">
        <v>1</v>
      </c>
    </row>
    <row r="7127" spans="1:4" hidden="1" x14ac:dyDescent="0.4">
      <c r="A7127" t="s">
        <v>278</v>
      </c>
      <c r="B7127" t="s">
        <v>279</v>
      </c>
      <c r="C7127" s="1">
        <v>43907</v>
      </c>
      <c r="D7127">
        <v>1</v>
      </c>
    </row>
    <row r="7128" spans="1:4" hidden="1" x14ac:dyDescent="0.4">
      <c r="A7128" t="s">
        <v>278</v>
      </c>
      <c r="B7128" t="s">
        <v>279</v>
      </c>
      <c r="C7128" s="1">
        <v>43908</v>
      </c>
      <c r="D7128">
        <v>1</v>
      </c>
    </row>
    <row r="7129" spans="1:4" hidden="1" x14ac:dyDescent="0.4">
      <c r="A7129" t="s">
        <v>278</v>
      </c>
      <c r="B7129" t="s">
        <v>279</v>
      </c>
      <c r="C7129" s="1">
        <v>43909</v>
      </c>
      <c r="D7129">
        <v>1</v>
      </c>
    </row>
    <row r="7130" spans="1:4" hidden="1" x14ac:dyDescent="0.4">
      <c r="A7130" t="s">
        <v>278</v>
      </c>
      <c r="B7130" t="s">
        <v>279</v>
      </c>
      <c r="C7130" s="1">
        <v>43910</v>
      </c>
      <c r="D7130">
        <v>1</v>
      </c>
    </row>
    <row r="7131" spans="1:4" hidden="1" x14ac:dyDescent="0.4">
      <c r="A7131" t="s">
        <v>278</v>
      </c>
      <c r="B7131" t="s">
        <v>279</v>
      </c>
      <c r="C7131" s="1">
        <v>43911</v>
      </c>
      <c r="D7131">
        <v>1</v>
      </c>
    </row>
    <row r="7132" spans="1:4" hidden="1" x14ac:dyDescent="0.4">
      <c r="A7132" t="s">
        <v>278</v>
      </c>
      <c r="B7132" t="s">
        <v>279</v>
      </c>
      <c r="C7132" s="1">
        <v>43912</v>
      </c>
      <c r="D7132">
        <v>1</v>
      </c>
    </row>
    <row r="7133" spans="1:4" hidden="1" x14ac:dyDescent="0.4">
      <c r="A7133" t="s">
        <v>278</v>
      </c>
      <c r="B7133" t="s">
        <v>279</v>
      </c>
      <c r="C7133" s="1">
        <v>43913</v>
      </c>
      <c r="D7133">
        <v>1</v>
      </c>
    </row>
    <row r="7134" spans="1:4" hidden="1" x14ac:dyDescent="0.4">
      <c r="A7134" t="s">
        <v>278</v>
      </c>
      <c r="B7134" t="s">
        <v>279</v>
      </c>
      <c r="C7134" s="1">
        <v>43914</v>
      </c>
      <c r="D7134">
        <v>2</v>
      </c>
    </row>
    <row r="7135" spans="1:4" hidden="1" x14ac:dyDescent="0.4">
      <c r="A7135" t="s">
        <v>278</v>
      </c>
      <c r="B7135" t="s">
        <v>279</v>
      </c>
      <c r="C7135" s="1">
        <v>43915</v>
      </c>
      <c r="D7135">
        <v>3</v>
      </c>
    </row>
    <row r="7136" spans="1:4" hidden="1" x14ac:dyDescent="0.4">
      <c r="A7136" t="s">
        <v>278</v>
      </c>
      <c r="B7136" t="s">
        <v>279</v>
      </c>
      <c r="C7136" s="1">
        <v>43916</v>
      </c>
      <c r="D7136">
        <v>3</v>
      </c>
    </row>
    <row r="7137" spans="1:4" hidden="1" x14ac:dyDescent="0.4">
      <c r="A7137" t="s">
        <v>278</v>
      </c>
      <c r="B7137" t="s">
        <v>279</v>
      </c>
      <c r="C7137" s="1">
        <v>43917</v>
      </c>
      <c r="D7137">
        <v>3</v>
      </c>
    </row>
    <row r="7138" spans="1:4" hidden="1" x14ac:dyDescent="0.4">
      <c r="A7138" t="s">
        <v>278</v>
      </c>
      <c r="B7138" t="s">
        <v>279</v>
      </c>
      <c r="C7138" s="1">
        <v>43918</v>
      </c>
      <c r="D7138">
        <v>3</v>
      </c>
    </row>
    <row r="7139" spans="1:4" hidden="1" x14ac:dyDescent="0.4">
      <c r="A7139" t="s">
        <v>278</v>
      </c>
      <c r="B7139" t="s">
        <v>279</v>
      </c>
      <c r="C7139" s="1">
        <v>43919</v>
      </c>
      <c r="D7139">
        <v>5</v>
      </c>
    </row>
    <row r="7140" spans="1:4" hidden="1" x14ac:dyDescent="0.4">
      <c r="A7140" t="s">
        <v>278</v>
      </c>
      <c r="B7140" t="s">
        <v>279</v>
      </c>
      <c r="C7140" s="1">
        <v>43920</v>
      </c>
      <c r="D7140">
        <v>5</v>
      </c>
    </row>
    <row r="7141" spans="1:4" hidden="1" x14ac:dyDescent="0.4">
      <c r="A7141" t="s">
        <v>278</v>
      </c>
      <c r="B7141" t="s">
        <v>279</v>
      </c>
      <c r="C7141" s="1">
        <v>43921</v>
      </c>
      <c r="D7141">
        <v>5</v>
      </c>
    </row>
    <row r="7142" spans="1:4" hidden="1" x14ac:dyDescent="0.4">
      <c r="A7142" t="s">
        <v>278</v>
      </c>
      <c r="B7142" t="s">
        <v>279</v>
      </c>
      <c r="C7142" s="1">
        <v>43922</v>
      </c>
      <c r="D7142">
        <v>5</v>
      </c>
    </row>
    <row r="7143" spans="1:4" hidden="1" x14ac:dyDescent="0.4">
      <c r="A7143" t="s">
        <v>278</v>
      </c>
      <c r="B7143" t="s">
        <v>279</v>
      </c>
      <c r="C7143" s="1">
        <v>43923</v>
      </c>
      <c r="D7143">
        <v>5</v>
      </c>
    </row>
    <row r="7144" spans="1:4" hidden="1" x14ac:dyDescent="0.4">
      <c r="A7144" t="s">
        <v>278</v>
      </c>
      <c r="B7144" t="s">
        <v>279</v>
      </c>
      <c r="C7144" s="1">
        <v>43924</v>
      </c>
      <c r="D7144">
        <v>5</v>
      </c>
    </row>
    <row r="7145" spans="1:4" hidden="1" x14ac:dyDescent="0.4">
      <c r="A7145" t="s">
        <v>278</v>
      </c>
      <c r="B7145" t="s">
        <v>279</v>
      </c>
      <c r="C7145" s="1">
        <v>43925</v>
      </c>
      <c r="D7145">
        <v>6</v>
      </c>
    </row>
    <row r="7146" spans="1:4" hidden="1" x14ac:dyDescent="0.4">
      <c r="A7146" t="s">
        <v>278</v>
      </c>
      <c r="B7146" t="s">
        <v>279</v>
      </c>
      <c r="C7146" s="1">
        <v>43926</v>
      </c>
      <c r="D7146">
        <v>6</v>
      </c>
    </row>
    <row r="7147" spans="1:4" hidden="1" x14ac:dyDescent="0.4">
      <c r="A7147" t="s">
        <v>278</v>
      </c>
      <c r="B7147" t="s">
        <v>279</v>
      </c>
      <c r="C7147" s="1">
        <v>43927</v>
      </c>
      <c r="D7147">
        <v>9</v>
      </c>
    </row>
    <row r="7148" spans="1:4" hidden="1" x14ac:dyDescent="0.4">
      <c r="A7148" t="s">
        <v>278</v>
      </c>
      <c r="B7148" t="s">
        <v>279</v>
      </c>
      <c r="C7148" s="1">
        <v>43928</v>
      </c>
      <c r="D7148">
        <v>9</v>
      </c>
    </row>
    <row r="7149" spans="1:4" hidden="1" x14ac:dyDescent="0.4">
      <c r="A7149" t="s">
        <v>278</v>
      </c>
      <c r="B7149" t="s">
        <v>279</v>
      </c>
      <c r="C7149" s="1">
        <v>43929</v>
      </c>
      <c r="D7149">
        <v>9</v>
      </c>
    </row>
    <row r="7150" spans="1:4" hidden="1" x14ac:dyDescent="0.4">
      <c r="A7150" t="s">
        <v>278</v>
      </c>
      <c r="B7150" t="s">
        <v>279</v>
      </c>
      <c r="C7150" s="1">
        <v>43930</v>
      </c>
      <c r="D7150">
        <v>9</v>
      </c>
    </row>
    <row r="7151" spans="1:4" hidden="1" x14ac:dyDescent="0.4">
      <c r="A7151" t="s">
        <v>280</v>
      </c>
      <c r="B7151" t="s">
        <v>281</v>
      </c>
      <c r="C7151" s="1">
        <v>43830</v>
      </c>
      <c r="D7151">
        <v>0</v>
      </c>
    </row>
    <row r="7152" spans="1:4" hidden="1" x14ac:dyDescent="0.4">
      <c r="A7152" t="s">
        <v>280</v>
      </c>
      <c r="B7152" t="s">
        <v>281</v>
      </c>
      <c r="C7152" s="1">
        <v>43831</v>
      </c>
      <c r="D7152">
        <v>0</v>
      </c>
    </row>
    <row r="7153" spans="1:4" hidden="1" x14ac:dyDescent="0.4">
      <c r="A7153" t="s">
        <v>280</v>
      </c>
      <c r="B7153" t="s">
        <v>281</v>
      </c>
      <c r="C7153" s="1">
        <v>43832</v>
      </c>
      <c r="D7153">
        <v>0</v>
      </c>
    </row>
    <row r="7154" spans="1:4" hidden="1" x14ac:dyDescent="0.4">
      <c r="A7154" t="s">
        <v>280</v>
      </c>
      <c r="B7154" t="s">
        <v>281</v>
      </c>
      <c r="C7154" s="1">
        <v>43833</v>
      </c>
      <c r="D7154">
        <v>0</v>
      </c>
    </row>
    <row r="7155" spans="1:4" hidden="1" x14ac:dyDescent="0.4">
      <c r="A7155" t="s">
        <v>280</v>
      </c>
      <c r="B7155" t="s">
        <v>281</v>
      </c>
      <c r="C7155" s="1">
        <v>43834</v>
      </c>
      <c r="D7155">
        <v>0</v>
      </c>
    </row>
    <row r="7156" spans="1:4" hidden="1" x14ac:dyDescent="0.4">
      <c r="A7156" t="s">
        <v>280</v>
      </c>
      <c r="B7156" t="s">
        <v>281</v>
      </c>
      <c r="C7156" s="1">
        <v>43835</v>
      </c>
      <c r="D7156">
        <v>0</v>
      </c>
    </row>
    <row r="7157" spans="1:4" hidden="1" x14ac:dyDescent="0.4">
      <c r="A7157" t="s">
        <v>280</v>
      </c>
      <c r="B7157" t="s">
        <v>281</v>
      </c>
      <c r="C7157" s="1">
        <v>43836</v>
      </c>
      <c r="D7157">
        <v>0</v>
      </c>
    </row>
    <row r="7158" spans="1:4" hidden="1" x14ac:dyDescent="0.4">
      <c r="A7158" t="s">
        <v>280</v>
      </c>
      <c r="B7158" t="s">
        <v>281</v>
      </c>
      <c r="C7158" s="1">
        <v>43837</v>
      </c>
      <c r="D7158">
        <v>0</v>
      </c>
    </row>
    <row r="7159" spans="1:4" hidden="1" x14ac:dyDescent="0.4">
      <c r="A7159" t="s">
        <v>280</v>
      </c>
      <c r="B7159" t="s">
        <v>281</v>
      </c>
      <c r="C7159" s="1">
        <v>43838</v>
      </c>
      <c r="D7159">
        <v>0</v>
      </c>
    </row>
    <row r="7160" spans="1:4" hidden="1" x14ac:dyDescent="0.4">
      <c r="A7160" t="s">
        <v>280</v>
      </c>
      <c r="B7160" t="s">
        <v>281</v>
      </c>
      <c r="C7160" s="1">
        <v>43839</v>
      </c>
      <c r="D7160">
        <v>0</v>
      </c>
    </row>
    <row r="7161" spans="1:4" hidden="1" x14ac:dyDescent="0.4">
      <c r="A7161" t="s">
        <v>280</v>
      </c>
      <c r="B7161" t="s">
        <v>281</v>
      </c>
      <c r="C7161" s="1">
        <v>43840</v>
      </c>
      <c r="D7161">
        <v>0</v>
      </c>
    </row>
    <row r="7162" spans="1:4" hidden="1" x14ac:dyDescent="0.4">
      <c r="A7162" t="s">
        <v>280</v>
      </c>
      <c r="B7162" t="s">
        <v>281</v>
      </c>
      <c r="C7162" s="1">
        <v>43841</v>
      </c>
      <c r="D7162">
        <v>0</v>
      </c>
    </row>
    <row r="7163" spans="1:4" hidden="1" x14ac:dyDescent="0.4">
      <c r="A7163" t="s">
        <v>280</v>
      </c>
      <c r="B7163" t="s">
        <v>281</v>
      </c>
      <c r="C7163" s="1">
        <v>43842</v>
      </c>
      <c r="D7163">
        <v>0</v>
      </c>
    </row>
    <row r="7164" spans="1:4" hidden="1" x14ac:dyDescent="0.4">
      <c r="A7164" t="s">
        <v>280</v>
      </c>
      <c r="B7164" t="s">
        <v>281</v>
      </c>
      <c r="C7164" s="1">
        <v>43843</v>
      </c>
      <c r="D7164">
        <v>0</v>
      </c>
    </row>
    <row r="7165" spans="1:4" hidden="1" x14ac:dyDescent="0.4">
      <c r="A7165" t="s">
        <v>280</v>
      </c>
      <c r="B7165" t="s">
        <v>281</v>
      </c>
      <c r="C7165" s="1">
        <v>43844</v>
      </c>
      <c r="D7165">
        <v>0</v>
      </c>
    </row>
    <row r="7166" spans="1:4" hidden="1" x14ac:dyDescent="0.4">
      <c r="A7166" t="s">
        <v>280</v>
      </c>
      <c r="B7166" t="s">
        <v>281</v>
      </c>
      <c r="C7166" s="1">
        <v>43845</v>
      </c>
      <c r="D7166">
        <v>0</v>
      </c>
    </row>
    <row r="7167" spans="1:4" hidden="1" x14ac:dyDescent="0.4">
      <c r="A7167" t="s">
        <v>280</v>
      </c>
      <c r="B7167" t="s">
        <v>281</v>
      </c>
      <c r="C7167" s="1">
        <v>43846</v>
      </c>
      <c r="D7167">
        <v>0</v>
      </c>
    </row>
    <row r="7168" spans="1:4" hidden="1" x14ac:dyDescent="0.4">
      <c r="A7168" t="s">
        <v>280</v>
      </c>
      <c r="B7168" t="s">
        <v>281</v>
      </c>
      <c r="C7168" s="1">
        <v>43847</v>
      </c>
      <c r="D7168">
        <v>0</v>
      </c>
    </row>
    <row r="7169" spans="1:4" hidden="1" x14ac:dyDescent="0.4">
      <c r="A7169" t="s">
        <v>280</v>
      </c>
      <c r="B7169" t="s">
        <v>281</v>
      </c>
      <c r="C7169" s="1">
        <v>43848</v>
      </c>
      <c r="D7169">
        <v>0</v>
      </c>
    </row>
    <row r="7170" spans="1:4" hidden="1" x14ac:dyDescent="0.4">
      <c r="A7170" t="s">
        <v>280</v>
      </c>
      <c r="B7170" t="s">
        <v>281</v>
      </c>
      <c r="C7170" s="1">
        <v>43849</v>
      </c>
      <c r="D7170">
        <v>0</v>
      </c>
    </row>
    <row r="7171" spans="1:4" hidden="1" x14ac:dyDescent="0.4">
      <c r="A7171" t="s">
        <v>280</v>
      </c>
      <c r="B7171" t="s">
        <v>281</v>
      </c>
      <c r="C7171" s="1">
        <v>43850</v>
      </c>
      <c r="D7171">
        <v>0</v>
      </c>
    </row>
    <row r="7172" spans="1:4" hidden="1" x14ac:dyDescent="0.4">
      <c r="A7172" t="s">
        <v>280</v>
      </c>
      <c r="B7172" t="s">
        <v>281</v>
      </c>
      <c r="C7172" s="1">
        <v>43851</v>
      </c>
      <c r="D7172">
        <v>0</v>
      </c>
    </row>
    <row r="7173" spans="1:4" hidden="1" x14ac:dyDescent="0.4">
      <c r="A7173" t="s">
        <v>280</v>
      </c>
      <c r="B7173" t="s">
        <v>281</v>
      </c>
      <c r="C7173" s="1">
        <v>43852</v>
      </c>
      <c r="D7173">
        <v>0</v>
      </c>
    </row>
    <row r="7174" spans="1:4" hidden="1" x14ac:dyDescent="0.4">
      <c r="A7174" t="s">
        <v>280</v>
      </c>
      <c r="B7174" t="s">
        <v>281</v>
      </c>
      <c r="C7174" s="1">
        <v>43853</v>
      </c>
      <c r="D7174">
        <v>0</v>
      </c>
    </row>
    <row r="7175" spans="1:4" hidden="1" x14ac:dyDescent="0.4">
      <c r="A7175" t="s">
        <v>280</v>
      </c>
      <c r="B7175" t="s">
        <v>281</v>
      </c>
      <c r="C7175" s="1">
        <v>43854</v>
      </c>
      <c r="D7175">
        <v>0</v>
      </c>
    </row>
    <row r="7176" spans="1:4" hidden="1" x14ac:dyDescent="0.4">
      <c r="A7176" t="s">
        <v>280</v>
      </c>
      <c r="B7176" t="s">
        <v>281</v>
      </c>
      <c r="C7176" s="1">
        <v>43855</v>
      </c>
      <c r="D7176">
        <v>0</v>
      </c>
    </row>
    <row r="7177" spans="1:4" hidden="1" x14ac:dyDescent="0.4">
      <c r="A7177" t="s">
        <v>280</v>
      </c>
      <c r="B7177" t="s">
        <v>281</v>
      </c>
      <c r="C7177" s="1">
        <v>43856</v>
      </c>
      <c r="D7177">
        <v>0</v>
      </c>
    </row>
    <row r="7178" spans="1:4" hidden="1" x14ac:dyDescent="0.4">
      <c r="A7178" t="s">
        <v>280</v>
      </c>
      <c r="B7178" t="s">
        <v>281</v>
      </c>
      <c r="C7178" s="1">
        <v>43857</v>
      </c>
      <c r="D7178">
        <v>0</v>
      </c>
    </row>
    <row r="7179" spans="1:4" hidden="1" x14ac:dyDescent="0.4">
      <c r="A7179" t="s">
        <v>280</v>
      </c>
      <c r="B7179" t="s">
        <v>281</v>
      </c>
      <c r="C7179" s="1">
        <v>43858</v>
      </c>
      <c r="D7179">
        <v>0</v>
      </c>
    </row>
    <row r="7180" spans="1:4" hidden="1" x14ac:dyDescent="0.4">
      <c r="A7180" t="s">
        <v>280</v>
      </c>
      <c r="B7180" t="s">
        <v>281</v>
      </c>
      <c r="C7180" s="1">
        <v>43859</v>
      </c>
      <c r="D7180">
        <v>0</v>
      </c>
    </row>
    <row r="7181" spans="1:4" hidden="1" x14ac:dyDescent="0.4">
      <c r="A7181" t="s">
        <v>280</v>
      </c>
      <c r="B7181" t="s">
        <v>281</v>
      </c>
      <c r="C7181" s="1">
        <v>43860</v>
      </c>
      <c r="D7181">
        <v>0</v>
      </c>
    </row>
    <row r="7182" spans="1:4" hidden="1" x14ac:dyDescent="0.4">
      <c r="A7182" t="s">
        <v>280</v>
      </c>
      <c r="B7182" t="s">
        <v>281</v>
      </c>
      <c r="C7182" s="1">
        <v>43861</v>
      </c>
      <c r="D7182">
        <v>0</v>
      </c>
    </row>
    <row r="7183" spans="1:4" hidden="1" x14ac:dyDescent="0.4">
      <c r="A7183" t="s">
        <v>280</v>
      </c>
      <c r="B7183" t="s">
        <v>281</v>
      </c>
      <c r="C7183" s="1">
        <v>43862</v>
      </c>
      <c r="D7183">
        <v>0</v>
      </c>
    </row>
    <row r="7184" spans="1:4" hidden="1" x14ac:dyDescent="0.4">
      <c r="A7184" t="s">
        <v>280</v>
      </c>
      <c r="B7184" t="s">
        <v>281</v>
      </c>
      <c r="C7184" s="1">
        <v>43863</v>
      </c>
      <c r="D7184">
        <v>0</v>
      </c>
    </row>
    <row r="7185" spans="1:4" hidden="1" x14ac:dyDescent="0.4">
      <c r="A7185" t="s">
        <v>280</v>
      </c>
      <c r="B7185" t="s">
        <v>281</v>
      </c>
      <c r="C7185" s="1">
        <v>43864</v>
      </c>
      <c r="D7185">
        <v>0</v>
      </c>
    </row>
    <row r="7186" spans="1:4" hidden="1" x14ac:dyDescent="0.4">
      <c r="A7186" t="s">
        <v>280</v>
      </c>
      <c r="B7186" t="s">
        <v>281</v>
      </c>
      <c r="C7186" s="1">
        <v>43865</v>
      </c>
      <c r="D7186">
        <v>0</v>
      </c>
    </row>
    <row r="7187" spans="1:4" hidden="1" x14ac:dyDescent="0.4">
      <c r="A7187" t="s">
        <v>280</v>
      </c>
      <c r="B7187" t="s">
        <v>281</v>
      </c>
      <c r="C7187" s="1">
        <v>43866</v>
      </c>
      <c r="D7187">
        <v>0</v>
      </c>
    </row>
    <row r="7188" spans="1:4" hidden="1" x14ac:dyDescent="0.4">
      <c r="A7188" t="s">
        <v>280</v>
      </c>
      <c r="B7188" t="s">
        <v>281</v>
      </c>
      <c r="C7188" s="1">
        <v>43867</v>
      </c>
      <c r="D7188">
        <v>0</v>
      </c>
    </row>
    <row r="7189" spans="1:4" hidden="1" x14ac:dyDescent="0.4">
      <c r="A7189" t="s">
        <v>280</v>
      </c>
      <c r="B7189" t="s">
        <v>281</v>
      </c>
      <c r="C7189" s="1">
        <v>43868</v>
      </c>
      <c r="D7189">
        <v>0</v>
      </c>
    </row>
    <row r="7190" spans="1:4" hidden="1" x14ac:dyDescent="0.4">
      <c r="A7190" t="s">
        <v>280</v>
      </c>
      <c r="B7190" t="s">
        <v>281</v>
      </c>
      <c r="C7190" s="1">
        <v>43869</v>
      </c>
      <c r="D7190">
        <v>0</v>
      </c>
    </row>
    <row r="7191" spans="1:4" hidden="1" x14ac:dyDescent="0.4">
      <c r="A7191" t="s">
        <v>280</v>
      </c>
      <c r="B7191" t="s">
        <v>281</v>
      </c>
      <c r="C7191" s="1">
        <v>43870</v>
      </c>
      <c r="D7191">
        <v>0</v>
      </c>
    </row>
    <row r="7192" spans="1:4" hidden="1" x14ac:dyDescent="0.4">
      <c r="A7192" t="s">
        <v>280</v>
      </c>
      <c r="B7192" t="s">
        <v>281</v>
      </c>
      <c r="C7192" s="1">
        <v>43871</v>
      </c>
      <c r="D7192">
        <v>0</v>
      </c>
    </row>
    <row r="7193" spans="1:4" hidden="1" x14ac:dyDescent="0.4">
      <c r="A7193" t="s">
        <v>280</v>
      </c>
      <c r="B7193" t="s">
        <v>281</v>
      </c>
      <c r="C7193" s="1">
        <v>43872</v>
      </c>
      <c r="D7193">
        <v>0</v>
      </c>
    </row>
    <row r="7194" spans="1:4" hidden="1" x14ac:dyDescent="0.4">
      <c r="A7194" t="s">
        <v>280</v>
      </c>
      <c r="B7194" t="s">
        <v>281</v>
      </c>
      <c r="C7194" s="1">
        <v>43873</v>
      </c>
      <c r="D7194">
        <v>0</v>
      </c>
    </row>
    <row r="7195" spans="1:4" hidden="1" x14ac:dyDescent="0.4">
      <c r="A7195" t="s">
        <v>280</v>
      </c>
      <c r="B7195" t="s">
        <v>281</v>
      </c>
      <c r="C7195" s="1">
        <v>43874</v>
      </c>
      <c r="D7195">
        <v>0</v>
      </c>
    </row>
    <row r="7196" spans="1:4" hidden="1" x14ac:dyDescent="0.4">
      <c r="A7196" t="s">
        <v>280</v>
      </c>
      <c r="B7196" t="s">
        <v>281</v>
      </c>
      <c r="C7196" s="1">
        <v>43875</v>
      </c>
      <c r="D7196">
        <v>0</v>
      </c>
    </row>
    <row r="7197" spans="1:4" hidden="1" x14ac:dyDescent="0.4">
      <c r="A7197" t="s">
        <v>280</v>
      </c>
      <c r="B7197" t="s">
        <v>281</v>
      </c>
      <c r="C7197" s="1">
        <v>43876</v>
      </c>
      <c r="D7197">
        <v>0</v>
      </c>
    </row>
    <row r="7198" spans="1:4" hidden="1" x14ac:dyDescent="0.4">
      <c r="A7198" t="s">
        <v>280</v>
      </c>
      <c r="B7198" t="s">
        <v>281</v>
      </c>
      <c r="C7198" s="1">
        <v>43877</v>
      </c>
      <c r="D7198">
        <v>0</v>
      </c>
    </row>
    <row r="7199" spans="1:4" hidden="1" x14ac:dyDescent="0.4">
      <c r="A7199" t="s">
        <v>280</v>
      </c>
      <c r="B7199" t="s">
        <v>281</v>
      </c>
      <c r="C7199" s="1">
        <v>43878</v>
      </c>
      <c r="D7199">
        <v>0</v>
      </c>
    </row>
    <row r="7200" spans="1:4" hidden="1" x14ac:dyDescent="0.4">
      <c r="A7200" t="s">
        <v>280</v>
      </c>
      <c r="B7200" t="s">
        <v>281</v>
      </c>
      <c r="C7200" s="1">
        <v>43879</v>
      </c>
      <c r="D7200">
        <v>0</v>
      </c>
    </row>
    <row r="7201" spans="1:4" hidden="1" x14ac:dyDescent="0.4">
      <c r="A7201" t="s">
        <v>280</v>
      </c>
      <c r="B7201" t="s">
        <v>281</v>
      </c>
      <c r="C7201" s="1">
        <v>43880</v>
      </c>
      <c r="D7201">
        <v>0</v>
      </c>
    </row>
    <row r="7202" spans="1:4" hidden="1" x14ac:dyDescent="0.4">
      <c r="A7202" t="s">
        <v>280</v>
      </c>
      <c r="B7202" t="s">
        <v>281</v>
      </c>
      <c r="C7202" s="1">
        <v>43881</v>
      </c>
      <c r="D7202">
        <v>0</v>
      </c>
    </row>
    <row r="7203" spans="1:4" hidden="1" x14ac:dyDescent="0.4">
      <c r="A7203" t="s">
        <v>280</v>
      </c>
      <c r="B7203" t="s">
        <v>281</v>
      </c>
      <c r="C7203" s="1">
        <v>43882</v>
      </c>
      <c r="D7203">
        <v>0</v>
      </c>
    </row>
    <row r="7204" spans="1:4" hidden="1" x14ac:dyDescent="0.4">
      <c r="A7204" t="s">
        <v>280</v>
      </c>
      <c r="B7204" t="s">
        <v>281</v>
      </c>
      <c r="C7204" s="1">
        <v>43883</v>
      </c>
      <c r="D7204">
        <v>0</v>
      </c>
    </row>
    <row r="7205" spans="1:4" hidden="1" x14ac:dyDescent="0.4">
      <c r="A7205" t="s">
        <v>280</v>
      </c>
      <c r="B7205" t="s">
        <v>281</v>
      </c>
      <c r="C7205" s="1">
        <v>43884</v>
      </c>
      <c r="D7205">
        <v>0</v>
      </c>
    </row>
    <row r="7206" spans="1:4" hidden="1" x14ac:dyDescent="0.4">
      <c r="A7206" t="s">
        <v>280</v>
      </c>
      <c r="B7206" t="s">
        <v>281</v>
      </c>
      <c r="C7206" s="1">
        <v>43885</v>
      </c>
      <c r="D7206">
        <v>0</v>
      </c>
    </row>
    <row r="7207" spans="1:4" hidden="1" x14ac:dyDescent="0.4">
      <c r="A7207" t="s">
        <v>280</v>
      </c>
      <c r="B7207" t="s">
        <v>281</v>
      </c>
      <c r="C7207" s="1">
        <v>43886</v>
      </c>
      <c r="D7207">
        <v>0</v>
      </c>
    </row>
    <row r="7208" spans="1:4" hidden="1" x14ac:dyDescent="0.4">
      <c r="A7208" t="s">
        <v>280</v>
      </c>
      <c r="B7208" t="s">
        <v>281</v>
      </c>
      <c r="C7208" s="1">
        <v>43887</v>
      </c>
      <c r="D7208">
        <v>0</v>
      </c>
    </row>
    <row r="7209" spans="1:4" hidden="1" x14ac:dyDescent="0.4">
      <c r="A7209" t="s">
        <v>280</v>
      </c>
      <c r="B7209" t="s">
        <v>281</v>
      </c>
      <c r="C7209" s="1">
        <v>43888</v>
      </c>
      <c r="D7209">
        <v>0</v>
      </c>
    </row>
    <row r="7210" spans="1:4" hidden="1" x14ac:dyDescent="0.4">
      <c r="A7210" t="s">
        <v>280</v>
      </c>
      <c r="B7210" t="s">
        <v>281</v>
      </c>
      <c r="C7210" s="1">
        <v>43889</v>
      </c>
      <c r="D7210">
        <v>1</v>
      </c>
    </row>
    <row r="7211" spans="1:4" hidden="1" x14ac:dyDescent="0.4">
      <c r="A7211" t="s">
        <v>280</v>
      </c>
      <c r="B7211" t="s">
        <v>281</v>
      </c>
      <c r="C7211" s="1">
        <v>43890</v>
      </c>
      <c r="D7211">
        <v>2</v>
      </c>
    </row>
    <row r="7212" spans="1:4" hidden="1" x14ac:dyDescent="0.4">
      <c r="A7212" t="s">
        <v>280</v>
      </c>
      <c r="B7212" t="s">
        <v>281</v>
      </c>
      <c r="C7212" s="1">
        <v>43891</v>
      </c>
      <c r="D7212">
        <v>7</v>
      </c>
    </row>
    <row r="7213" spans="1:4" hidden="1" x14ac:dyDescent="0.4">
      <c r="A7213" t="s">
        <v>280</v>
      </c>
      <c r="B7213" t="s">
        <v>281</v>
      </c>
      <c r="C7213" s="1">
        <v>43892</v>
      </c>
      <c r="D7213">
        <v>13</v>
      </c>
    </row>
    <row r="7214" spans="1:4" hidden="1" x14ac:dyDescent="0.4">
      <c r="A7214" t="s">
        <v>280</v>
      </c>
      <c r="B7214" t="s">
        <v>281</v>
      </c>
      <c r="C7214" s="1">
        <v>43893</v>
      </c>
      <c r="D7214">
        <v>18</v>
      </c>
    </row>
    <row r="7215" spans="1:4" hidden="1" x14ac:dyDescent="0.4">
      <c r="A7215" t="s">
        <v>280</v>
      </c>
      <c r="B7215" t="s">
        <v>281</v>
      </c>
      <c r="C7215" s="1">
        <v>43894</v>
      </c>
      <c r="D7215">
        <v>28</v>
      </c>
    </row>
    <row r="7216" spans="1:4" hidden="1" x14ac:dyDescent="0.4">
      <c r="A7216" t="s">
        <v>280</v>
      </c>
      <c r="B7216" t="s">
        <v>281</v>
      </c>
      <c r="C7216" s="1">
        <v>43895</v>
      </c>
      <c r="D7216">
        <v>38</v>
      </c>
    </row>
    <row r="7217" spans="1:5" hidden="1" x14ac:dyDescent="0.4">
      <c r="A7217" t="s">
        <v>280</v>
      </c>
      <c r="B7217" t="s">
        <v>281</v>
      </c>
      <c r="C7217" s="1">
        <v>43896</v>
      </c>
      <c r="D7217">
        <v>82</v>
      </c>
    </row>
    <row r="7218" spans="1:5" x14ac:dyDescent="0.4">
      <c r="A7218" t="s">
        <v>280</v>
      </c>
      <c r="B7218" t="s">
        <v>281</v>
      </c>
      <c r="C7218" s="1">
        <v>43897</v>
      </c>
      <c r="D7218">
        <v>128</v>
      </c>
      <c r="E7218">
        <v>0</v>
      </c>
    </row>
    <row r="7219" spans="1:5" x14ac:dyDescent="0.4">
      <c r="A7219" t="s">
        <v>280</v>
      </c>
      <c r="B7219" t="s">
        <v>281</v>
      </c>
      <c r="C7219" s="1">
        <v>43898</v>
      </c>
      <c r="D7219">
        <v>188</v>
      </c>
      <c r="E7219">
        <v>1</v>
      </c>
    </row>
    <row r="7220" spans="1:5" x14ac:dyDescent="0.4">
      <c r="A7220" t="s">
        <v>280</v>
      </c>
      <c r="B7220" t="s">
        <v>281</v>
      </c>
      <c r="C7220" s="1">
        <v>43899</v>
      </c>
      <c r="D7220">
        <v>265</v>
      </c>
      <c r="E7220">
        <v>2</v>
      </c>
    </row>
    <row r="7221" spans="1:5" x14ac:dyDescent="0.4">
      <c r="A7221" t="s">
        <v>280</v>
      </c>
      <c r="B7221" t="s">
        <v>281</v>
      </c>
      <c r="C7221" s="1">
        <v>43900</v>
      </c>
      <c r="D7221">
        <v>321</v>
      </c>
      <c r="E7221">
        <v>3</v>
      </c>
    </row>
    <row r="7222" spans="1:5" x14ac:dyDescent="0.4">
      <c r="A7222" t="s">
        <v>280</v>
      </c>
      <c r="B7222" t="s">
        <v>281</v>
      </c>
      <c r="C7222" s="1">
        <v>43901</v>
      </c>
      <c r="D7222">
        <v>382</v>
      </c>
      <c r="E7222">
        <v>4</v>
      </c>
    </row>
    <row r="7223" spans="1:5" x14ac:dyDescent="0.4">
      <c r="A7223" t="s">
        <v>280</v>
      </c>
      <c r="B7223" t="s">
        <v>281</v>
      </c>
      <c r="C7223" s="1">
        <v>43902</v>
      </c>
      <c r="D7223">
        <v>503</v>
      </c>
      <c r="E7223">
        <v>5</v>
      </c>
    </row>
    <row r="7224" spans="1:5" x14ac:dyDescent="0.4">
      <c r="A7224" t="s">
        <v>280</v>
      </c>
      <c r="B7224" t="s">
        <v>281</v>
      </c>
      <c r="C7224" s="1">
        <v>43903</v>
      </c>
      <c r="D7224">
        <v>614</v>
      </c>
      <c r="E7224">
        <v>6</v>
      </c>
    </row>
    <row r="7225" spans="1:5" x14ac:dyDescent="0.4">
      <c r="A7225" t="s">
        <v>280</v>
      </c>
      <c r="B7225" t="s">
        <v>281</v>
      </c>
      <c r="C7225" s="1">
        <v>43904</v>
      </c>
      <c r="D7225">
        <v>804</v>
      </c>
      <c r="E7225">
        <v>7</v>
      </c>
    </row>
    <row r="7226" spans="1:5" x14ac:dyDescent="0.4">
      <c r="A7226" t="s">
        <v>280</v>
      </c>
      <c r="B7226" t="s">
        <v>281</v>
      </c>
      <c r="C7226" s="1">
        <v>43905</v>
      </c>
      <c r="D7226">
        <v>959</v>
      </c>
      <c r="E7226">
        <v>8</v>
      </c>
    </row>
    <row r="7227" spans="1:5" x14ac:dyDescent="0.4">
      <c r="A7227" t="s">
        <v>280</v>
      </c>
      <c r="B7227" t="s">
        <v>281</v>
      </c>
      <c r="C7227" s="1">
        <v>43906</v>
      </c>
      <c r="D7227">
        <v>1135</v>
      </c>
      <c r="E7227">
        <v>9</v>
      </c>
    </row>
    <row r="7228" spans="1:5" x14ac:dyDescent="0.4">
      <c r="A7228" t="s">
        <v>280</v>
      </c>
      <c r="B7228" t="s">
        <v>281</v>
      </c>
      <c r="C7228" s="1">
        <v>43907</v>
      </c>
      <c r="D7228">
        <v>1413</v>
      </c>
      <c r="E7228">
        <v>10</v>
      </c>
    </row>
    <row r="7229" spans="1:5" x14ac:dyDescent="0.4">
      <c r="A7229" t="s">
        <v>280</v>
      </c>
      <c r="B7229" t="s">
        <v>281</v>
      </c>
      <c r="C7229" s="1">
        <v>43908</v>
      </c>
      <c r="D7229">
        <v>1705</v>
      </c>
      <c r="E7229">
        <v>11</v>
      </c>
    </row>
    <row r="7230" spans="1:5" x14ac:dyDescent="0.4">
      <c r="A7230" t="s">
        <v>280</v>
      </c>
      <c r="B7230" t="s">
        <v>281</v>
      </c>
      <c r="C7230" s="1">
        <v>43909</v>
      </c>
      <c r="D7230">
        <v>2051</v>
      </c>
      <c r="E7230">
        <v>12</v>
      </c>
    </row>
    <row r="7231" spans="1:5" x14ac:dyDescent="0.4">
      <c r="A7231" t="s">
        <v>280</v>
      </c>
      <c r="B7231" t="s">
        <v>281</v>
      </c>
      <c r="C7231" s="1">
        <v>43910</v>
      </c>
      <c r="D7231">
        <v>2460</v>
      </c>
      <c r="E7231">
        <v>13</v>
      </c>
    </row>
    <row r="7232" spans="1:5" x14ac:dyDescent="0.4">
      <c r="A7232" t="s">
        <v>280</v>
      </c>
      <c r="B7232" t="s">
        <v>281</v>
      </c>
      <c r="C7232" s="1">
        <v>43911</v>
      </c>
      <c r="D7232">
        <v>2994</v>
      </c>
      <c r="E7232">
        <v>14</v>
      </c>
    </row>
    <row r="7233" spans="1:5" x14ac:dyDescent="0.4">
      <c r="A7233" t="s">
        <v>280</v>
      </c>
      <c r="B7233" t="s">
        <v>281</v>
      </c>
      <c r="C7233" s="1">
        <v>43912</v>
      </c>
      <c r="D7233">
        <v>3631</v>
      </c>
      <c r="E7233">
        <v>15</v>
      </c>
    </row>
    <row r="7234" spans="1:5" x14ac:dyDescent="0.4">
      <c r="A7234" t="s">
        <v>280</v>
      </c>
      <c r="B7234" t="s">
        <v>281</v>
      </c>
      <c r="C7234" s="1">
        <v>43913</v>
      </c>
      <c r="D7234">
        <v>4204</v>
      </c>
      <c r="E7234">
        <v>16</v>
      </c>
    </row>
    <row r="7235" spans="1:5" x14ac:dyDescent="0.4">
      <c r="A7235" t="s">
        <v>280</v>
      </c>
      <c r="B7235" t="s">
        <v>281</v>
      </c>
      <c r="C7235" s="1">
        <v>43914</v>
      </c>
      <c r="D7235">
        <v>4749</v>
      </c>
      <c r="E7235">
        <v>17</v>
      </c>
    </row>
    <row r="7236" spans="1:5" x14ac:dyDescent="0.4">
      <c r="A7236" t="s">
        <v>280</v>
      </c>
      <c r="B7236" t="s">
        <v>281</v>
      </c>
      <c r="C7236" s="1">
        <v>43915</v>
      </c>
      <c r="D7236">
        <v>5560</v>
      </c>
      <c r="E7236">
        <v>18</v>
      </c>
    </row>
    <row r="7237" spans="1:5" x14ac:dyDescent="0.4">
      <c r="A7237" t="s">
        <v>280</v>
      </c>
      <c r="B7237" t="s">
        <v>281</v>
      </c>
      <c r="C7237" s="1">
        <v>43916</v>
      </c>
      <c r="D7237">
        <v>6412</v>
      </c>
      <c r="E7237">
        <v>19</v>
      </c>
    </row>
    <row r="7238" spans="1:5" x14ac:dyDescent="0.4">
      <c r="A7238" t="s">
        <v>280</v>
      </c>
      <c r="B7238" t="s">
        <v>281</v>
      </c>
      <c r="C7238" s="1">
        <v>43917</v>
      </c>
      <c r="D7238">
        <v>7431</v>
      </c>
      <c r="E7238">
        <v>20</v>
      </c>
    </row>
    <row r="7239" spans="1:5" x14ac:dyDescent="0.4">
      <c r="A7239" t="s">
        <v>280</v>
      </c>
      <c r="B7239" t="s">
        <v>281</v>
      </c>
      <c r="C7239" s="1">
        <v>43918</v>
      </c>
      <c r="D7239">
        <v>8603</v>
      </c>
      <c r="E7239">
        <v>21</v>
      </c>
    </row>
    <row r="7240" spans="1:5" x14ac:dyDescent="0.4">
      <c r="A7240" t="s">
        <v>280</v>
      </c>
      <c r="B7240" t="s">
        <v>281</v>
      </c>
      <c r="C7240" s="1">
        <v>43919</v>
      </c>
      <c r="D7240">
        <v>9762</v>
      </c>
      <c r="E7240">
        <v>22</v>
      </c>
    </row>
    <row r="7241" spans="1:5" x14ac:dyDescent="0.4">
      <c r="A7241" t="s">
        <v>280</v>
      </c>
      <c r="B7241" t="s">
        <v>281</v>
      </c>
      <c r="C7241" s="1">
        <v>43920</v>
      </c>
      <c r="D7241">
        <v>10866</v>
      </c>
      <c r="E7241">
        <v>23</v>
      </c>
    </row>
    <row r="7242" spans="1:5" x14ac:dyDescent="0.4">
      <c r="A7242" t="s">
        <v>280</v>
      </c>
      <c r="B7242" t="s">
        <v>281</v>
      </c>
      <c r="C7242" s="1">
        <v>43921</v>
      </c>
      <c r="D7242">
        <v>11750</v>
      </c>
      <c r="E7242">
        <v>24</v>
      </c>
    </row>
    <row r="7243" spans="1:5" x14ac:dyDescent="0.4">
      <c r="A7243" t="s">
        <v>280</v>
      </c>
      <c r="B7243" t="s">
        <v>281</v>
      </c>
      <c r="C7243" s="1">
        <v>43922</v>
      </c>
      <c r="D7243">
        <v>12595</v>
      </c>
      <c r="E7243">
        <v>25</v>
      </c>
    </row>
    <row r="7244" spans="1:5" x14ac:dyDescent="0.4">
      <c r="A7244" t="s">
        <v>280</v>
      </c>
      <c r="B7244" t="s">
        <v>281</v>
      </c>
      <c r="C7244" s="1">
        <v>43923</v>
      </c>
      <c r="D7244">
        <v>13614</v>
      </c>
      <c r="E7244">
        <v>26</v>
      </c>
    </row>
    <row r="7245" spans="1:5" x14ac:dyDescent="0.4">
      <c r="A7245" t="s">
        <v>280</v>
      </c>
      <c r="B7245" t="s">
        <v>281</v>
      </c>
      <c r="C7245" s="1">
        <v>43924</v>
      </c>
      <c r="D7245">
        <v>14697</v>
      </c>
      <c r="E7245">
        <v>27</v>
      </c>
    </row>
    <row r="7246" spans="1:5" x14ac:dyDescent="0.4">
      <c r="A7246" t="s">
        <v>280</v>
      </c>
      <c r="B7246" t="s">
        <v>281</v>
      </c>
      <c r="C7246" s="1">
        <v>43925</v>
      </c>
      <c r="D7246">
        <v>15723</v>
      </c>
      <c r="E7246">
        <v>28</v>
      </c>
    </row>
    <row r="7247" spans="1:5" x14ac:dyDescent="0.4">
      <c r="A7247" t="s">
        <v>280</v>
      </c>
      <c r="B7247" t="s">
        <v>281</v>
      </c>
      <c r="C7247" s="1">
        <v>43926</v>
      </c>
      <c r="D7247">
        <v>16627</v>
      </c>
      <c r="E7247">
        <v>29</v>
      </c>
    </row>
    <row r="7248" spans="1:5" x14ac:dyDescent="0.4">
      <c r="A7248" t="s">
        <v>280</v>
      </c>
      <c r="B7248" t="s">
        <v>281</v>
      </c>
      <c r="C7248" s="1">
        <v>43927</v>
      </c>
      <c r="D7248">
        <v>17851</v>
      </c>
      <c r="E7248">
        <v>30</v>
      </c>
    </row>
    <row r="7249" spans="1:5" x14ac:dyDescent="0.4">
      <c r="A7249" t="s">
        <v>280</v>
      </c>
      <c r="B7249" t="s">
        <v>281</v>
      </c>
      <c r="C7249" s="1">
        <v>43928</v>
      </c>
      <c r="D7249">
        <v>18803</v>
      </c>
      <c r="E7249">
        <v>31</v>
      </c>
    </row>
    <row r="7250" spans="1:5" x14ac:dyDescent="0.4">
      <c r="A7250" t="s">
        <v>280</v>
      </c>
      <c r="B7250" t="s">
        <v>281</v>
      </c>
      <c r="C7250" s="1">
        <v>43929</v>
      </c>
      <c r="D7250">
        <v>19580</v>
      </c>
      <c r="E7250">
        <v>32</v>
      </c>
    </row>
    <row r="7251" spans="1:5" x14ac:dyDescent="0.4">
      <c r="A7251" t="s">
        <v>280</v>
      </c>
      <c r="B7251" t="s">
        <v>281</v>
      </c>
      <c r="C7251" s="1">
        <v>43930</v>
      </c>
      <c r="D7251">
        <v>20549</v>
      </c>
      <c r="E7251">
        <v>33</v>
      </c>
    </row>
    <row r="7252" spans="1:5" hidden="1" x14ac:dyDescent="0.4">
      <c r="A7252" t="s">
        <v>282</v>
      </c>
      <c r="B7252" t="s">
        <v>283</v>
      </c>
      <c r="C7252" s="1">
        <v>43911</v>
      </c>
      <c r="D7252">
        <v>2</v>
      </c>
    </row>
    <row r="7253" spans="1:5" hidden="1" x14ac:dyDescent="0.4">
      <c r="A7253" t="s">
        <v>282</v>
      </c>
      <c r="B7253" t="s">
        <v>283</v>
      </c>
      <c r="C7253" s="1">
        <v>43912</v>
      </c>
      <c r="D7253">
        <v>4</v>
      </c>
    </row>
    <row r="7254" spans="1:5" hidden="1" x14ac:dyDescent="0.4">
      <c r="A7254" t="s">
        <v>282</v>
      </c>
      <c r="B7254" t="s">
        <v>283</v>
      </c>
      <c r="C7254" s="1">
        <v>43913</v>
      </c>
      <c r="D7254">
        <v>5</v>
      </c>
    </row>
    <row r="7255" spans="1:5" hidden="1" x14ac:dyDescent="0.4">
      <c r="A7255" t="s">
        <v>282</v>
      </c>
      <c r="B7255" t="s">
        <v>283</v>
      </c>
      <c r="C7255" s="1">
        <v>43914</v>
      </c>
      <c r="D7255">
        <v>7</v>
      </c>
    </row>
    <row r="7256" spans="1:5" hidden="1" x14ac:dyDescent="0.4">
      <c r="A7256" t="s">
        <v>282</v>
      </c>
      <c r="B7256" t="s">
        <v>283</v>
      </c>
      <c r="C7256" s="1">
        <v>43915</v>
      </c>
      <c r="D7256">
        <v>9</v>
      </c>
    </row>
    <row r="7257" spans="1:5" hidden="1" x14ac:dyDescent="0.4">
      <c r="A7257" t="s">
        <v>282</v>
      </c>
      <c r="B7257" t="s">
        <v>283</v>
      </c>
      <c r="C7257" s="1">
        <v>43916</v>
      </c>
      <c r="D7257">
        <v>14</v>
      </c>
    </row>
    <row r="7258" spans="1:5" hidden="1" x14ac:dyDescent="0.4">
      <c r="A7258" t="s">
        <v>282</v>
      </c>
      <c r="B7258" t="s">
        <v>283</v>
      </c>
      <c r="C7258" s="1">
        <v>43917</v>
      </c>
      <c r="D7258">
        <v>15</v>
      </c>
    </row>
    <row r="7259" spans="1:5" hidden="1" x14ac:dyDescent="0.4">
      <c r="A7259" t="s">
        <v>282</v>
      </c>
      <c r="B7259" t="s">
        <v>283</v>
      </c>
      <c r="C7259" s="1">
        <v>43918</v>
      </c>
      <c r="D7259">
        <v>15</v>
      </c>
    </row>
    <row r="7260" spans="1:5" hidden="1" x14ac:dyDescent="0.4">
      <c r="A7260" t="s">
        <v>282</v>
      </c>
      <c r="B7260" t="s">
        <v>283</v>
      </c>
      <c r="C7260" s="1">
        <v>43919</v>
      </c>
      <c r="D7260">
        <v>15</v>
      </c>
    </row>
    <row r="7261" spans="1:5" hidden="1" x14ac:dyDescent="0.4">
      <c r="A7261" t="s">
        <v>282</v>
      </c>
      <c r="B7261" t="s">
        <v>283</v>
      </c>
      <c r="C7261" s="1">
        <v>43920</v>
      </c>
      <c r="D7261">
        <v>15</v>
      </c>
    </row>
    <row r="7262" spans="1:5" hidden="1" x14ac:dyDescent="0.4">
      <c r="A7262" t="s">
        <v>282</v>
      </c>
      <c r="B7262" t="s">
        <v>283</v>
      </c>
      <c r="C7262" s="1">
        <v>43921</v>
      </c>
      <c r="D7262">
        <v>16</v>
      </c>
    </row>
    <row r="7263" spans="1:5" hidden="1" x14ac:dyDescent="0.4">
      <c r="A7263" t="s">
        <v>282</v>
      </c>
      <c r="B7263" t="s">
        <v>283</v>
      </c>
      <c r="C7263" s="1">
        <v>43922</v>
      </c>
      <c r="D7263">
        <v>16</v>
      </c>
    </row>
    <row r="7264" spans="1:5" hidden="1" x14ac:dyDescent="0.4">
      <c r="A7264" t="s">
        <v>282</v>
      </c>
      <c r="B7264" t="s">
        <v>283</v>
      </c>
      <c r="C7264" s="1">
        <v>43923</v>
      </c>
      <c r="D7264">
        <v>16</v>
      </c>
    </row>
    <row r="7265" spans="1:4" hidden="1" x14ac:dyDescent="0.4">
      <c r="A7265" t="s">
        <v>282</v>
      </c>
      <c r="B7265" t="s">
        <v>283</v>
      </c>
      <c r="C7265" s="1">
        <v>43924</v>
      </c>
      <c r="D7265">
        <v>16</v>
      </c>
    </row>
    <row r="7266" spans="1:4" hidden="1" x14ac:dyDescent="0.4">
      <c r="A7266" t="s">
        <v>282</v>
      </c>
      <c r="B7266" t="s">
        <v>283</v>
      </c>
      <c r="C7266" s="1">
        <v>43925</v>
      </c>
      <c r="D7266">
        <v>18</v>
      </c>
    </row>
    <row r="7267" spans="1:4" hidden="1" x14ac:dyDescent="0.4">
      <c r="A7267" t="s">
        <v>282</v>
      </c>
      <c r="B7267" t="s">
        <v>283</v>
      </c>
      <c r="C7267" s="1">
        <v>43926</v>
      </c>
      <c r="D7267">
        <v>18</v>
      </c>
    </row>
    <row r="7268" spans="1:4" hidden="1" x14ac:dyDescent="0.4">
      <c r="A7268" t="s">
        <v>282</v>
      </c>
      <c r="B7268" t="s">
        <v>283</v>
      </c>
      <c r="C7268" s="1">
        <v>43927</v>
      </c>
      <c r="D7268">
        <v>18</v>
      </c>
    </row>
    <row r="7269" spans="1:4" hidden="1" x14ac:dyDescent="0.4">
      <c r="A7269" t="s">
        <v>282</v>
      </c>
      <c r="B7269" t="s">
        <v>283</v>
      </c>
      <c r="C7269" s="1">
        <v>43928</v>
      </c>
      <c r="D7269">
        <v>18</v>
      </c>
    </row>
    <row r="7270" spans="1:4" hidden="1" x14ac:dyDescent="0.4">
      <c r="A7270" t="s">
        <v>282</v>
      </c>
      <c r="B7270" t="s">
        <v>283</v>
      </c>
      <c r="C7270" s="1">
        <v>43929</v>
      </c>
      <c r="D7270">
        <v>18</v>
      </c>
    </row>
    <row r="7271" spans="1:4" hidden="1" x14ac:dyDescent="0.4">
      <c r="A7271" t="s">
        <v>282</v>
      </c>
      <c r="B7271" t="s">
        <v>283</v>
      </c>
      <c r="C7271" s="1">
        <v>43930</v>
      </c>
      <c r="D7271">
        <v>18</v>
      </c>
    </row>
    <row r="7272" spans="1:4" hidden="1" x14ac:dyDescent="0.4">
      <c r="A7272" t="s">
        <v>284</v>
      </c>
      <c r="B7272" t="s">
        <v>285</v>
      </c>
      <c r="C7272" s="1">
        <v>43830</v>
      </c>
      <c r="D7272">
        <v>0</v>
      </c>
    </row>
    <row r="7273" spans="1:4" hidden="1" x14ac:dyDescent="0.4">
      <c r="A7273" t="s">
        <v>284</v>
      </c>
      <c r="B7273" t="s">
        <v>285</v>
      </c>
      <c r="C7273" s="1">
        <v>43831</v>
      </c>
      <c r="D7273">
        <v>0</v>
      </c>
    </row>
    <row r="7274" spans="1:4" hidden="1" x14ac:dyDescent="0.4">
      <c r="A7274" t="s">
        <v>284</v>
      </c>
      <c r="B7274" t="s">
        <v>285</v>
      </c>
      <c r="C7274" s="1">
        <v>43832</v>
      </c>
      <c r="D7274">
        <v>0</v>
      </c>
    </row>
    <row r="7275" spans="1:4" hidden="1" x14ac:dyDescent="0.4">
      <c r="A7275" t="s">
        <v>284</v>
      </c>
      <c r="B7275" t="s">
        <v>285</v>
      </c>
      <c r="C7275" s="1">
        <v>43833</v>
      </c>
      <c r="D7275">
        <v>0</v>
      </c>
    </row>
    <row r="7276" spans="1:4" hidden="1" x14ac:dyDescent="0.4">
      <c r="A7276" t="s">
        <v>284</v>
      </c>
      <c r="B7276" t="s">
        <v>285</v>
      </c>
      <c r="C7276" s="1">
        <v>43834</v>
      </c>
      <c r="D7276">
        <v>0</v>
      </c>
    </row>
    <row r="7277" spans="1:4" hidden="1" x14ac:dyDescent="0.4">
      <c r="A7277" t="s">
        <v>284</v>
      </c>
      <c r="B7277" t="s">
        <v>285</v>
      </c>
      <c r="C7277" s="1">
        <v>43835</v>
      </c>
      <c r="D7277">
        <v>0</v>
      </c>
    </row>
    <row r="7278" spans="1:4" hidden="1" x14ac:dyDescent="0.4">
      <c r="A7278" t="s">
        <v>284</v>
      </c>
      <c r="B7278" t="s">
        <v>285</v>
      </c>
      <c r="C7278" s="1">
        <v>43836</v>
      </c>
      <c r="D7278">
        <v>0</v>
      </c>
    </row>
    <row r="7279" spans="1:4" hidden="1" x14ac:dyDescent="0.4">
      <c r="A7279" t="s">
        <v>284</v>
      </c>
      <c r="B7279" t="s">
        <v>285</v>
      </c>
      <c r="C7279" s="1">
        <v>43837</v>
      </c>
      <c r="D7279">
        <v>0</v>
      </c>
    </row>
    <row r="7280" spans="1:4" hidden="1" x14ac:dyDescent="0.4">
      <c r="A7280" t="s">
        <v>284</v>
      </c>
      <c r="B7280" t="s">
        <v>285</v>
      </c>
      <c r="C7280" s="1">
        <v>43838</v>
      </c>
      <c r="D7280">
        <v>0</v>
      </c>
    </row>
    <row r="7281" spans="1:4" hidden="1" x14ac:dyDescent="0.4">
      <c r="A7281" t="s">
        <v>284</v>
      </c>
      <c r="B7281" t="s">
        <v>285</v>
      </c>
      <c r="C7281" s="1">
        <v>43839</v>
      </c>
      <c r="D7281">
        <v>0</v>
      </c>
    </row>
    <row r="7282" spans="1:4" hidden="1" x14ac:dyDescent="0.4">
      <c r="A7282" t="s">
        <v>284</v>
      </c>
      <c r="B7282" t="s">
        <v>285</v>
      </c>
      <c r="C7282" s="1">
        <v>43840</v>
      </c>
      <c r="D7282">
        <v>0</v>
      </c>
    </row>
    <row r="7283" spans="1:4" hidden="1" x14ac:dyDescent="0.4">
      <c r="A7283" t="s">
        <v>284</v>
      </c>
      <c r="B7283" t="s">
        <v>285</v>
      </c>
      <c r="C7283" s="1">
        <v>43841</v>
      </c>
      <c r="D7283">
        <v>0</v>
      </c>
    </row>
    <row r="7284" spans="1:4" hidden="1" x14ac:dyDescent="0.4">
      <c r="A7284" t="s">
        <v>284</v>
      </c>
      <c r="B7284" t="s">
        <v>285</v>
      </c>
      <c r="C7284" s="1">
        <v>43842</v>
      </c>
      <c r="D7284">
        <v>0</v>
      </c>
    </row>
    <row r="7285" spans="1:4" hidden="1" x14ac:dyDescent="0.4">
      <c r="A7285" t="s">
        <v>284</v>
      </c>
      <c r="B7285" t="s">
        <v>285</v>
      </c>
      <c r="C7285" s="1">
        <v>43843</v>
      </c>
      <c r="D7285">
        <v>0</v>
      </c>
    </row>
    <row r="7286" spans="1:4" hidden="1" x14ac:dyDescent="0.4">
      <c r="A7286" t="s">
        <v>284</v>
      </c>
      <c r="B7286" t="s">
        <v>285</v>
      </c>
      <c r="C7286" s="1">
        <v>43844</v>
      </c>
      <c r="D7286">
        <v>0</v>
      </c>
    </row>
    <row r="7287" spans="1:4" hidden="1" x14ac:dyDescent="0.4">
      <c r="A7287" t="s">
        <v>284</v>
      </c>
      <c r="B7287" t="s">
        <v>285</v>
      </c>
      <c r="C7287" s="1">
        <v>43845</v>
      </c>
      <c r="D7287">
        <v>0</v>
      </c>
    </row>
    <row r="7288" spans="1:4" hidden="1" x14ac:dyDescent="0.4">
      <c r="A7288" t="s">
        <v>284</v>
      </c>
      <c r="B7288" t="s">
        <v>285</v>
      </c>
      <c r="C7288" s="1">
        <v>43846</v>
      </c>
      <c r="D7288">
        <v>0</v>
      </c>
    </row>
    <row r="7289" spans="1:4" hidden="1" x14ac:dyDescent="0.4">
      <c r="A7289" t="s">
        <v>284</v>
      </c>
      <c r="B7289" t="s">
        <v>285</v>
      </c>
      <c r="C7289" s="1">
        <v>43847</v>
      </c>
      <c r="D7289">
        <v>0</v>
      </c>
    </row>
    <row r="7290" spans="1:4" hidden="1" x14ac:dyDescent="0.4">
      <c r="A7290" t="s">
        <v>284</v>
      </c>
      <c r="B7290" t="s">
        <v>285</v>
      </c>
      <c r="C7290" s="1">
        <v>43848</v>
      </c>
      <c r="D7290">
        <v>0</v>
      </c>
    </row>
    <row r="7291" spans="1:4" hidden="1" x14ac:dyDescent="0.4">
      <c r="A7291" t="s">
        <v>284</v>
      </c>
      <c r="B7291" t="s">
        <v>285</v>
      </c>
      <c r="C7291" s="1">
        <v>43849</v>
      </c>
      <c r="D7291">
        <v>0</v>
      </c>
    </row>
    <row r="7292" spans="1:4" hidden="1" x14ac:dyDescent="0.4">
      <c r="A7292" t="s">
        <v>284</v>
      </c>
      <c r="B7292" t="s">
        <v>285</v>
      </c>
      <c r="C7292" s="1">
        <v>43850</v>
      </c>
      <c r="D7292">
        <v>0</v>
      </c>
    </row>
    <row r="7293" spans="1:4" hidden="1" x14ac:dyDescent="0.4">
      <c r="A7293" t="s">
        <v>284</v>
      </c>
      <c r="B7293" t="s">
        <v>285</v>
      </c>
      <c r="C7293" s="1">
        <v>43851</v>
      </c>
      <c r="D7293">
        <v>0</v>
      </c>
    </row>
    <row r="7294" spans="1:4" hidden="1" x14ac:dyDescent="0.4">
      <c r="A7294" t="s">
        <v>284</v>
      </c>
      <c r="B7294" t="s">
        <v>285</v>
      </c>
      <c r="C7294" s="1">
        <v>43852</v>
      </c>
      <c r="D7294">
        <v>0</v>
      </c>
    </row>
    <row r="7295" spans="1:4" hidden="1" x14ac:dyDescent="0.4">
      <c r="A7295" t="s">
        <v>284</v>
      </c>
      <c r="B7295" t="s">
        <v>285</v>
      </c>
      <c r="C7295" s="1">
        <v>43853</v>
      </c>
      <c r="D7295">
        <v>0</v>
      </c>
    </row>
    <row r="7296" spans="1:4" hidden="1" x14ac:dyDescent="0.4">
      <c r="A7296" t="s">
        <v>284</v>
      </c>
      <c r="B7296" t="s">
        <v>285</v>
      </c>
      <c r="C7296" s="1">
        <v>43854</v>
      </c>
      <c r="D7296">
        <v>0</v>
      </c>
    </row>
    <row r="7297" spans="1:4" hidden="1" x14ac:dyDescent="0.4">
      <c r="A7297" t="s">
        <v>284</v>
      </c>
      <c r="B7297" t="s">
        <v>285</v>
      </c>
      <c r="C7297" s="1">
        <v>43855</v>
      </c>
      <c r="D7297">
        <v>0</v>
      </c>
    </row>
    <row r="7298" spans="1:4" hidden="1" x14ac:dyDescent="0.4">
      <c r="A7298" t="s">
        <v>284</v>
      </c>
      <c r="B7298" t="s">
        <v>285</v>
      </c>
      <c r="C7298" s="1">
        <v>43856</v>
      </c>
      <c r="D7298">
        <v>0</v>
      </c>
    </row>
    <row r="7299" spans="1:4" hidden="1" x14ac:dyDescent="0.4">
      <c r="A7299" t="s">
        <v>284</v>
      </c>
      <c r="B7299" t="s">
        <v>285</v>
      </c>
      <c r="C7299" s="1">
        <v>43857</v>
      </c>
      <c r="D7299">
        <v>0</v>
      </c>
    </row>
    <row r="7300" spans="1:4" hidden="1" x14ac:dyDescent="0.4">
      <c r="A7300" t="s">
        <v>284</v>
      </c>
      <c r="B7300" t="s">
        <v>285</v>
      </c>
      <c r="C7300" s="1">
        <v>43858</v>
      </c>
      <c r="D7300">
        <v>0</v>
      </c>
    </row>
    <row r="7301" spans="1:4" hidden="1" x14ac:dyDescent="0.4">
      <c r="A7301" t="s">
        <v>284</v>
      </c>
      <c r="B7301" t="s">
        <v>285</v>
      </c>
      <c r="C7301" s="1">
        <v>43859</v>
      </c>
      <c r="D7301">
        <v>0</v>
      </c>
    </row>
    <row r="7302" spans="1:4" hidden="1" x14ac:dyDescent="0.4">
      <c r="A7302" t="s">
        <v>284</v>
      </c>
      <c r="B7302" t="s">
        <v>285</v>
      </c>
      <c r="C7302" s="1">
        <v>43860</v>
      </c>
      <c r="D7302">
        <v>0</v>
      </c>
    </row>
    <row r="7303" spans="1:4" hidden="1" x14ac:dyDescent="0.4">
      <c r="A7303" t="s">
        <v>284</v>
      </c>
      <c r="B7303" t="s">
        <v>285</v>
      </c>
      <c r="C7303" s="1">
        <v>43861</v>
      </c>
      <c r="D7303">
        <v>0</v>
      </c>
    </row>
    <row r="7304" spans="1:4" hidden="1" x14ac:dyDescent="0.4">
      <c r="A7304" t="s">
        <v>284</v>
      </c>
      <c r="B7304" t="s">
        <v>285</v>
      </c>
      <c r="C7304" s="1">
        <v>43862</v>
      </c>
      <c r="D7304">
        <v>0</v>
      </c>
    </row>
    <row r="7305" spans="1:4" hidden="1" x14ac:dyDescent="0.4">
      <c r="A7305" t="s">
        <v>284</v>
      </c>
      <c r="B7305" t="s">
        <v>285</v>
      </c>
      <c r="C7305" s="1">
        <v>43863</v>
      </c>
      <c r="D7305">
        <v>0</v>
      </c>
    </row>
    <row r="7306" spans="1:4" hidden="1" x14ac:dyDescent="0.4">
      <c r="A7306" t="s">
        <v>284</v>
      </c>
      <c r="B7306" t="s">
        <v>285</v>
      </c>
      <c r="C7306" s="1">
        <v>43864</v>
      </c>
      <c r="D7306">
        <v>0</v>
      </c>
    </row>
    <row r="7307" spans="1:4" hidden="1" x14ac:dyDescent="0.4">
      <c r="A7307" t="s">
        <v>284</v>
      </c>
      <c r="B7307" t="s">
        <v>285</v>
      </c>
      <c r="C7307" s="1">
        <v>43865</v>
      </c>
      <c r="D7307">
        <v>0</v>
      </c>
    </row>
    <row r="7308" spans="1:4" hidden="1" x14ac:dyDescent="0.4">
      <c r="A7308" t="s">
        <v>284</v>
      </c>
      <c r="B7308" t="s">
        <v>285</v>
      </c>
      <c r="C7308" s="1">
        <v>43866</v>
      </c>
      <c r="D7308">
        <v>0</v>
      </c>
    </row>
    <row r="7309" spans="1:4" hidden="1" x14ac:dyDescent="0.4">
      <c r="A7309" t="s">
        <v>284</v>
      </c>
      <c r="B7309" t="s">
        <v>285</v>
      </c>
      <c r="C7309" s="1">
        <v>43867</v>
      </c>
      <c r="D7309">
        <v>0</v>
      </c>
    </row>
    <row r="7310" spans="1:4" hidden="1" x14ac:dyDescent="0.4">
      <c r="A7310" t="s">
        <v>284</v>
      </c>
      <c r="B7310" t="s">
        <v>285</v>
      </c>
      <c r="C7310" s="1">
        <v>43868</v>
      </c>
      <c r="D7310">
        <v>0</v>
      </c>
    </row>
    <row r="7311" spans="1:4" hidden="1" x14ac:dyDescent="0.4">
      <c r="A7311" t="s">
        <v>284</v>
      </c>
      <c r="B7311" t="s">
        <v>285</v>
      </c>
      <c r="C7311" s="1">
        <v>43869</v>
      </c>
      <c r="D7311">
        <v>0</v>
      </c>
    </row>
    <row r="7312" spans="1:4" hidden="1" x14ac:dyDescent="0.4">
      <c r="A7312" t="s">
        <v>284</v>
      </c>
      <c r="B7312" t="s">
        <v>285</v>
      </c>
      <c r="C7312" s="1">
        <v>43870</v>
      </c>
      <c r="D7312">
        <v>0</v>
      </c>
    </row>
    <row r="7313" spans="1:4" hidden="1" x14ac:dyDescent="0.4">
      <c r="A7313" t="s">
        <v>284</v>
      </c>
      <c r="B7313" t="s">
        <v>285</v>
      </c>
      <c r="C7313" s="1">
        <v>43871</v>
      </c>
      <c r="D7313">
        <v>0</v>
      </c>
    </row>
    <row r="7314" spans="1:4" hidden="1" x14ac:dyDescent="0.4">
      <c r="A7314" t="s">
        <v>284</v>
      </c>
      <c r="B7314" t="s">
        <v>285</v>
      </c>
      <c r="C7314" s="1">
        <v>43872</v>
      </c>
      <c r="D7314">
        <v>0</v>
      </c>
    </row>
    <row r="7315" spans="1:4" hidden="1" x14ac:dyDescent="0.4">
      <c r="A7315" t="s">
        <v>284</v>
      </c>
      <c r="B7315" t="s">
        <v>285</v>
      </c>
      <c r="C7315" s="1">
        <v>43873</v>
      </c>
      <c r="D7315">
        <v>0</v>
      </c>
    </row>
    <row r="7316" spans="1:4" hidden="1" x14ac:dyDescent="0.4">
      <c r="A7316" t="s">
        <v>284</v>
      </c>
      <c r="B7316" t="s">
        <v>285</v>
      </c>
      <c r="C7316" s="1">
        <v>43874</v>
      </c>
      <c r="D7316">
        <v>0</v>
      </c>
    </row>
    <row r="7317" spans="1:4" hidden="1" x14ac:dyDescent="0.4">
      <c r="A7317" t="s">
        <v>284</v>
      </c>
      <c r="B7317" t="s">
        <v>285</v>
      </c>
      <c r="C7317" s="1">
        <v>43875</v>
      </c>
      <c r="D7317">
        <v>0</v>
      </c>
    </row>
    <row r="7318" spans="1:4" hidden="1" x14ac:dyDescent="0.4">
      <c r="A7318" t="s">
        <v>284</v>
      </c>
      <c r="B7318" t="s">
        <v>285</v>
      </c>
      <c r="C7318" s="1">
        <v>43876</v>
      </c>
      <c r="D7318">
        <v>0</v>
      </c>
    </row>
    <row r="7319" spans="1:4" hidden="1" x14ac:dyDescent="0.4">
      <c r="A7319" t="s">
        <v>284</v>
      </c>
      <c r="B7319" t="s">
        <v>285</v>
      </c>
      <c r="C7319" s="1">
        <v>43877</v>
      </c>
      <c r="D7319">
        <v>0</v>
      </c>
    </row>
    <row r="7320" spans="1:4" hidden="1" x14ac:dyDescent="0.4">
      <c r="A7320" t="s">
        <v>284</v>
      </c>
      <c r="B7320" t="s">
        <v>285</v>
      </c>
      <c r="C7320" s="1">
        <v>43878</v>
      </c>
      <c r="D7320">
        <v>0</v>
      </c>
    </row>
    <row r="7321" spans="1:4" hidden="1" x14ac:dyDescent="0.4">
      <c r="A7321" t="s">
        <v>284</v>
      </c>
      <c r="B7321" t="s">
        <v>285</v>
      </c>
      <c r="C7321" s="1">
        <v>43879</v>
      </c>
      <c r="D7321">
        <v>0</v>
      </c>
    </row>
    <row r="7322" spans="1:4" hidden="1" x14ac:dyDescent="0.4">
      <c r="A7322" t="s">
        <v>284</v>
      </c>
      <c r="B7322" t="s">
        <v>285</v>
      </c>
      <c r="C7322" s="1">
        <v>43880</v>
      </c>
      <c r="D7322">
        <v>0</v>
      </c>
    </row>
    <row r="7323" spans="1:4" hidden="1" x14ac:dyDescent="0.4">
      <c r="A7323" t="s">
        <v>284</v>
      </c>
      <c r="B7323" t="s">
        <v>285</v>
      </c>
      <c r="C7323" s="1">
        <v>43881</v>
      </c>
      <c r="D7323">
        <v>0</v>
      </c>
    </row>
    <row r="7324" spans="1:4" hidden="1" x14ac:dyDescent="0.4">
      <c r="A7324" t="s">
        <v>284</v>
      </c>
      <c r="B7324" t="s">
        <v>285</v>
      </c>
      <c r="C7324" s="1">
        <v>43882</v>
      </c>
      <c r="D7324">
        <v>0</v>
      </c>
    </row>
    <row r="7325" spans="1:4" hidden="1" x14ac:dyDescent="0.4">
      <c r="A7325" t="s">
        <v>284</v>
      </c>
      <c r="B7325" t="s">
        <v>285</v>
      </c>
      <c r="C7325" s="1">
        <v>43883</v>
      </c>
      <c r="D7325">
        <v>0</v>
      </c>
    </row>
    <row r="7326" spans="1:4" hidden="1" x14ac:dyDescent="0.4">
      <c r="A7326" t="s">
        <v>284</v>
      </c>
      <c r="B7326" t="s">
        <v>285</v>
      </c>
      <c r="C7326" s="1">
        <v>43884</v>
      </c>
      <c r="D7326">
        <v>0</v>
      </c>
    </row>
    <row r="7327" spans="1:4" hidden="1" x14ac:dyDescent="0.4">
      <c r="A7327" t="s">
        <v>284</v>
      </c>
      <c r="B7327" t="s">
        <v>285</v>
      </c>
      <c r="C7327" s="1">
        <v>43885</v>
      </c>
      <c r="D7327">
        <v>0</v>
      </c>
    </row>
    <row r="7328" spans="1:4" hidden="1" x14ac:dyDescent="0.4">
      <c r="A7328" t="s">
        <v>284</v>
      </c>
      <c r="B7328" t="s">
        <v>285</v>
      </c>
      <c r="C7328" s="1">
        <v>43886</v>
      </c>
      <c r="D7328">
        <v>0</v>
      </c>
    </row>
    <row r="7329" spans="1:4" hidden="1" x14ac:dyDescent="0.4">
      <c r="A7329" t="s">
        <v>284</v>
      </c>
      <c r="B7329" t="s">
        <v>285</v>
      </c>
      <c r="C7329" s="1">
        <v>43887</v>
      </c>
      <c r="D7329">
        <v>0</v>
      </c>
    </row>
    <row r="7330" spans="1:4" hidden="1" x14ac:dyDescent="0.4">
      <c r="A7330" t="s">
        <v>284</v>
      </c>
      <c r="B7330" t="s">
        <v>285</v>
      </c>
      <c r="C7330" s="1">
        <v>43888</v>
      </c>
      <c r="D7330">
        <v>0</v>
      </c>
    </row>
    <row r="7331" spans="1:4" hidden="1" x14ac:dyDescent="0.4">
      <c r="A7331" t="s">
        <v>284</v>
      </c>
      <c r="B7331" t="s">
        <v>285</v>
      </c>
      <c r="C7331" s="1">
        <v>43889</v>
      </c>
      <c r="D7331">
        <v>1</v>
      </c>
    </row>
    <row r="7332" spans="1:4" hidden="1" x14ac:dyDescent="0.4">
      <c r="A7332" t="s">
        <v>284</v>
      </c>
      <c r="B7332" t="s">
        <v>285</v>
      </c>
      <c r="C7332" s="1">
        <v>43890</v>
      </c>
      <c r="D7332">
        <v>1</v>
      </c>
    </row>
    <row r="7333" spans="1:4" hidden="1" x14ac:dyDescent="0.4">
      <c r="A7333" t="s">
        <v>284</v>
      </c>
      <c r="B7333" t="s">
        <v>285</v>
      </c>
      <c r="C7333" s="1">
        <v>43891</v>
      </c>
      <c r="D7333">
        <v>1</v>
      </c>
    </row>
    <row r="7334" spans="1:4" hidden="1" x14ac:dyDescent="0.4">
      <c r="A7334" t="s">
        <v>284</v>
      </c>
      <c r="B7334" t="s">
        <v>285</v>
      </c>
      <c r="C7334" s="1">
        <v>43892</v>
      </c>
      <c r="D7334">
        <v>1</v>
      </c>
    </row>
    <row r="7335" spans="1:4" hidden="1" x14ac:dyDescent="0.4">
      <c r="A7335" t="s">
        <v>284</v>
      </c>
      <c r="B7335" t="s">
        <v>285</v>
      </c>
      <c r="C7335" s="1">
        <v>43894</v>
      </c>
      <c r="D7335">
        <v>2</v>
      </c>
    </row>
    <row r="7336" spans="1:4" hidden="1" x14ac:dyDescent="0.4">
      <c r="A7336" t="s">
        <v>284</v>
      </c>
      <c r="B7336" t="s">
        <v>285</v>
      </c>
      <c r="C7336" s="1">
        <v>43895</v>
      </c>
      <c r="D7336">
        <v>3</v>
      </c>
    </row>
    <row r="7337" spans="1:4" hidden="1" x14ac:dyDescent="0.4">
      <c r="A7337" t="s">
        <v>284</v>
      </c>
      <c r="B7337" t="s">
        <v>285</v>
      </c>
      <c r="C7337" s="1">
        <v>43896</v>
      </c>
      <c r="D7337">
        <v>4</v>
      </c>
    </row>
    <row r="7338" spans="1:4" hidden="1" x14ac:dyDescent="0.4">
      <c r="A7338" t="s">
        <v>284</v>
      </c>
      <c r="B7338" t="s">
        <v>285</v>
      </c>
      <c r="C7338" s="1">
        <v>43897</v>
      </c>
      <c r="D7338">
        <v>5</v>
      </c>
    </row>
    <row r="7339" spans="1:4" hidden="1" x14ac:dyDescent="0.4">
      <c r="A7339" t="s">
        <v>284</v>
      </c>
      <c r="B7339" t="s">
        <v>285</v>
      </c>
      <c r="C7339" s="1">
        <v>43904</v>
      </c>
      <c r="D7339">
        <v>6</v>
      </c>
    </row>
    <row r="7340" spans="1:4" hidden="1" x14ac:dyDescent="0.4">
      <c r="A7340" t="s">
        <v>284</v>
      </c>
      <c r="B7340" t="s">
        <v>285</v>
      </c>
      <c r="C7340" s="1">
        <v>43905</v>
      </c>
      <c r="D7340">
        <v>8</v>
      </c>
    </row>
    <row r="7341" spans="1:4" hidden="1" x14ac:dyDescent="0.4">
      <c r="A7341" t="s">
        <v>284</v>
      </c>
      <c r="B7341" t="s">
        <v>285</v>
      </c>
      <c r="C7341" s="1">
        <v>43908</v>
      </c>
      <c r="D7341">
        <v>20</v>
      </c>
    </row>
    <row r="7342" spans="1:4" hidden="1" x14ac:dyDescent="0.4">
      <c r="A7342" t="s">
        <v>284</v>
      </c>
      <c r="B7342" t="s">
        <v>285</v>
      </c>
      <c r="C7342" s="1">
        <v>43909</v>
      </c>
      <c r="D7342">
        <v>28</v>
      </c>
    </row>
    <row r="7343" spans="1:4" hidden="1" x14ac:dyDescent="0.4">
      <c r="A7343" t="s">
        <v>284</v>
      </c>
      <c r="B7343" t="s">
        <v>285</v>
      </c>
      <c r="C7343" s="1">
        <v>43910</v>
      </c>
      <c r="D7343">
        <v>39</v>
      </c>
    </row>
    <row r="7344" spans="1:4" hidden="1" x14ac:dyDescent="0.4">
      <c r="A7344" t="s">
        <v>284</v>
      </c>
      <c r="B7344" t="s">
        <v>285</v>
      </c>
      <c r="C7344" s="1">
        <v>43911</v>
      </c>
      <c r="D7344">
        <v>53</v>
      </c>
    </row>
    <row r="7345" spans="1:5" hidden="1" x14ac:dyDescent="0.4">
      <c r="A7345" t="s">
        <v>284</v>
      </c>
      <c r="B7345" t="s">
        <v>285</v>
      </c>
      <c r="C7345" s="1">
        <v>43912</v>
      </c>
      <c r="D7345">
        <v>66</v>
      </c>
    </row>
    <row r="7346" spans="1:5" x14ac:dyDescent="0.4">
      <c r="A7346" t="s">
        <v>284</v>
      </c>
      <c r="B7346" t="s">
        <v>285</v>
      </c>
      <c r="C7346" s="1">
        <v>43913</v>
      </c>
      <c r="D7346">
        <v>102</v>
      </c>
      <c r="E7346">
        <v>0</v>
      </c>
    </row>
    <row r="7347" spans="1:5" x14ac:dyDescent="0.4">
      <c r="A7347" t="s">
        <v>284</v>
      </c>
      <c r="B7347" t="s">
        <v>285</v>
      </c>
      <c r="C7347" s="1">
        <v>43914</v>
      </c>
      <c r="D7347">
        <v>142</v>
      </c>
      <c r="E7347">
        <v>1</v>
      </c>
    </row>
    <row r="7348" spans="1:5" x14ac:dyDescent="0.4">
      <c r="A7348" t="s">
        <v>284</v>
      </c>
      <c r="B7348" t="s">
        <v>285</v>
      </c>
      <c r="C7348" s="1">
        <v>43915</v>
      </c>
      <c r="D7348">
        <v>189</v>
      </c>
      <c r="E7348">
        <v>2</v>
      </c>
    </row>
    <row r="7349" spans="1:5" x14ac:dyDescent="0.4">
      <c r="A7349" t="s">
        <v>284</v>
      </c>
      <c r="B7349" t="s">
        <v>285</v>
      </c>
      <c r="C7349" s="1">
        <v>43916</v>
      </c>
      <c r="D7349">
        <v>262</v>
      </c>
      <c r="E7349">
        <v>3</v>
      </c>
    </row>
    <row r="7350" spans="1:5" x14ac:dyDescent="0.4">
      <c r="A7350" t="s">
        <v>284</v>
      </c>
      <c r="B7350" t="s">
        <v>285</v>
      </c>
      <c r="C7350" s="1">
        <v>43917</v>
      </c>
      <c r="D7350">
        <v>338</v>
      </c>
      <c r="E7350">
        <v>4</v>
      </c>
    </row>
    <row r="7351" spans="1:5" x14ac:dyDescent="0.4">
      <c r="A7351" t="s">
        <v>284</v>
      </c>
      <c r="B7351" t="s">
        <v>285</v>
      </c>
      <c r="C7351" s="1">
        <v>43918</v>
      </c>
      <c r="D7351">
        <v>416</v>
      </c>
      <c r="E7351">
        <v>5</v>
      </c>
    </row>
    <row r="7352" spans="1:5" x14ac:dyDescent="0.4">
      <c r="A7352" t="s">
        <v>284</v>
      </c>
      <c r="B7352" t="s">
        <v>285</v>
      </c>
      <c r="C7352" s="1">
        <v>43919</v>
      </c>
      <c r="D7352">
        <v>476</v>
      </c>
      <c r="E7352">
        <v>6</v>
      </c>
    </row>
    <row r="7353" spans="1:5" x14ac:dyDescent="0.4">
      <c r="A7353" t="s">
        <v>284</v>
      </c>
      <c r="B7353" t="s">
        <v>285</v>
      </c>
      <c r="C7353" s="1">
        <v>43920</v>
      </c>
      <c r="D7353">
        <v>552</v>
      </c>
      <c r="E7353">
        <v>7</v>
      </c>
    </row>
    <row r="7354" spans="1:5" x14ac:dyDescent="0.4">
      <c r="A7354" t="s">
        <v>284</v>
      </c>
      <c r="B7354" t="s">
        <v>285</v>
      </c>
      <c r="C7354" s="1">
        <v>43921</v>
      </c>
      <c r="D7354">
        <v>647</v>
      </c>
      <c r="E7354">
        <v>8</v>
      </c>
    </row>
    <row r="7355" spans="1:5" x14ac:dyDescent="0.4">
      <c r="A7355" t="s">
        <v>284</v>
      </c>
      <c r="B7355" t="s">
        <v>285</v>
      </c>
      <c r="C7355" s="1">
        <v>43922</v>
      </c>
      <c r="D7355">
        <v>647</v>
      </c>
      <c r="E7355">
        <v>9</v>
      </c>
    </row>
    <row r="7356" spans="1:5" x14ac:dyDescent="0.4">
      <c r="A7356" t="s">
        <v>284</v>
      </c>
      <c r="B7356" t="s">
        <v>285</v>
      </c>
      <c r="C7356" s="1">
        <v>43923</v>
      </c>
      <c r="D7356">
        <v>723</v>
      </c>
      <c r="E7356">
        <v>10</v>
      </c>
    </row>
    <row r="7357" spans="1:5" x14ac:dyDescent="0.4">
      <c r="A7357" t="s">
        <v>284</v>
      </c>
      <c r="B7357" t="s">
        <v>285</v>
      </c>
      <c r="C7357" s="1">
        <v>43924</v>
      </c>
      <c r="D7357">
        <v>772</v>
      </c>
      <c r="E7357">
        <v>11</v>
      </c>
    </row>
    <row r="7358" spans="1:5" x14ac:dyDescent="0.4">
      <c r="A7358" t="s">
        <v>284</v>
      </c>
      <c r="B7358" t="s">
        <v>285</v>
      </c>
      <c r="C7358" s="1">
        <v>43925</v>
      </c>
      <c r="D7358">
        <v>824</v>
      </c>
      <c r="E7358">
        <v>12</v>
      </c>
    </row>
    <row r="7359" spans="1:5" x14ac:dyDescent="0.4">
      <c r="A7359" t="s">
        <v>284</v>
      </c>
      <c r="B7359" t="s">
        <v>285</v>
      </c>
      <c r="C7359" s="1">
        <v>43926</v>
      </c>
      <c r="D7359">
        <v>872</v>
      </c>
      <c r="E7359">
        <v>13</v>
      </c>
    </row>
    <row r="7360" spans="1:5" x14ac:dyDescent="0.4">
      <c r="A7360" t="s">
        <v>284</v>
      </c>
      <c r="B7360" t="s">
        <v>285</v>
      </c>
      <c r="C7360" s="1">
        <v>43927</v>
      </c>
      <c r="D7360">
        <v>911</v>
      </c>
      <c r="E7360">
        <v>14</v>
      </c>
    </row>
    <row r="7361" spans="1:5" x14ac:dyDescent="0.4">
      <c r="A7361" t="s">
        <v>284</v>
      </c>
      <c r="B7361" t="s">
        <v>285</v>
      </c>
      <c r="C7361" s="1">
        <v>43928</v>
      </c>
      <c r="D7361">
        <v>943</v>
      </c>
      <c r="E7361">
        <v>15</v>
      </c>
    </row>
    <row r="7362" spans="1:5" x14ac:dyDescent="0.4">
      <c r="A7362" t="s">
        <v>284</v>
      </c>
      <c r="B7362" t="s">
        <v>285</v>
      </c>
      <c r="C7362" s="1">
        <v>43929</v>
      </c>
      <c r="D7362">
        <v>969</v>
      </c>
      <c r="E7362">
        <v>16</v>
      </c>
    </row>
    <row r="7363" spans="1:5" x14ac:dyDescent="0.4">
      <c r="A7363" t="s">
        <v>284</v>
      </c>
      <c r="B7363" t="s">
        <v>285</v>
      </c>
      <c r="C7363" s="1">
        <v>43930</v>
      </c>
      <c r="D7363">
        <v>992</v>
      </c>
      <c r="E7363">
        <v>17</v>
      </c>
    </row>
    <row r="7364" spans="1:5" hidden="1" x14ac:dyDescent="0.4">
      <c r="A7364" t="s">
        <v>286</v>
      </c>
      <c r="B7364" t="s">
        <v>287</v>
      </c>
      <c r="C7364" s="1">
        <v>43909</v>
      </c>
      <c r="D7364">
        <v>1</v>
      </c>
    </row>
    <row r="7365" spans="1:5" hidden="1" x14ac:dyDescent="0.4">
      <c r="A7365" t="s">
        <v>286</v>
      </c>
      <c r="B7365" t="s">
        <v>287</v>
      </c>
      <c r="C7365" s="1">
        <v>43910</v>
      </c>
      <c r="D7365">
        <v>1</v>
      </c>
    </row>
    <row r="7366" spans="1:5" hidden="1" x14ac:dyDescent="0.4">
      <c r="A7366" t="s">
        <v>286</v>
      </c>
      <c r="B7366" t="s">
        <v>287</v>
      </c>
      <c r="C7366" s="1">
        <v>43911</v>
      </c>
      <c r="D7366">
        <v>1</v>
      </c>
    </row>
    <row r="7367" spans="1:5" hidden="1" x14ac:dyDescent="0.4">
      <c r="A7367" t="s">
        <v>286</v>
      </c>
      <c r="B7367" t="s">
        <v>287</v>
      </c>
      <c r="C7367" s="1">
        <v>43912</v>
      </c>
      <c r="D7367">
        <v>1</v>
      </c>
    </row>
    <row r="7368" spans="1:5" hidden="1" x14ac:dyDescent="0.4">
      <c r="A7368" t="s">
        <v>286</v>
      </c>
      <c r="B7368" t="s">
        <v>287</v>
      </c>
      <c r="C7368" s="1">
        <v>43913</v>
      </c>
      <c r="D7368">
        <v>2</v>
      </c>
    </row>
    <row r="7369" spans="1:5" hidden="1" x14ac:dyDescent="0.4">
      <c r="A7369" t="s">
        <v>286</v>
      </c>
      <c r="B7369" t="s">
        <v>287</v>
      </c>
      <c r="C7369" s="1">
        <v>43914</v>
      </c>
      <c r="D7369">
        <v>2</v>
      </c>
    </row>
    <row r="7370" spans="1:5" hidden="1" x14ac:dyDescent="0.4">
      <c r="A7370" t="s">
        <v>286</v>
      </c>
      <c r="B7370" t="s">
        <v>287</v>
      </c>
      <c r="C7370" s="1">
        <v>43915</v>
      </c>
      <c r="D7370">
        <v>2</v>
      </c>
    </row>
    <row r="7371" spans="1:5" hidden="1" x14ac:dyDescent="0.4">
      <c r="A7371" t="s">
        <v>286</v>
      </c>
      <c r="B7371" t="s">
        <v>287</v>
      </c>
      <c r="C7371" s="1">
        <v>43916</v>
      </c>
      <c r="D7371">
        <v>2</v>
      </c>
    </row>
    <row r="7372" spans="1:5" hidden="1" x14ac:dyDescent="0.4">
      <c r="A7372" t="s">
        <v>286</v>
      </c>
      <c r="B7372" t="s">
        <v>287</v>
      </c>
      <c r="C7372" s="1">
        <v>43917</v>
      </c>
      <c r="D7372">
        <v>2</v>
      </c>
    </row>
    <row r="7373" spans="1:5" hidden="1" x14ac:dyDescent="0.4">
      <c r="A7373" t="s">
        <v>286</v>
      </c>
      <c r="B7373" t="s">
        <v>287</v>
      </c>
      <c r="C7373" s="1">
        <v>43918</v>
      </c>
      <c r="D7373">
        <v>2</v>
      </c>
    </row>
    <row r="7374" spans="1:5" hidden="1" x14ac:dyDescent="0.4">
      <c r="A7374" t="s">
        <v>286</v>
      </c>
      <c r="B7374" t="s">
        <v>287</v>
      </c>
      <c r="C7374" s="1">
        <v>43919</v>
      </c>
      <c r="D7374">
        <v>3</v>
      </c>
    </row>
    <row r="7375" spans="1:5" hidden="1" x14ac:dyDescent="0.4">
      <c r="A7375" t="s">
        <v>286</v>
      </c>
      <c r="B7375" t="s">
        <v>287</v>
      </c>
      <c r="C7375" s="1">
        <v>43920</v>
      </c>
      <c r="D7375">
        <v>3</v>
      </c>
    </row>
    <row r="7376" spans="1:5" hidden="1" x14ac:dyDescent="0.4">
      <c r="A7376" t="s">
        <v>286</v>
      </c>
      <c r="B7376" t="s">
        <v>287</v>
      </c>
      <c r="C7376" s="1">
        <v>43921</v>
      </c>
      <c r="D7376">
        <v>4</v>
      </c>
    </row>
    <row r="7377" spans="1:4" hidden="1" x14ac:dyDescent="0.4">
      <c r="A7377" t="s">
        <v>286</v>
      </c>
      <c r="B7377" t="s">
        <v>287</v>
      </c>
      <c r="C7377" s="1">
        <v>43922</v>
      </c>
      <c r="D7377">
        <v>5</v>
      </c>
    </row>
    <row r="7378" spans="1:4" hidden="1" x14ac:dyDescent="0.4">
      <c r="A7378" t="s">
        <v>286</v>
      </c>
      <c r="B7378" t="s">
        <v>287</v>
      </c>
      <c r="C7378" s="1">
        <v>43923</v>
      </c>
      <c r="D7378">
        <v>5</v>
      </c>
    </row>
    <row r="7379" spans="1:4" hidden="1" x14ac:dyDescent="0.4">
      <c r="A7379" t="s">
        <v>286</v>
      </c>
      <c r="B7379" t="s">
        <v>287</v>
      </c>
      <c r="C7379" s="1">
        <v>43924</v>
      </c>
      <c r="D7379">
        <v>5</v>
      </c>
    </row>
    <row r="7380" spans="1:4" hidden="1" x14ac:dyDescent="0.4">
      <c r="A7380" t="s">
        <v>286</v>
      </c>
      <c r="B7380" t="s">
        <v>287</v>
      </c>
      <c r="C7380" s="1">
        <v>43925</v>
      </c>
      <c r="D7380">
        <v>5</v>
      </c>
    </row>
    <row r="7381" spans="1:4" hidden="1" x14ac:dyDescent="0.4">
      <c r="A7381" t="s">
        <v>286</v>
      </c>
      <c r="B7381" t="s">
        <v>287</v>
      </c>
      <c r="C7381" s="1">
        <v>43926</v>
      </c>
      <c r="D7381">
        <v>5</v>
      </c>
    </row>
    <row r="7382" spans="1:4" hidden="1" x14ac:dyDescent="0.4">
      <c r="A7382" t="s">
        <v>286</v>
      </c>
      <c r="B7382" t="s">
        <v>287</v>
      </c>
      <c r="C7382" s="1">
        <v>43927</v>
      </c>
      <c r="D7382">
        <v>5</v>
      </c>
    </row>
    <row r="7383" spans="1:4" hidden="1" x14ac:dyDescent="0.4">
      <c r="A7383" t="s">
        <v>286</v>
      </c>
      <c r="B7383" t="s">
        <v>287</v>
      </c>
      <c r="C7383" s="1">
        <v>43928</v>
      </c>
      <c r="D7383">
        <v>6</v>
      </c>
    </row>
    <row r="7384" spans="1:4" hidden="1" x14ac:dyDescent="0.4">
      <c r="A7384" t="s">
        <v>286</v>
      </c>
      <c r="B7384" t="s">
        <v>287</v>
      </c>
      <c r="C7384" s="1">
        <v>43929</v>
      </c>
      <c r="D7384">
        <v>6</v>
      </c>
    </row>
    <row r="7385" spans="1:4" hidden="1" x14ac:dyDescent="0.4">
      <c r="A7385" t="s">
        <v>286</v>
      </c>
      <c r="B7385" t="s">
        <v>287</v>
      </c>
      <c r="C7385" s="1">
        <v>43930</v>
      </c>
      <c r="D7385">
        <v>6</v>
      </c>
    </row>
    <row r="7386" spans="1:4" hidden="1" x14ac:dyDescent="0.4">
      <c r="A7386" t="s">
        <v>288</v>
      </c>
      <c r="B7386" t="s">
        <v>289</v>
      </c>
      <c r="C7386" s="1">
        <v>43911</v>
      </c>
      <c r="D7386">
        <v>1</v>
      </c>
    </row>
    <row r="7387" spans="1:4" hidden="1" x14ac:dyDescent="0.4">
      <c r="A7387" t="s">
        <v>288</v>
      </c>
      <c r="B7387" t="s">
        <v>289</v>
      </c>
      <c r="C7387" s="1">
        <v>43912</v>
      </c>
      <c r="D7387">
        <v>1</v>
      </c>
    </row>
    <row r="7388" spans="1:4" hidden="1" x14ac:dyDescent="0.4">
      <c r="A7388" t="s">
        <v>288</v>
      </c>
      <c r="B7388" t="s">
        <v>289</v>
      </c>
      <c r="C7388" s="1">
        <v>43913</v>
      </c>
      <c r="D7388">
        <v>1</v>
      </c>
    </row>
    <row r="7389" spans="1:4" hidden="1" x14ac:dyDescent="0.4">
      <c r="A7389" t="s">
        <v>288</v>
      </c>
      <c r="B7389" t="s">
        <v>289</v>
      </c>
      <c r="C7389" s="1">
        <v>43914</v>
      </c>
      <c r="D7389">
        <v>2</v>
      </c>
    </row>
    <row r="7390" spans="1:4" hidden="1" x14ac:dyDescent="0.4">
      <c r="A7390" t="s">
        <v>288</v>
      </c>
      <c r="B7390" t="s">
        <v>289</v>
      </c>
      <c r="C7390" s="1">
        <v>43915</v>
      </c>
      <c r="D7390">
        <v>7</v>
      </c>
    </row>
    <row r="7391" spans="1:4" hidden="1" x14ac:dyDescent="0.4">
      <c r="A7391" t="s">
        <v>288</v>
      </c>
      <c r="B7391" t="s">
        <v>289</v>
      </c>
      <c r="C7391" s="1">
        <v>43916</v>
      </c>
      <c r="D7391">
        <v>7</v>
      </c>
    </row>
    <row r="7392" spans="1:4" hidden="1" x14ac:dyDescent="0.4">
      <c r="A7392" t="s">
        <v>288</v>
      </c>
      <c r="B7392" t="s">
        <v>289</v>
      </c>
      <c r="C7392" s="1">
        <v>43917</v>
      </c>
      <c r="D7392">
        <v>10</v>
      </c>
    </row>
    <row r="7393" spans="1:5" hidden="1" x14ac:dyDescent="0.4">
      <c r="A7393" t="s">
        <v>288</v>
      </c>
      <c r="B7393" t="s">
        <v>289</v>
      </c>
      <c r="C7393" s="1">
        <v>43918</v>
      </c>
      <c r="D7393">
        <v>10</v>
      </c>
    </row>
    <row r="7394" spans="1:5" hidden="1" x14ac:dyDescent="0.4">
      <c r="A7394" t="s">
        <v>288</v>
      </c>
      <c r="B7394" t="s">
        <v>289</v>
      </c>
      <c r="C7394" s="1">
        <v>43919</v>
      </c>
      <c r="D7394">
        <v>10</v>
      </c>
    </row>
    <row r="7395" spans="1:5" hidden="1" x14ac:dyDescent="0.4">
      <c r="A7395" t="s">
        <v>288</v>
      </c>
      <c r="B7395" t="s">
        <v>289</v>
      </c>
      <c r="C7395" s="1">
        <v>43920</v>
      </c>
      <c r="D7395">
        <v>10</v>
      </c>
    </row>
    <row r="7396" spans="1:5" hidden="1" x14ac:dyDescent="0.4">
      <c r="A7396" t="s">
        <v>288</v>
      </c>
      <c r="B7396" t="s">
        <v>289</v>
      </c>
      <c r="C7396" s="1">
        <v>43921</v>
      </c>
      <c r="D7396">
        <v>20</v>
      </c>
    </row>
    <row r="7397" spans="1:5" hidden="1" x14ac:dyDescent="0.4">
      <c r="A7397" t="s">
        <v>288</v>
      </c>
      <c r="B7397" t="s">
        <v>289</v>
      </c>
      <c r="C7397" s="1">
        <v>43922</v>
      </c>
      <c r="D7397">
        <v>20</v>
      </c>
    </row>
    <row r="7398" spans="1:5" hidden="1" x14ac:dyDescent="0.4">
      <c r="A7398" t="s">
        <v>288</v>
      </c>
      <c r="B7398" t="s">
        <v>289</v>
      </c>
      <c r="C7398" s="1">
        <v>43923</v>
      </c>
      <c r="D7398">
        <v>74</v>
      </c>
    </row>
    <row r="7399" spans="1:5" hidden="1" x14ac:dyDescent="0.4">
      <c r="A7399" t="s">
        <v>288</v>
      </c>
      <c r="B7399" t="s">
        <v>289</v>
      </c>
      <c r="C7399" s="1">
        <v>43924</v>
      </c>
      <c r="D7399">
        <v>74</v>
      </c>
    </row>
    <row r="7400" spans="1:5" hidden="1" x14ac:dyDescent="0.4">
      <c r="A7400" t="s">
        <v>288</v>
      </c>
      <c r="B7400" t="s">
        <v>289</v>
      </c>
      <c r="C7400" s="1">
        <v>43925</v>
      </c>
      <c r="D7400">
        <v>98</v>
      </c>
    </row>
    <row r="7401" spans="1:5" x14ac:dyDescent="0.4">
      <c r="A7401" t="s">
        <v>288</v>
      </c>
      <c r="B7401" t="s">
        <v>289</v>
      </c>
      <c r="C7401" s="1">
        <v>43926</v>
      </c>
      <c r="D7401">
        <v>120</v>
      </c>
      <c r="E7401">
        <v>0</v>
      </c>
    </row>
    <row r="7402" spans="1:5" x14ac:dyDescent="0.4">
      <c r="A7402" t="s">
        <v>288</v>
      </c>
      <c r="B7402" t="s">
        <v>289</v>
      </c>
      <c r="C7402" s="1">
        <v>43927</v>
      </c>
      <c r="D7402">
        <v>184</v>
      </c>
      <c r="E7402">
        <v>1</v>
      </c>
    </row>
    <row r="7403" spans="1:5" x14ac:dyDescent="0.4">
      <c r="A7403" t="s">
        <v>288</v>
      </c>
      <c r="B7403" t="s">
        <v>289</v>
      </c>
      <c r="C7403" s="1">
        <v>43928</v>
      </c>
      <c r="D7403">
        <v>253</v>
      </c>
      <c r="E7403">
        <v>2</v>
      </c>
    </row>
    <row r="7404" spans="1:5" x14ac:dyDescent="0.4">
      <c r="A7404" t="s">
        <v>288</v>
      </c>
      <c r="B7404" t="s">
        <v>289</v>
      </c>
      <c r="C7404" s="1">
        <v>43929</v>
      </c>
      <c r="D7404">
        <v>278</v>
      </c>
      <c r="E7404">
        <v>3</v>
      </c>
    </row>
    <row r="7405" spans="1:5" x14ac:dyDescent="0.4">
      <c r="A7405" t="s">
        <v>288</v>
      </c>
      <c r="B7405" t="s">
        <v>289</v>
      </c>
      <c r="C7405" s="1">
        <v>43930</v>
      </c>
      <c r="D7405">
        <v>342</v>
      </c>
      <c r="E7405">
        <v>4</v>
      </c>
    </row>
    <row r="7406" spans="1:5" hidden="1" x14ac:dyDescent="0.4">
      <c r="A7406" t="s">
        <v>290</v>
      </c>
      <c r="B7406" t="s">
        <v>291</v>
      </c>
      <c r="C7406" s="1">
        <v>43830</v>
      </c>
      <c r="D7406">
        <v>0</v>
      </c>
    </row>
    <row r="7407" spans="1:5" hidden="1" x14ac:dyDescent="0.4">
      <c r="A7407" t="s">
        <v>290</v>
      </c>
      <c r="B7407" t="s">
        <v>291</v>
      </c>
      <c r="C7407" s="1">
        <v>43831</v>
      </c>
      <c r="D7407">
        <v>0</v>
      </c>
    </row>
    <row r="7408" spans="1:5" hidden="1" x14ac:dyDescent="0.4">
      <c r="A7408" t="s">
        <v>290</v>
      </c>
      <c r="B7408" t="s">
        <v>291</v>
      </c>
      <c r="C7408" s="1">
        <v>43832</v>
      </c>
      <c r="D7408">
        <v>0</v>
      </c>
    </row>
    <row r="7409" spans="1:4" hidden="1" x14ac:dyDescent="0.4">
      <c r="A7409" t="s">
        <v>290</v>
      </c>
      <c r="B7409" t="s">
        <v>291</v>
      </c>
      <c r="C7409" s="1">
        <v>43833</v>
      </c>
      <c r="D7409">
        <v>0</v>
      </c>
    </row>
    <row r="7410" spans="1:4" hidden="1" x14ac:dyDescent="0.4">
      <c r="A7410" t="s">
        <v>290</v>
      </c>
      <c r="B7410" t="s">
        <v>291</v>
      </c>
      <c r="C7410" s="1">
        <v>43834</v>
      </c>
      <c r="D7410">
        <v>0</v>
      </c>
    </row>
    <row r="7411" spans="1:4" hidden="1" x14ac:dyDescent="0.4">
      <c r="A7411" t="s">
        <v>290</v>
      </c>
      <c r="B7411" t="s">
        <v>291</v>
      </c>
      <c r="C7411" s="1">
        <v>43835</v>
      </c>
      <c r="D7411">
        <v>0</v>
      </c>
    </row>
    <row r="7412" spans="1:4" hidden="1" x14ac:dyDescent="0.4">
      <c r="A7412" t="s">
        <v>290</v>
      </c>
      <c r="B7412" t="s">
        <v>291</v>
      </c>
      <c r="C7412" s="1">
        <v>43836</v>
      </c>
      <c r="D7412">
        <v>0</v>
      </c>
    </row>
    <row r="7413" spans="1:4" hidden="1" x14ac:dyDescent="0.4">
      <c r="A7413" t="s">
        <v>290</v>
      </c>
      <c r="B7413" t="s">
        <v>291</v>
      </c>
      <c r="C7413" s="1">
        <v>43837</v>
      </c>
      <c r="D7413">
        <v>0</v>
      </c>
    </row>
    <row r="7414" spans="1:4" hidden="1" x14ac:dyDescent="0.4">
      <c r="A7414" t="s">
        <v>290</v>
      </c>
      <c r="B7414" t="s">
        <v>291</v>
      </c>
      <c r="C7414" s="1">
        <v>43838</v>
      </c>
      <c r="D7414">
        <v>0</v>
      </c>
    </row>
    <row r="7415" spans="1:4" hidden="1" x14ac:dyDescent="0.4">
      <c r="A7415" t="s">
        <v>290</v>
      </c>
      <c r="B7415" t="s">
        <v>291</v>
      </c>
      <c r="C7415" s="1">
        <v>43839</v>
      </c>
      <c r="D7415">
        <v>0</v>
      </c>
    </row>
    <row r="7416" spans="1:4" hidden="1" x14ac:dyDescent="0.4">
      <c r="A7416" t="s">
        <v>290</v>
      </c>
      <c r="B7416" t="s">
        <v>291</v>
      </c>
      <c r="C7416" s="1">
        <v>43840</v>
      </c>
      <c r="D7416">
        <v>0</v>
      </c>
    </row>
    <row r="7417" spans="1:4" hidden="1" x14ac:dyDescent="0.4">
      <c r="A7417" t="s">
        <v>290</v>
      </c>
      <c r="B7417" t="s">
        <v>291</v>
      </c>
      <c r="C7417" s="1">
        <v>43841</v>
      </c>
      <c r="D7417">
        <v>0</v>
      </c>
    </row>
    <row r="7418" spans="1:4" hidden="1" x14ac:dyDescent="0.4">
      <c r="A7418" t="s">
        <v>290</v>
      </c>
      <c r="B7418" t="s">
        <v>291</v>
      </c>
      <c r="C7418" s="1">
        <v>43842</v>
      </c>
      <c r="D7418">
        <v>0</v>
      </c>
    </row>
    <row r="7419" spans="1:4" hidden="1" x14ac:dyDescent="0.4">
      <c r="A7419" t="s">
        <v>290</v>
      </c>
      <c r="B7419" t="s">
        <v>291</v>
      </c>
      <c r="C7419" s="1">
        <v>43843</v>
      </c>
      <c r="D7419">
        <v>0</v>
      </c>
    </row>
    <row r="7420" spans="1:4" hidden="1" x14ac:dyDescent="0.4">
      <c r="A7420" t="s">
        <v>290</v>
      </c>
      <c r="B7420" t="s">
        <v>291</v>
      </c>
      <c r="C7420" s="1">
        <v>43844</v>
      </c>
      <c r="D7420">
        <v>0</v>
      </c>
    </row>
    <row r="7421" spans="1:4" hidden="1" x14ac:dyDescent="0.4">
      <c r="A7421" t="s">
        <v>290</v>
      </c>
      <c r="B7421" t="s">
        <v>291</v>
      </c>
      <c r="C7421" s="1">
        <v>43845</v>
      </c>
      <c r="D7421">
        <v>0</v>
      </c>
    </row>
    <row r="7422" spans="1:4" hidden="1" x14ac:dyDescent="0.4">
      <c r="A7422" t="s">
        <v>290</v>
      </c>
      <c r="B7422" t="s">
        <v>291</v>
      </c>
      <c r="C7422" s="1">
        <v>43846</v>
      </c>
      <c r="D7422">
        <v>0</v>
      </c>
    </row>
    <row r="7423" spans="1:4" hidden="1" x14ac:dyDescent="0.4">
      <c r="A7423" t="s">
        <v>290</v>
      </c>
      <c r="B7423" t="s">
        <v>291</v>
      </c>
      <c r="C7423" s="1">
        <v>43847</v>
      </c>
      <c r="D7423">
        <v>0</v>
      </c>
    </row>
    <row r="7424" spans="1:4" hidden="1" x14ac:dyDescent="0.4">
      <c r="A7424" t="s">
        <v>290</v>
      </c>
      <c r="B7424" t="s">
        <v>291</v>
      </c>
      <c r="C7424" s="1">
        <v>43848</v>
      </c>
      <c r="D7424">
        <v>0</v>
      </c>
    </row>
    <row r="7425" spans="1:4" hidden="1" x14ac:dyDescent="0.4">
      <c r="A7425" t="s">
        <v>290</v>
      </c>
      <c r="B7425" t="s">
        <v>291</v>
      </c>
      <c r="C7425" s="1">
        <v>43849</v>
      </c>
      <c r="D7425">
        <v>0</v>
      </c>
    </row>
    <row r="7426" spans="1:4" hidden="1" x14ac:dyDescent="0.4">
      <c r="A7426" t="s">
        <v>290</v>
      </c>
      <c r="B7426" t="s">
        <v>291</v>
      </c>
      <c r="C7426" s="1">
        <v>43850</v>
      </c>
      <c r="D7426">
        <v>0</v>
      </c>
    </row>
    <row r="7427" spans="1:4" hidden="1" x14ac:dyDescent="0.4">
      <c r="A7427" t="s">
        <v>290</v>
      </c>
      <c r="B7427" t="s">
        <v>291</v>
      </c>
      <c r="C7427" s="1">
        <v>43851</v>
      </c>
      <c r="D7427">
        <v>0</v>
      </c>
    </row>
    <row r="7428" spans="1:4" hidden="1" x14ac:dyDescent="0.4">
      <c r="A7428" t="s">
        <v>290</v>
      </c>
      <c r="B7428" t="s">
        <v>291</v>
      </c>
      <c r="C7428" s="1">
        <v>43852</v>
      </c>
      <c r="D7428">
        <v>0</v>
      </c>
    </row>
    <row r="7429" spans="1:4" hidden="1" x14ac:dyDescent="0.4">
      <c r="A7429" t="s">
        <v>290</v>
      </c>
      <c r="B7429" t="s">
        <v>291</v>
      </c>
      <c r="C7429" s="1">
        <v>43853</v>
      </c>
      <c r="D7429">
        <v>0</v>
      </c>
    </row>
    <row r="7430" spans="1:4" hidden="1" x14ac:dyDescent="0.4">
      <c r="A7430" t="s">
        <v>290</v>
      </c>
      <c r="B7430" t="s">
        <v>291</v>
      </c>
      <c r="C7430" s="1">
        <v>43854</v>
      </c>
      <c r="D7430">
        <v>0</v>
      </c>
    </row>
    <row r="7431" spans="1:4" hidden="1" x14ac:dyDescent="0.4">
      <c r="A7431" t="s">
        <v>290</v>
      </c>
      <c r="B7431" t="s">
        <v>291</v>
      </c>
      <c r="C7431" s="1">
        <v>43855</v>
      </c>
      <c r="D7431">
        <v>0</v>
      </c>
    </row>
    <row r="7432" spans="1:4" hidden="1" x14ac:dyDescent="0.4">
      <c r="A7432" t="s">
        <v>290</v>
      </c>
      <c r="B7432" t="s">
        <v>291</v>
      </c>
      <c r="C7432" s="1">
        <v>43856</v>
      </c>
      <c r="D7432">
        <v>0</v>
      </c>
    </row>
    <row r="7433" spans="1:4" hidden="1" x14ac:dyDescent="0.4">
      <c r="A7433" t="s">
        <v>290</v>
      </c>
      <c r="B7433" t="s">
        <v>291</v>
      </c>
      <c r="C7433" s="1">
        <v>43857</v>
      </c>
      <c r="D7433">
        <v>0</v>
      </c>
    </row>
    <row r="7434" spans="1:4" hidden="1" x14ac:dyDescent="0.4">
      <c r="A7434" t="s">
        <v>290</v>
      </c>
      <c r="B7434" t="s">
        <v>291</v>
      </c>
      <c r="C7434" s="1">
        <v>43858</v>
      </c>
      <c r="D7434">
        <v>0</v>
      </c>
    </row>
    <row r="7435" spans="1:4" hidden="1" x14ac:dyDescent="0.4">
      <c r="A7435" t="s">
        <v>290</v>
      </c>
      <c r="B7435" t="s">
        <v>291</v>
      </c>
      <c r="C7435" s="1">
        <v>43859</v>
      </c>
      <c r="D7435">
        <v>0</v>
      </c>
    </row>
    <row r="7436" spans="1:4" hidden="1" x14ac:dyDescent="0.4">
      <c r="A7436" t="s">
        <v>290</v>
      </c>
      <c r="B7436" t="s">
        <v>291</v>
      </c>
      <c r="C7436" s="1">
        <v>43860</v>
      </c>
      <c r="D7436">
        <v>0</v>
      </c>
    </row>
    <row r="7437" spans="1:4" hidden="1" x14ac:dyDescent="0.4">
      <c r="A7437" t="s">
        <v>290</v>
      </c>
      <c r="B7437" t="s">
        <v>291</v>
      </c>
      <c r="C7437" s="1">
        <v>43861</v>
      </c>
      <c r="D7437">
        <v>0</v>
      </c>
    </row>
    <row r="7438" spans="1:4" hidden="1" x14ac:dyDescent="0.4">
      <c r="A7438" t="s">
        <v>290</v>
      </c>
      <c r="B7438" t="s">
        <v>291</v>
      </c>
      <c r="C7438" s="1">
        <v>43862</v>
      </c>
      <c r="D7438">
        <v>0</v>
      </c>
    </row>
    <row r="7439" spans="1:4" hidden="1" x14ac:dyDescent="0.4">
      <c r="A7439" t="s">
        <v>290</v>
      </c>
      <c r="B7439" t="s">
        <v>291</v>
      </c>
      <c r="C7439" s="1">
        <v>43863</v>
      </c>
      <c r="D7439">
        <v>0</v>
      </c>
    </row>
    <row r="7440" spans="1:4" hidden="1" x14ac:dyDescent="0.4">
      <c r="A7440" t="s">
        <v>290</v>
      </c>
      <c r="B7440" t="s">
        <v>291</v>
      </c>
      <c r="C7440" s="1">
        <v>43864</v>
      </c>
      <c r="D7440">
        <v>0</v>
      </c>
    </row>
    <row r="7441" spans="1:4" hidden="1" x14ac:dyDescent="0.4">
      <c r="A7441" t="s">
        <v>290</v>
      </c>
      <c r="B7441" t="s">
        <v>291</v>
      </c>
      <c r="C7441" s="1">
        <v>43865</v>
      </c>
      <c r="D7441">
        <v>0</v>
      </c>
    </row>
    <row r="7442" spans="1:4" hidden="1" x14ac:dyDescent="0.4">
      <c r="A7442" t="s">
        <v>290</v>
      </c>
      <c r="B7442" t="s">
        <v>291</v>
      </c>
      <c r="C7442" s="1">
        <v>43866</v>
      </c>
      <c r="D7442">
        <v>0</v>
      </c>
    </row>
    <row r="7443" spans="1:4" hidden="1" x14ac:dyDescent="0.4">
      <c r="A7443" t="s">
        <v>290</v>
      </c>
      <c r="B7443" t="s">
        <v>291</v>
      </c>
      <c r="C7443" s="1">
        <v>43867</v>
      </c>
      <c r="D7443">
        <v>0</v>
      </c>
    </row>
    <row r="7444" spans="1:4" hidden="1" x14ac:dyDescent="0.4">
      <c r="A7444" t="s">
        <v>290</v>
      </c>
      <c r="B7444" t="s">
        <v>291</v>
      </c>
      <c r="C7444" s="1">
        <v>43868</v>
      </c>
      <c r="D7444">
        <v>0</v>
      </c>
    </row>
    <row r="7445" spans="1:4" hidden="1" x14ac:dyDescent="0.4">
      <c r="A7445" t="s">
        <v>290</v>
      </c>
      <c r="B7445" t="s">
        <v>291</v>
      </c>
      <c r="C7445" s="1">
        <v>43869</v>
      </c>
      <c r="D7445">
        <v>0</v>
      </c>
    </row>
    <row r="7446" spans="1:4" hidden="1" x14ac:dyDescent="0.4">
      <c r="A7446" t="s">
        <v>290</v>
      </c>
      <c r="B7446" t="s">
        <v>291</v>
      </c>
      <c r="C7446" s="1">
        <v>43870</v>
      </c>
      <c r="D7446">
        <v>0</v>
      </c>
    </row>
    <row r="7447" spans="1:4" hidden="1" x14ac:dyDescent="0.4">
      <c r="A7447" t="s">
        <v>290</v>
      </c>
      <c r="B7447" t="s">
        <v>291</v>
      </c>
      <c r="C7447" s="1">
        <v>43871</v>
      </c>
      <c r="D7447">
        <v>0</v>
      </c>
    </row>
    <row r="7448" spans="1:4" hidden="1" x14ac:dyDescent="0.4">
      <c r="A7448" t="s">
        <v>290</v>
      </c>
      <c r="B7448" t="s">
        <v>291</v>
      </c>
      <c r="C7448" s="1">
        <v>43872</v>
      </c>
      <c r="D7448">
        <v>0</v>
      </c>
    </row>
    <row r="7449" spans="1:4" hidden="1" x14ac:dyDescent="0.4">
      <c r="A7449" t="s">
        <v>290</v>
      </c>
      <c r="B7449" t="s">
        <v>291</v>
      </c>
      <c r="C7449" s="1">
        <v>43873</v>
      </c>
      <c r="D7449">
        <v>0</v>
      </c>
    </row>
    <row r="7450" spans="1:4" hidden="1" x14ac:dyDescent="0.4">
      <c r="A7450" t="s">
        <v>290</v>
      </c>
      <c r="B7450" t="s">
        <v>291</v>
      </c>
      <c r="C7450" s="1">
        <v>43874</v>
      </c>
      <c r="D7450">
        <v>0</v>
      </c>
    </row>
    <row r="7451" spans="1:4" hidden="1" x14ac:dyDescent="0.4">
      <c r="A7451" t="s">
        <v>290</v>
      </c>
      <c r="B7451" t="s">
        <v>291</v>
      </c>
      <c r="C7451" s="1">
        <v>43875</v>
      </c>
      <c r="D7451">
        <v>0</v>
      </c>
    </row>
    <row r="7452" spans="1:4" hidden="1" x14ac:dyDescent="0.4">
      <c r="A7452" t="s">
        <v>290</v>
      </c>
      <c r="B7452" t="s">
        <v>291</v>
      </c>
      <c r="C7452" s="1">
        <v>43876</v>
      </c>
      <c r="D7452">
        <v>0</v>
      </c>
    </row>
    <row r="7453" spans="1:4" hidden="1" x14ac:dyDescent="0.4">
      <c r="A7453" t="s">
        <v>290</v>
      </c>
      <c r="B7453" t="s">
        <v>291</v>
      </c>
      <c r="C7453" s="1">
        <v>43877</v>
      </c>
      <c r="D7453">
        <v>0</v>
      </c>
    </row>
    <row r="7454" spans="1:4" hidden="1" x14ac:dyDescent="0.4">
      <c r="A7454" t="s">
        <v>290</v>
      </c>
      <c r="B7454" t="s">
        <v>291</v>
      </c>
      <c r="C7454" s="1">
        <v>43878</v>
      </c>
      <c r="D7454">
        <v>0</v>
      </c>
    </row>
    <row r="7455" spans="1:4" hidden="1" x14ac:dyDescent="0.4">
      <c r="A7455" t="s">
        <v>290</v>
      </c>
      <c r="B7455" t="s">
        <v>291</v>
      </c>
      <c r="C7455" s="1">
        <v>43879</v>
      </c>
      <c r="D7455">
        <v>0</v>
      </c>
    </row>
    <row r="7456" spans="1:4" hidden="1" x14ac:dyDescent="0.4">
      <c r="A7456" t="s">
        <v>290</v>
      </c>
      <c r="B7456" t="s">
        <v>291</v>
      </c>
      <c r="C7456" s="1">
        <v>43880</v>
      </c>
      <c r="D7456">
        <v>0</v>
      </c>
    </row>
    <row r="7457" spans="1:4" hidden="1" x14ac:dyDescent="0.4">
      <c r="A7457" t="s">
        <v>290</v>
      </c>
      <c r="B7457" t="s">
        <v>291</v>
      </c>
      <c r="C7457" s="1">
        <v>43881</v>
      </c>
      <c r="D7457">
        <v>0</v>
      </c>
    </row>
    <row r="7458" spans="1:4" hidden="1" x14ac:dyDescent="0.4">
      <c r="A7458" t="s">
        <v>290</v>
      </c>
      <c r="B7458" t="s">
        <v>291</v>
      </c>
      <c r="C7458" s="1">
        <v>43882</v>
      </c>
      <c r="D7458">
        <v>0</v>
      </c>
    </row>
    <row r="7459" spans="1:4" hidden="1" x14ac:dyDescent="0.4">
      <c r="A7459" t="s">
        <v>290</v>
      </c>
      <c r="B7459" t="s">
        <v>291</v>
      </c>
      <c r="C7459" s="1">
        <v>43883</v>
      </c>
      <c r="D7459">
        <v>0</v>
      </c>
    </row>
    <row r="7460" spans="1:4" hidden="1" x14ac:dyDescent="0.4">
      <c r="A7460" t="s">
        <v>290</v>
      </c>
      <c r="B7460" t="s">
        <v>291</v>
      </c>
      <c r="C7460" s="1">
        <v>43884</v>
      </c>
      <c r="D7460">
        <v>0</v>
      </c>
    </row>
    <row r="7461" spans="1:4" hidden="1" x14ac:dyDescent="0.4">
      <c r="A7461" t="s">
        <v>290</v>
      </c>
      <c r="B7461" t="s">
        <v>291</v>
      </c>
      <c r="C7461" s="1">
        <v>43885</v>
      </c>
      <c r="D7461">
        <v>0</v>
      </c>
    </row>
    <row r="7462" spans="1:4" hidden="1" x14ac:dyDescent="0.4">
      <c r="A7462" t="s">
        <v>290</v>
      </c>
      <c r="B7462" t="s">
        <v>291</v>
      </c>
      <c r="C7462" s="1">
        <v>43886</v>
      </c>
      <c r="D7462">
        <v>0</v>
      </c>
    </row>
    <row r="7463" spans="1:4" hidden="1" x14ac:dyDescent="0.4">
      <c r="A7463" t="s">
        <v>290</v>
      </c>
      <c r="B7463" t="s">
        <v>291</v>
      </c>
      <c r="C7463" s="1">
        <v>43887</v>
      </c>
      <c r="D7463">
        <v>0</v>
      </c>
    </row>
    <row r="7464" spans="1:4" hidden="1" x14ac:dyDescent="0.4">
      <c r="A7464" t="s">
        <v>290</v>
      </c>
      <c r="B7464" t="s">
        <v>291</v>
      </c>
      <c r="C7464" s="1">
        <v>43888</v>
      </c>
      <c r="D7464">
        <v>0</v>
      </c>
    </row>
    <row r="7465" spans="1:4" hidden="1" x14ac:dyDescent="0.4">
      <c r="A7465" t="s">
        <v>290</v>
      </c>
      <c r="B7465" t="s">
        <v>291</v>
      </c>
      <c r="C7465" s="1">
        <v>43889</v>
      </c>
      <c r="D7465">
        <v>1</v>
      </c>
    </row>
    <row r="7466" spans="1:4" hidden="1" x14ac:dyDescent="0.4">
      <c r="A7466" t="s">
        <v>290</v>
      </c>
      <c r="B7466" t="s">
        <v>291</v>
      </c>
      <c r="C7466" s="1">
        <v>43890</v>
      </c>
      <c r="D7466">
        <v>1</v>
      </c>
    </row>
    <row r="7467" spans="1:4" hidden="1" x14ac:dyDescent="0.4">
      <c r="A7467" t="s">
        <v>290</v>
      </c>
      <c r="B7467" t="s">
        <v>291</v>
      </c>
      <c r="C7467" s="1">
        <v>43891</v>
      </c>
      <c r="D7467">
        <v>1</v>
      </c>
    </row>
    <row r="7468" spans="1:4" hidden="1" x14ac:dyDescent="0.4">
      <c r="A7468" t="s">
        <v>290</v>
      </c>
      <c r="B7468" t="s">
        <v>291</v>
      </c>
      <c r="C7468" s="1">
        <v>43892</v>
      </c>
      <c r="D7468">
        <v>1</v>
      </c>
    </row>
    <row r="7469" spans="1:4" hidden="1" x14ac:dyDescent="0.4">
      <c r="A7469" t="s">
        <v>290</v>
      </c>
      <c r="B7469" t="s">
        <v>291</v>
      </c>
      <c r="C7469" s="1">
        <v>43900</v>
      </c>
      <c r="D7469">
        <v>2</v>
      </c>
    </row>
    <row r="7470" spans="1:4" hidden="1" x14ac:dyDescent="0.4">
      <c r="A7470" t="s">
        <v>290</v>
      </c>
      <c r="B7470" t="s">
        <v>291</v>
      </c>
      <c r="C7470" s="1">
        <v>43905</v>
      </c>
      <c r="D7470">
        <v>2</v>
      </c>
    </row>
    <row r="7471" spans="1:4" hidden="1" x14ac:dyDescent="0.4">
      <c r="A7471" t="s">
        <v>290</v>
      </c>
      <c r="B7471" t="s">
        <v>291</v>
      </c>
      <c r="C7471" s="1">
        <v>43906</v>
      </c>
      <c r="D7471">
        <v>2</v>
      </c>
    </row>
    <row r="7472" spans="1:4" hidden="1" x14ac:dyDescent="0.4">
      <c r="A7472" t="s">
        <v>290</v>
      </c>
      <c r="B7472" t="s">
        <v>291</v>
      </c>
      <c r="C7472" s="1">
        <v>43907</v>
      </c>
      <c r="D7472">
        <v>2</v>
      </c>
    </row>
    <row r="7473" spans="1:5" hidden="1" x14ac:dyDescent="0.4">
      <c r="A7473" t="s">
        <v>290</v>
      </c>
      <c r="B7473" t="s">
        <v>291</v>
      </c>
      <c r="C7473" s="1">
        <v>43908</v>
      </c>
      <c r="D7473">
        <v>3</v>
      </c>
    </row>
    <row r="7474" spans="1:5" hidden="1" x14ac:dyDescent="0.4">
      <c r="A7474" t="s">
        <v>290</v>
      </c>
      <c r="B7474" t="s">
        <v>291</v>
      </c>
      <c r="C7474" s="1">
        <v>43909</v>
      </c>
      <c r="D7474">
        <v>8</v>
      </c>
    </row>
    <row r="7475" spans="1:5" hidden="1" x14ac:dyDescent="0.4">
      <c r="A7475" t="s">
        <v>290</v>
      </c>
      <c r="B7475" t="s">
        <v>291</v>
      </c>
      <c r="C7475" s="1">
        <v>43910</v>
      </c>
      <c r="D7475">
        <v>8</v>
      </c>
    </row>
    <row r="7476" spans="1:5" hidden="1" x14ac:dyDescent="0.4">
      <c r="A7476" t="s">
        <v>290</v>
      </c>
      <c r="B7476" t="s">
        <v>291</v>
      </c>
      <c r="C7476" s="1">
        <v>43911</v>
      </c>
      <c r="D7476">
        <v>12</v>
      </c>
    </row>
    <row r="7477" spans="1:5" hidden="1" x14ac:dyDescent="0.4">
      <c r="A7477" t="s">
        <v>290</v>
      </c>
      <c r="B7477" t="s">
        <v>291</v>
      </c>
      <c r="C7477" s="1">
        <v>43912</v>
      </c>
      <c r="D7477">
        <v>22</v>
      </c>
    </row>
    <row r="7478" spans="1:5" hidden="1" x14ac:dyDescent="0.4">
      <c r="A7478" t="s">
        <v>290</v>
      </c>
      <c r="B7478" t="s">
        <v>291</v>
      </c>
      <c r="C7478" s="1">
        <v>43913</v>
      </c>
      <c r="D7478">
        <v>30</v>
      </c>
    </row>
    <row r="7479" spans="1:5" hidden="1" x14ac:dyDescent="0.4">
      <c r="A7479" t="s">
        <v>290</v>
      </c>
      <c r="B7479" t="s">
        <v>291</v>
      </c>
      <c r="C7479" s="1">
        <v>43914</v>
      </c>
      <c r="D7479">
        <v>40</v>
      </c>
    </row>
    <row r="7480" spans="1:5" hidden="1" x14ac:dyDescent="0.4">
      <c r="A7480" t="s">
        <v>290</v>
      </c>
      <c r="B7480" t="s">
        <v>291</v>
      </c>
      <c r="C7480" s="1">
        <v>43915</v>
      </c>
      <c r="D7480">
        <v>44</v>
      </c>
    </row>
    <row r="7481" spans="1:5" hidden="1" x14ac:dyDescent="0.4">
      <c r="A7481" t="s">
        <v>290</v>
      </c>
      <c r="B7481" t="s">
        <v>291</v>
      </c>
      <c r="C7481" s="1">
        <v>43916</v>
      </c>
      <c r="D7481">
        <v>51</v>
      </c>
    </row>
    <row r="7482" spans="1:5" hidden="1" x14ac:dyDescent="0.4">
      <c r="A7482" t="s">
        <v>290</v>
      </c>
      <c r="B7482" t="s">
        <v>291</v>
      </c>
      <c r="C7482" s="1">
        <v>43917</v>
      </c>
      <c r="D7482">
        <v>65</v>
      </c>
    </row>
    <row r="7483" spans="1:5" hidden="1" x14ac:dyDescent="0.4">
      <c r="A7483" t="s">
        <v>290</v>
      </c>
      <c r="B7483" t="s">
        <v>291</v>
      </c>
      <c r="C7483" s="1">
        <v>43918</v>
      </c>
      <c r="D7483">
        <v>81</v>
      </c>
    </row>
    <row r="7484" spans="1:5" hidden="1" x14ac:dyDescent="0.4">
      <c r="A7484" t="s">
        <v>290</v>
      </c>
      <c r="B7484" t="s">
        <v>291</v>
      </c>
      <c r="C7484" s="1">
        <v>43919</v>
      </c>
      <c r="D7484">
        <v>97</v>
      </c>
    </row>
    <row r="7485" spans="1:5" hidden="1" x14ac:dyDescent="0.4">
      <c r="A7485" t="s">
        <v>290</v>
      </c>
      <c r="B7485" t="s">
        <v>291</v>
      </c>
      <c r="C7485" s="1">
        <v>43920</v>
      </c>
      <c r="D7485">
        <v>97</v>
      </c>
    </row>
    <row r="7486" spans="1:5" x14ac:dyDescent="0.4">
      <c r="A7486" t="s">
        <v>290</v>
      </c>
      <c r="B7486" t="s">
        <v>291</v>
      </c>
      <c r="C7486" s="1">
        <v>43921</v>
      </c>
      <c r="D7486">
        <v>131</v>
      </c>
      <c r="E7486">
        <v>0</v>
      </c>
    </row>
    <row r="7487" spans="1:5" x14ac:dyDescent="0.4">
      <c r="A7487" t="s">
        <v>290</v>
      </c>
      <c r="B7487" t="s">
        <v>291</v>
      </c>
      <c r="C7487" s="1">
        <v>43922</v>
      </c>
      <c r="D7487">
        <v>131</v>
      </c>
      <c r="E7487">
        <v>1</v>
      </c>
    </row>
    <row r="7488" spans="1:5" x14ac:dyDescent="0.4">
      <c r="A7488" t="s">
        <v>290</v>
      </c>
      <c r="B7488" t="s">
        <v>291</v>
      </c>
      <c r="C7488" s="1">
        <v>43923</v>
      </c>
      <c r="D7488">
        <v>151</v>
      </c>
      <c r="E7488">
        <v>2</v>
      </c>
    </row>
    <row r="7489" spans="1:5" x14ac:dyDescent="0.4">
      <c r="A7489" t="s">
        <v>290</v>
      </c>
      <c r="B7489" t="s">
        <v>291</v>
      </c>
      <c r="C7489" s="1">
        <v>43924</v>
      </c>
      <c r="D7489">
        <v>174</v>
      </c>
      <c r="E7489">
        <v>3</v>
      </c>
    </row>
    <row r="7490" spans="1:5" x14ac:dyDescent="0.4">
      <c r="A7490" t="s">
        <v>290</v>
      </c>
      <c r="B7490" t="s">
        <v>291</v>
      </c>
      <c r="C7490" s="1">
        <v>43925</v>
      </c>
      <c r="D7490">
        <v>190</v>
      </c>
      <c r="E7490">
        <v>4</v>
      </c>
    </row>
    <row r="7491" spans="1:5" x14ac:dyDescent="0.4">
      <c r="A7491" t="s">
        <v>290</v>
      </c>
      <c r="B7491" t="s">
        <v>291</v>
      </c>
      <c r="C7491" s="1">
        <v>43926</v>
      </c>
      <c r="D7491">
        <v>210</v>
      </c>
      <c r="E7491">
        <v>5</v>
      </c>
    </row>
    <row r="7492" spans="1:5" x14ac:dyDescent="0.4">
      <c r="A7492" t="s">
        <v>290</v>
      </c>
      <c r="B7492" t="s">
        <v>291</v>
      </c>
      <c r="C7492" s="1">
        <v>43927</v>
      </c>
      <c r="D7492">
        <v>232</v>
      </c>
      <c r="E7492">
        <v>6</v>
      </c>
    </row>
    <row r="7493" spans="1:5" x14ac:dyDescent="0.4">
      <c r="A7493" t="s">
        <v>290</v>
      </c>
      <c r="B7493" t="s">
        <v>291</v>
      </c>
      <c r="C7493" s="1">
        <v>43928</v>
      </c>
      <c r="D7493">
        <v>238</v>
      </c>
      <c r="E7493">
        <v>7</v>
      </c>
    </row>
    <row r="7494" spans="1:5" x14ac:dyDescent="0.4">
      <c r="A7494" t="s">
        <v>290</v>
      </c>
      <c r="B7494" t="s">
        <v>291</v>
      </c>
      <c r="C7494" s="1">
        <v>43929</v>
      </c>
      <c r="D7494">
        <v>254</v>
      </c>
      <c r="E7494">
        <v>8</v>
      </c>
    </row>
    <row r="7495" spans="1:5" x14ac:dyDescent="0.4">
      <c r="A7495" t="s">
        <v>290</v>
      </c>
      <c r="B7495" t="s">
        <v>291</v>
      </c>
      <c r="C7495" s="1">
        <v>43930</v>
      </c>
      <c r="D7495">
        <v>276</v>
      </c>
      <c r="E7495">
        <v>9</v>
      </c>
    </row>
    <row r="7496" spans="1:5" hidden="1" x14ac:dyDescent="0.4">
      <c r="A7496" t="s">
        <v>292</v>
      </c>
      <c r="C7496" s="1">
        <v>43830</v>
      </c>
      <c r="D7496">
        <v>0</v>
      </c>
    </row>
    <row r="7497" spans="1:5" hidden="1" x14ac:dyDescent="0.4">
      <c r="A7497" t="s">
        <v>292</v>
      </c>
      <c r="C7497" s="1">
        <v>43831</v>
      </c>
      <c r="D7497">
        <v>0</v>
      </c>
    </row>
    <row r="7498" spans="1:5" hidden="1" x14ac:dyDescent="0.4">
      <c r="A7498" t="s">
        <v>292</v>
      </c>
      <c r="C7498" s="1">
        <v>43832</v>
      </c>
      <c r="D7498">
        <v>0</v>
      </c>
    </row>
    <row r="7499" spans="1:5" hidden="1" x14ac:dyDescent="0.4">
      <c r="A7499" t="s">
        <v>292</v>
      </c>
      <c r="C7499" s="1">
        <v>43833</v>
      </c>
      <c r="D7499">
        <v>0</v>
      </c>
    </row>
    <row r="7500" spans="1:5" hidden="1" x14ac:dyDescent="0.4">
      <c r="A7500" t="s">
        <v>292</v>
      </c>
      <c r="C7500" s="1">
        <v>43834</v>
      </c>
      <c r="D7500">
        <v>0</v>
      </c>
    </row>
    <row r="7501" spans="1:5" hidden="1" x14ac:dyDescent="0.4">
      <c r="A7501" t="s">
        <v>292</v>
      </c>
      <c r="C7501" s="1">
        <v>43835</v>
      </c>
      <c r="D7501">
        <v>0</v>
      </c>
    </row>
    <row r="7502" spans="1:5" hidden="1" x14ac:dyDescent="0.4">
      <c r="A7502" t="s">
        <v>292</v>
      </c>
      <c r="C7502" s="1">
        <v>43836</v>
      </c>
      <c r="D7502">
        <v>0</v>
      </c>
    </row>
    <row r="7503" spans="1:5" hidden="1" x14ac:dyDescent="0.4">
      <c r="A7503" t="s">
        <v>292</v>
      </c>
      <c r="C7503" s="1">
        <v>43837</v>
      </c>
      <c r="D7503">
        <v>0</v>
      </c>
    </row>
    <row r="7504" spans="1:5" hidden="1" x14ac:dyDescent="0.4">
      <c r="A7504" t="s">
        <v>292</v>
      </c>
      <c r="C7504" s="1">
        <v>43838</v>
      </c>
      <c r="D7504">
        <v>0</v>
      </c>
    </row>
    <row r="7505" spans="1:4" hidden="1" x14ac:dyDescent="0.4">
      <c r="A7505" t="s">
        <v>292</v>
      </c>
      <c r="C7505" s="1">
        <v>43839</v>
      </c>
      <c r="D7505">
        <v>0</v>
      </c>
    </row>
    <row r="7506" spans="1:4" hidden="1" x14ac:dyDescent="0.4">
      <c r="A7506" t="s">
        <v>292</v>
      </c>
      <c r="C7506" s="1">
        <v>43840</v>
      </c>
      <c r="D7506">
        <v>0</v>
      </c>
    </row>
    <row r="7507" spans="1:4" hidden="1" x14ac:dyDescent="0.4">
      <c r="A7507" t="s">
        <v>292</v>
      </c>
      <c r="C7507" s="1">
        <v>43841</v>
      </c>
      <c r="D7507">
        <v>0</v>
      </c>
    </row>
    <row r="7508" spans="1:4" hidden="1" x14ac:dyDescent="0.4">
      <c r="A7508" t="s">
        <v>292</v>
      </c>
      <c r="C7508" s="1">
        <v>43842</v>
      </c>
      <c r="D7508">
        <v>0</v>
      </c>
    </row>
    <row r="7509" spans="1:4" hidden="1" x14ac:dyDescent="0.4">
      <c r="A7509" t="s">
        <v>292</v>
      </c>
      <c r="C7509" s="1">
        <v>43843</v>
      </c>
      <c r="D7509">
        <v>0</v>
      </c>
    </row>
    <row r="7510" spans="1:4" hidden="1" x14ac:dyDescent="0.4">
      <c r="A7510" t="s">
        <v>292</v>
      </c>
      <c r="C7510" s="1">
        <v>43844</v>
      </c>
      <c r="D7510">
        <v>0</v>
      </c>
    </row>
    <row r="7511" spans="1:4" hidden="1" x14ac:dyDescent="0.4">
      <c r="A7511" t="s">
        <v>292</v>
      </c>
      <c r="C7511" s="1">
        <v>43845</v>
      </c>
      <c r="D7511">
        <v>0</v>
      </c>
    </row>
    <row r="7512" spans="1:4" hidden="1" x14ac:dyDescent="0.4">
      <c r="A7512" t="s">
        <v>292</v>
      </c>
      <c r="C7512" s="1">
        <v>43846</v>
      </c>
      <c r="D7512">
        <v>0</v>
      </c>
    </row>
    <row r="7513" spans="1:4" hidden="1" x14ac:dyDescent="0.4">
      <c r="A7513" t="s">
        <v>292</v>
      </c>
      <c r="C7513" s="1">
        <v>43847</v>
      </c>
      <c r="D7513">
        <v>0</v>
      </c>
    </row>
    <row r="7514" spans="1:4" hidden="1" x14ac:dyDescent="0.4">
      <c r="A7514" t="s">
        <v>292</v>
      </c>
      <c r="C7514" s="1">
        <v>43848</v>
      </c>
      <c r="D7514">
        <v>0</v>
      </c>
    </row>
    <row r="7515" spans="1:4" hidden="1" x14ac:dyDescent="0.4">
      <c r="A7515" t="s">
        <v>292</v>
      </c>
      <c r="C7515" s="1">
        <v>43849</v>
      </c>
      <c r="D7515">
        <v>0</v>
      </c>
    </row>
    <row r="7516" spans="1:4" hidden="1" x14ac:dyDescent="0.4">
      <c r="A7516" t="s">
        <v>292</v>
      </c>
      <c r="C7516" s="1">
        <v>43850</v>
      </c>
      <c r="D7516">
        <v>0</v>
      </c>
    </row>
    <row r="7517" spans="1:4" hidden="1" x14ac:dyDescent="0.4">
      <c r="A7517" t="s">
        <v>292</v>
      </c>
      <c r="C7517" s="1">
        <v>43851</v>
      </c>
      <c r="D7517">
        <v>1</v>
      </c>
    </row>
    <row r="7518" spans="1:4" hidden="1" x14ac:dyDescent="0.4">
      <c r="A7518" t="s">
        <v>292</v>
      </c>
      <c r="C7518" s="1">
        <v>43852</v>
      </c>
      <c r="D7518">
        <v>1</v>
      </c>
    </row>
    <row r="7519" spans="1:4" hidden="1" x14ac:dyDescent="0.4">
      <c r="A7519" t="s">
        <v>292</v>
      </c>
      <c r="C7519" s="1">
        <v>43853</v>
      </c>
      <c r="D7519">
        <v>1</v>
      </c>
    </row>
    <row r="7520" spans="1:4" hidden="1" x14ac:dyDescent="0.4">
      <c r="A7520" t="s">
        <v>292</v>
      </c>
      <c r="C7520" s="1">
        <v>43854</v>
      </c>
      <c r="D7520">
        <v>1</v>
      </c>
    </row>
    <row r="7521" spans="1:4" hidden="1" x14ac:dyDescent="0.4">
      <c r="A7521" t="s">
        <v>292</v>
      </c>
      <c r="C7521" s="1">
        <v>43855</v>
      </c>
      <c r="D7521">
        <v>2</v>
      </c>
    </row>
    <row r="7522" spans="1:4" hidden="1" x14ac:dyDescent="0.4">
      <c r="A7522" t="s">
        <v>292</v>
      </c>
      <c r="C7522" s="1">
        <v>43856</v>
      </c>
      <c r="D7522">
        <v>3</v>
      </c>
    </row>
    <row r="7523" spans="1:4" hidden="1" x14ac:dyDescent="0.4">
      <c r="A7523" t="s">
        <v>292</v>
      </c>
      <c r="C7523" s="1">
        <v>43857</v>
      </c>
      <c r="D7523">
        <v>6</v>
      </c>
    </row>
    <row r="7524" spans="1:4" hidden="1" x14ac:dyDescent="0.4">
      <c r="A7524" t="s">
        <v>292</v>
      </c>
      <c r="C7524" s="1">
        <v>43858</v>
      </c>
      <c r="D7524">
        <v>7</v>
      </c>
    </row>
    <row r="7525" spans="1:4" hidden="1" x14ac:dyDescent="0.4">
      <c r="A7525" t="s">
        <v>292</v>
      </c>
      <c r="C7525" s="1">
        <v>43859</v>
      </c>
      <c r="D7525">
        <v>8</v>
      </c>
    </row>
    <row r="7526" spans="1:4" hidden="1" x14ac:dyDescent="0.4">
      <c r="A7526" t="s">
        <v>292</v>
      </c>
      <c r="C7526" s="1">
        <v>43860</v>
      </c>
      <c r="D7526">
        <v>8</v>
      </c>
    </row>
    <row r="7527" spans="1:4" hidden="1" x14ac:dyDescent="0.4">
      <c r="A7527" t="s">
        <v>292</v>
      </c>
      <c r="C7527" s="1">
        <v>43861</v>
      </c>
      <c r="D7527">
        <v>9</v>
      </c>
    </row>
    <row r="7528" spans="1:4" hidden="1" x14ac:dyDescent="0.4">
      <c r="A7528" t="s">
        <v>292</v>
      </c>
      <c r="C7528" s="1">
        <v>43862</v>
      </c>
      <c r="D7528">
        <v>11</v>
      </c>
    </row>
    <row r="7529" spans="1:4" hidden="1" x14ac:dyDescent="0.4">
      <c r="A7529" t="s">
        <v>292</v>
      </c>
      <c r="C7529" s="1">
        <v>43863</v>
      </c>
      <c r="D7529">
        <v>12</v>
      </c>
    </row>
    <row r="7530" spans="1:4" hidden="1" x14ac:dyDescent="0.4">
      <c r="A7530" t="s">
        <v>292</v>
      </c>
      <c r="C7530" s="1">
        <v>43864</v>
      </c>
      <c r="D7530">
        <v>15</v>
      </c>
    </row>
    <row r="7531" spans="1:4" hidden="1" x14ac:dyDescent="0.4">
      <c r="A7531" t="s">
        <v>292</v>
      </c>
      <c r="C7531" s="1">
        <v>43865</v>
      </c>
      <c r="D7531">
        <v>15</v>
      </c>
    </row>
    <row r="7532" spans="1:4" hidden="1" x14ac:dyDescent="0.4">
      <c r="A7532" t="s">
        <v>292</v>
      </c>
      <c r="C7532" s="1">
        <v>43866</v>
      </c>
      <c r="D7532">
        <v>16</v>
      </c>
    </row>
    <row r="7533" spans="1:4" hidden="1" x14ac:dyDescent="0.4">
      <c r="A7533" t="s">
        <v>292</v>
      </c>
      <c r="C7533" s="1">
        <v>43867</v>
      </c>
      <c r="D7533">
        <v>17</v>
      </c>
    </row>
    <row r="7534" spans="1:4" hidden="1" x14ac:dyDescent="0.4">
      <c r="A7534" t="s">
        <v>292</v>
      </c>
      <c r="C7534" s="1">
        <v>43868</v>
      </c>
      <c r="D7534">
        <v>19</v>
      </c>
    </row>
    <row r="7535" spans="1:4" hidden="1" x14ac:dyDescent="0.4">
      <c r="A7535" t="s">
        <v>292</v>
      </c>
      <c r="C7535" s="1">
        <v>43869</v>
      </c>
      <c r="D7535">
        <v>19</v>
      </c>
    </row>
    <row r="7536" spans="1:4" hidden="1" x14ac:dyDescent="0.4">
      <c r="A7536" t="s">
        <v>292</v>
      </c>
      <c r="C7536" s="1">
        <v>43870</v>
      </c>
      <c r="D7536">
        <v>19</v>
      </c>
    </row>
    <row r="7537" spans="1:4" hidden="1" x14ac:dyDescent="0.4">
      <c r="A7537" t="s">
        <v>292</v>
      </c>
      <c r="C7537" s="1">
        <v>43871</v>
      </c>
      <c r="D7537">
        <v>19</v>
      </c>
    </row>
    <row r="7538" spans="1:4" hidden="1" x14ac:dyDescent="0.4">
      <c r="A7538" t="s">
        <v>292</v>
      </c>
      <c r="C7538" s="1">
        <v>43872</v>
      </c>
      <c r="D7538">
        <v>20</v>
      </c>
    </row>
    <row r="7539" spans="1:4" hidden="1" x14ac:dyDescent="0.4">
      <c r="A7539" t="s">
        <v>292</v>
      </c>
      <c r="C7539" s="1">
        <v>43873</v>
      </c>
      <c r="D7539">
        <v>20</v>
      </c>
    </row>
    <row r="7540" spans="1:4" hidden="1" x14ac:dyDescent="0.4">
      <c r="A7540" t="s">
        <v>292</v>
      </c>
      <c r="C7540" s="1">
        <v>43874</v>
      </c>
      <c r="D7540">
        <v>21</v>
      </c>
    </row>
    <row r="7541" spans="1:4" hidden="1" x14ac:dyDescent="0.4">
      <c r="A7541" t="s">
        <v>292</v>
      </c>
      <c r="C7541" s="1">
        <v>43875</v>
      </c>
      <c r="D7541">
        <v>22</v>
      </c>
    </row>
    <row r="7542" spans="1:4" hidden="1" x14ac:dyDescent="0.4">
      <c r="A7542" t="s">
        <v>292</v>
      </c>
      <c r="C7542" s="1">
        <v>43876</v>
      </c>
      <c r="D7542">
        <v>23</v>
      </c>
    </row>
    <row r="7543" spans="1:4" hidden="1" x14ac:dyDescent="0.4">
      <c r="A7543" t="s">
        <v>292</v>
      </c>
      <c r="C7543" s="1">
        <v>43877</v>
      </c>
      <c r="D7543">
        <v>23</v>
      </c>
    </row>
    <row r="7544" spans="1:4" hidden="1" x14ac:dyDescent="0.4">
      <c r="A7544" t="s">
        <v>292</v>
      </c>
      <c r="C7544" s="1">
        <v>43878</v>
      </c>
      <c r="D7544">
        <v>23</v>
      </c>
    </row>
    <row r="7545" spans="1:4" hidden="1" x14ac:dyDescent="0.4">
      <c r="A7545" t="s">
        <v>292</v>
      </c>
      <c r="C7545" s="1">
        <v>43879</v>
      </c>
      <c r="D7545">
        <v>23</v>
      </c>
    </row>
    <row r="7546" spans="1:4" hidden="1" x14ac:dyDescent="0.4">
      <c r="A7546" t="s">
        <v>292</v>
      </c>
      <c r="C7546" s="1">
        <v>43880</v>
      </c>
      <c r="D7546">
        <v>23</v>
      </c>
    </row>
    <row r="7547" spans="1:4" hidden="1" x14ac:dyDescent="0.4">
      <c r="A7547" t="s">
        <v>292</v>
      </c>
      <c r="C7547" s="1">
        <v>43881</v>
      </c>
      <c r="D7547">
        <v>23</v>
      </c>
    </row>
    <row r="7548" spans="1:4" hidden="1" x14ac:dyDescent="0.4">
      <c r="A7548" t="s">
        <v>292</v>
      </c>
      <c r="C7548" s="1">
        <v>43882</v>
      </c>
      <c r="D7548">
        <v>25</v>
      </c>
    </row>
    <row r="7549" spans="1:4" hidden="1" x14ac:dyDescent="0.4">
      <c r="A7549" t="s">
        <v>292</v>
      </c>
      <c r="C7549" s="1">
        <v>43883</v>
      </c>
      <c r="D7549">
        <v>44</v>
      </c>
    </row>
    <row r="7550" spans="1:4" hidden="1" x14ac:dyDescent="0.4">
      <c r="A7550" t="s">
        <v>292</v>
      </c>
      <c r="C7550" s="1">
        <v>43884</v>
      </c>
      <c r="D7550">
        <v>44</v>
      </c>
    </row>
    <row r="7551" spans="1:4" hidden="1" x14ac:dyDescent="0.4">
      <c r="A7551" t="s">
        <v>292</v>
      </c>
      <c r="C7551" s="1">
        <v>43885</v>
      </c>
      <c r="D7551">
        <v>44</v>
      </c>
    </row>
    <row r="7552" spans="1:4" hidden="1" x14ac:dyDescent="0.4">
      <c r="A7552" t="s">
        <v>292</v>
      </c>
      <c r="C7552" s="1">
        <v>43886</v>
      </c>
      <c r="D7552">
        <v>64</v>
      </c>
    </row>
    <row r="7553" spans="1:5" hidden="1" x14ac:dyDescent="0.4">
      <c r="A7553" t="s">
        <v>292</v>
      </c>
      <c r="C7553" s="1">
        <v>43887</v>
      </c>
      <c r="D7553">
        <v>64</v>
      </c>
    </row>
    <row r="7554" spans="1:5" hidden="1" x14ac:dyDescent="0.4">
      <c r="A7554" t="s">
        <v>292</v>
      </c>
      <c r="C7554" s="1">
        <v>43888</v>
      </c>
      <c r="D7554">
        <v>71</v>
      </c>
    </row>
    <row r="7555" spans="1:5" hidden="1" x14ac:dyDescent="0.4">
      <c r="A7555" t="s">
        <v>292</v>
      </c>
      <c r="C7555" s="1">
        <v>43889</v>
      </c>
      <c r="D7555">
        <v>74</v>
      </c>
    </row>
    <row r="7556" spans="1:5" hidden="1" x14ac:dyDescent="0.4">
      <c r="A7556" t="s">
        <v>292</v>
      </c>
      <c r="C7556" s="1">
        <v>43890</v>
      </c>
      <c r="D7556">
        <v>84</v>
      </c>
    </row>
    <row r="7557" spans="1:5" hidden="1" x14ac:dyDescent="0.4">
      <c r="A7557" t="s">
        <v>292</v>
      </c>
      <c r="C7557" s="1">
        <v>43891</v>
      </c>
      <c r="D7557">
        <v>93</v>
      </c>
    </row>
    <row r="7558" spans="1:5" x14ac:dyDescent="0.4">
      <c r="A7558" t="s">
        <v>292</v>
      </c>
      <c r="C7558" s="1">
        <v>43892</v>
      </c>
      <c r="D7558">
        <v>119</v>
      </c>
      <c r="E7558">
        <v>0</v>
      </c>
    </row>
    <row r="7559" spans="1:5" x14ac:dyDescent="0.4">
      <c r="A7559" t="s">
        <v>292</v>
      </c>
      <c r="C7559" s="1">
        <v>43893</v>
      </c>
      <c r="D7559">
        <v>137</v>
      </c>
      <c r="E7559">
        <v>1</v>
      </c>
    </row>
    <row r="7560" spans="1:5" x14ac:dyDescent="0.4">
      <c r="A7560" t="s">
        <v>292</v>
      </c>
      <c r="C7560" s="1">
        <v>43894</v>
      </c>
      <c r="D7560">
        <v>162</v>
      </c>
      <c r="E7560">
        <v>2</v>
      </c>
    </row>
    <row r="7561" spans="1:5" x14ac:dyDescent="0.4">
      <c r="A7561" t="s">
        <v>292</v>
      </c>
      <c r="C7561" s="1">
        <v>43895</v>
      </c>
      <c r="D7561">
        <v>199</v>
      </c>
      <c r="E7561">
        <v>3</v>
      </c>
    </row>
    <row r="7562" spans="1:5" x14ac:dyDescent="0.4">
      <c r="A7562" t="s">
        <v>292</v>
      </c>
      <c r="C7562" s="1">
        <v>43896</v>
      </c>
      <c r="D7562">
        <v>285</v>
      </c>
      <c r="E7562">
        <v>4</v>
      </c>
    </row>
    <row r="7563" spans="1:5" x14ac:dyDescent="0.4">
      <c r="A7563" t="s">
        <v>292</v>
      </c>
      <c r="C7563" s="1">
        <v>43897</v>
      </c>
      <c r="D7563">
        <v>398</v>
      </c>
      <c r="E7563">
        <v>5</v>
      </c>
    </row>
    <row r="7564" spans="1:5" x14ac:dyDescent="0.4">
      <c r="A7564" t="s">
        <v>292</v>
      </c>
      <c r="C7564" s="1">
        <v>43898</v>
      </c>
      <c r="D7564">
        <v>499</v>
      </c>
      <c r="E7564">
        <v>6</v>
      </c>
    </row>
    <row r="7565" spans="1:5" x14ac:dyDescent="0.4">
      <c r="A7565" t="s">
        <v>292</v>
      </c>
      <c r="C7565" s="1">
        <v>43899</v>
      </c>
      <c r="D7565">
        <v>631</v>
      </c>
      <c r="E7565">
        <v>7</v>
      </c>
    </row>
    <row r="7566" spans="1:5" x14ac:dyDescent="0.4">
      <c r="A7566" t="s">
        <v>292</v>
      </c>
      <c r="C7566" s="1">
        <v>43900</v>
      </c>
      <c r="D7566">
        <v>854</v>
      </c>
      <c r="E7566">
        <v>8</v>
      </c>
    </row>
    <row r="7567" spans="1:5" x14ac:dyDescent="0.4">
      <c r="A7567" t="s">
        <v>292</v>
      </c>
      <c r="C7567" s="1">
        <v>43901</v>
      </c>
      <c r="D7567">
        <v>1151</v>
      </c>
      <c r="E7567">
        <v>9</v>
      </c>
    </row>
    <row r="7568" spans="1:5" x14ac:dyDescent="0.4">
      <c r="A7568" t="s">
        <v>292</v>
      </c>
      <c r="C7568" s="1">
        <v>43902</v>
      </c>
      <c r="D7568">
        <v>1475</v>
      </c>
      <c r="E7568">
        <v>10</v>
      </c>
    </row>
    <row r="7569" spans="1:5" x14ac:dyDescent="0.4">
      <c r="A7569" t="s">
        <v>292</v>
      </c>
      <c r="C7569" s="1">
        <v>43903</v>
      </c>
      <c r="D7569">
        <v>1889</v>
      </c>
      <c r="E7569">
        <v>11</v>
      </c>
    </row>
    <row r="7570" spans="1:5" x14ac:dyDescent="0.4">
      <c r="A7570" t="s">
        <v>292</v>
      </c>
      <c r="C7570" s="1">
        <v>43904</v>
      </c>
      <c r="D7570">
        <v>2471</v>
      </c>
      <c r="E7570">
        <v>12</v>
      </c>
    </row>
    <row r="7571" spans="1:5" x14ac:dyDescent="0.4">
      <c r="A7571" t="s">
        <v>292</v>
      </c>
      <c r="C7571" s="1">
        <v>43905</v>
      </c>
      <c r="D7571">
        <v>3343</v>
      </c>
      <c r="E7571">
        <v>13</v>
      </c>
    </row>
    <row r="7572" spans="1:5" x14ac:dyDescent="0.4">
      <c r="A7572" t="s">
        <v>292</v>
      </c>
      <c r="C7572" s="1">
        <v>43906</v>
      </c>
      <c r="D7572">
        <v>4254</v>
      </c>
      <c r="E7572">
        <v>14</v>
      </c>
    </row>
    <row r="7573" spans="1:5" x14ac:dyDescent="0.4">
      <c r="A7573" t="s">
        <v>292</v>
      </c>
      <c r="C7573" s="1">
        <v>43907</v>
      </c>
      <c r="D7573">
        <v>5330</v>
      </c>
      <c r="E7573">
        <v>15</v>
      </c>
    </row>
    <row r="7574" spans="1:5" x14ac:dyDescent="0.4">
      <c r="A7574" t="s">
        <v>292</v>
      </c>
      <c r="C7574" s="1">
        <v>43908</v>
      </c>
      <c r="D7574">
        <v>7288</v>
      </c>
      <c r="E7574">
        <v>16</v>
      </c>
    </row>
    <row r="7575" spans="1:5" x14ac:dyDescent="0.4">
      <c r="A7575" t="s">
        <v>292</v>
      </c>
      <c r="C7575" s="1">
        <v>43909</v>
      </c>
      <c r="D7575">
        <v>10489</v>
      </c>
      <c r="E7575">
        <v>17</v>
      </c>
    </row>
    <row r="7576" spans="1:5" x14ac:dyDescent="0.4">
      <c r="A7576" t="s">
        <v>292</v>
      </c>
      <c r="C7576" s="1">
        <v>43910</v>
      </c>
      <c r="D7576">
        <v>15605</v>
      </c>
      <c r="E7576">
        <v>18</v>
      </c>
    </row>
    <row r="7577" spans="1:5" x14ac:dyDescent="0.4">
      <c r="A7577" t="s">
        <v>292</v>
      </c>
      <c r="C7577" s="1">
        <v>43911</v>
      </c>
      <c r="D7577">
        <v>21267</v>
      </c>
      <c r="E7577">
        <v>19</v>
      </c>
    </row>
    <row r="7578" spans="1:5" x14ac:dyDescent="0.4">
      <c r="A7578" t="s">
        <v>292</v>
      </c>
      <c r="C7578" s="1">
        <v>43912</v>
      </c>
      <c r="D7578">
        <v>28954</v>
      </c>
      <c r="E7578">
        <v>20</v>
      </c>
    </row>
    <row r="7579" spans="1:5" x14ac:dyDescent="0.4">
      <c r="A7579" t="s">
        <v>292</v>
      </c>
      <c r="C7579" s="1">
        <v>43913</v>
      </c>
      <c r="D7579">
        <v>37805</v>
      </c>
      <c r="E7579">
        <v>21</v>
      </c>
    </row>
    <row r="7580" spans="1:5" x14ac:dyDescent="0.4">
      <c r="A7580" t="s">
        <v>292</v>
      </c>
      <c r="C7580" s="1">
        <v>43914</v>
      </c>
      <c r="D7580">
        <v>49453</v>
      </c>
      <c r="E7580">
        <v>22</v>
      </c>
    </row>
    <row r="7581" spans="1:5" x14ac:dyDescent="0.4">
      <c r="A7581" t="s">
        <v>292</v>
      </c>
      <c r="C7581" s="1">
        <v>43915</v>
      </c>
      <c r="D7581">
        <v>58816</v>
      </c>
      <c r="E7581">
        <v>23</v>
      </c>
    </row>
    <row r="7582" spans="1:5" x14ac:dyDescent="0.4">
      <c r="A7582" t="s">
        <v>292</v>
      </c>
      <c r="C7582" s="1">
        <v>43916</v>
      </c>
      <c r="D7582">
        <v>74578</v>
      </c>
      <c r="E7582">
        <v>24</v>
      </c>
    </row>
    <row r="7583" spans="1:5" x14ac:dyDescent="0.4">
      <c r="A7583" t="s">
        <v>292</v>
      </c>
      <c r="C7583" s="1">
        <v>43917</v>
      </c>
      <c r="D7583">
        <v>92418</v>
      </c>
      <c r="E7583">
        <v>25</v>
      </c>
    </row>
    <row r="7584" spans="1:5" x14ac:dyDescent="0.4">
      <c r="A7584" t="s">
        <v>292</v>
      </c>
      <c r="C7584" s="1">
        <v>43918</v>
      </c>
      <c r="D7584">
        <v>112263</v>
      </c>
      <c r="E7584">
        <v>26</v>
      </c>
    </row>
    <row r="7585" spans="1:5" x14ac:dyDescent="0.4">
      <c r="A7585" t="s">
        <v>292</v>
      </c>
      <c r="C7585" s="1">
        <v>43919</v>
      </c>
      <c r="D7585">
        <v>133501</v>
      </c>
      <c r="E7585">
        <v>27</v>
      </c>
    </row>
    <row r="7586" spans="1:5" x14ac:dyDescent="0.4">
      <c r="A7586" t="s">
        <v>292</v>
      </c>
      <c r="C7586" s="1">
        <v>43920</v>
      </c>
      <c r="D7586">
        <v>153275</v>
      </c>
      <c r="E7586">
        <v>28</v>
      </c>
    </row>
    <row r="7587" spans="1:5" x14ac:dyDescent="0.4">
      <c r="A7587" t="s">
        <v>292</v>
      </c>
      <c r="C7587" s="1">
        <v>43921</v>
      </c>
      <c r="D7587">
        <v>176390</v>
      </c>
      <c r="E7587">
        <v>29</v>
      </c>
    </row>
    <row r="7588" spans="1:5" x14ac:dyDescent="0.4">
      <c r="A7588" t="s">
        <v>292</v>
      </c>
      <c r="C7588" s="1">
        <v>43922</v>
      </c>
      <c r="D7588">
        <v>203092</v>
      </c>
      <c r="E7588">
        <v>30</v>
      </c>
    </row>
    <row r="7589" spans="1:5" x14ac:dyDescent="0.4">
      <c r="A7589" t="s">
        <v>292</v>
      </c>
      <c r="C7589" s="1">
        <v>43923</v>
      </c>
      <c r="D7589">
        <v>231942</v>
      </c>
      <c r="E7589">
        <v>31</v>
      </c>
    </row>
    <row r="7590" spans="1:5" x14ac:dyDescent="0.4">
      <c r="A7590" t="s">
        <v>292</v>
      </c>
      <c r="C7590" s="1">
        <v>43924</v>
      </c>
      <c r="D7590">
        <v>262944</v>
      </c>
      <c r="E7590">
        <v>32</v>
      </c>
    </row>
    <row r="7591" spans="1:5" x14ac:dyDescent="0.4">
      <c r="A7591" t="s">
        <v>292</v>
      </c>
      <c r="C7591" s="1">
        <v>43925</v>
      </c>
      <c r="D7591">
        <v>297313</v>
      </c>
      <c r="E7591">
        <v>33</v>
      </c>
    </row>
    <row r="7592" spans="1:5" x14ac:dyDescent="0.4">
      <c r="A7592" t="s">
        <v>292</v>
      </c>
      <c r="C7592" s="1">
        <v>43926</v>
      </c>
      <c r="D7592">
        <v>333532</v>
      </c>
      <c r="E7592">
        <v>34</v>
      </c>
    </row>
    <row r="7593" spans="1:5" x14ac:dyDescent="0.4">
      <c r="A7593" t="s">
        <v>292</v>
      </c>
      <c r="C7593" s="1">
        <v>43927</v>
      </c>
      <c r="D7593">
        <v>361291</v>
      </c>
      <c r="E7593">
        <v>35</v>
      </c>
    </row>
    <row r="7594" spans="1:5" x14ac:dyDescent="0.4">
      <c r="A7594" t="s">
        <v>292</v>
      </c>
      <c r="C7594" s="1">
        <v>43928</v>
      </c>
      <c r="D7594">
        <v>393633</v>
      </c>
      <c r="E7594">
        <v>36</v>
      </c>
    </row>
    <row r="7595" spans="1:5" x14ac:dyDescent="0.4">
      <c r="A7595" t="s">
        <v>292</v>
      </c>
      <c r="C7595" s="1">
        <v>43929</v>
      </c>
      <c r="D7595">
        <v>426275</v>
      </c>
      <c r="E7595">
        <v>37</v>
      </c>
    </row>
    <row r="7596" spans="1:5" x14ac:dyDescent="0.4">
      <c r="A7596" t="s">
        <v>292</v>
      </c>
      <c r="C7596" s="1">
        <v>43930</v>
      </c>
      <c r="D7596">
        <v>462023</v>
      </c>
      <c r="E7596">
        <v>38</v>
      </c>
    </row>
    <row r="7597" spans="1:5" hidden="1" x14ac:dyDescent="0.4">
      <c r="A7597" t="s">
        <v>293</v>
      </c>
      <c r="B7597" t="s">
        <v>294</v>
      </c>
      <c r="C7597" s="1">
        <v>43921</v>
      </c>
      <c r="D7597">
        <v>2</v>
      </c>
    </row>
    <row r="7598" spans="1:5" hidden="1" x14ac:dyDescent="0.4">
      <c r="A7598" t="s">
        <v>293</v>
      </c>
      <c r="B7598" t="s">
        <v>294</v>
      </c>
      <c r="C7598" s="1">
        <v>43922</v>
      </c>
      <c r="D7598">
        <v>6</v>
      </c>
    </row>
    <row r="7599" spans="1:5" hidden="1" x14ac:dyDescent="0.4">
      <c r="A7599" t="s">
        <v>293</v>
      </c>
      <c r="B7599" t="s">
        <v>294</v>
      </c>
      <c r="C7599" s="1">
        <v>43923</v>
      </c>
      <c r="D7599">
        <v>6</v>
      </c>
    </row>
    <row r="7600" spans="1:5" hidden="1" x14ac:dyDescent="0.4">
      <c r="A7600" t="s">
        <v>293</v>
      </c>
      <c r="B7600" t="s">
        <v>294</v>
      </c>
      <c r="C7600" s="1">
        <v>43924</v>
      </c>
      <c r="D7600">
        <v>8</v>
      </c>
    </row>
    <row r="7601" spans="1:4" hidden="1" x14ac:dyDescent="0.4">
      <c r="A7601" t="s">
        <v>293</v>
      </c>
      <c r="B7601" t="s">
        <v>294</v>
      </c>
      <c r="C7601" s="1">
        <v>43925</v>
      </c>
      <c r="D7601">
        <v>8</v>
      </c>
    </row>
    <row r="7602" spans="1:4" hidden="1" x14ac:dyDescent="0.4">
      <c r="A7602" t="s">
        <v>293</v>
      </c>
      <c r="B7602" t="s">
        <v>294</v>
      </c>
      <c r="C7602" s="1">
        <v>43926</v>
      </c>
      <c r="D7602">
        <v>8</v>
      </c>
    </row>
    <row r="7603" spans="1:4" hidden="1" x14ac:dyDescent="0.4">
      <c r="A7603" t="s">
        <v>293</v>
      </c>
      <c r="B7603" t="s">
        <v>294</v>
      </c>
      <c r="C7603" s="1">
        <v>43927</v>
      </c>
      <c r="D7603">
        <v>8</v>
      </c>
    </row>
    <row r="7604" spans="1:4" hidden="1" x14ac:dyDescent="0.4">
      <c r="A7604" t="s">
        <v>293</v>
      </c>
      <c r="B7604" t="s">
        <v>294</v>
      </c>
      <c r="C7604" s="1">
        <v>43928</v>
      </c>
      <c r="D7604">
        <v>8</v>
      </c>
    </row>
    <row r="7605" spans="1:4" hidden="1" x14ac:dyDescent="0.4">
      <c r="A7605" t="s">
        <v>293</v>
      </c>
      <c r="B7605" t="s">
        <v>294</v>
      </c>
      <c r="C7605" s="1">
        <v>43929</v>
      </c>
      <c r="D7605">
        <v>8</v>
      </c>
    </row>
    <row r="7606" spans="1:4" hidden="1" x14ac:dyDescent="0.4">
      <c r="A7606" t="s">
        <v>293</v>
      </c>
      <c r="B7606" t="s">
        <v>294</v>
      </c>
      <c r="C7606" s="1">
        <v>43930</v>
      </c>
      <c r="D7606">
        <v>11</v>
      </c>
    </row>
    <row r="7607" spans="1:4" hidden="1" x14ac:dyDescent="0.4">
      <c r="A7607" t="s">
        <v>295</v>
      </c>
      <c r="B7607" t="s">
        <v>296</v>
      </c>
      <c r="C7607" s="1">
        <v>43830</v>
      </c>
      <c r="D7607">
        <v>0</v>
      </c>
    </row>
    <row r="7608" spans="1:4" hidden="1" x14ac:dyDescent="0.4">
      <c r="A7608" t="s">
        <v>295</v>
      </c>
      <c r="B7608" t="s">
        <v>296</v>
      </c>
      <c r="C7608" s="1">
        <v>43831</v>
      </c>
      <c r="D7608">
        <v>0</v>
      </c>
    </row>
    <row r="7609" spans="1:4" hidden="1" x14ac:dyDescent="0.4">
      <c r="A7609" t="s">
        <v>295</v>
      </c>
      <c r="B7609" t="s">
        <v>296</v>
      </c>
      <c r="C7609" s="1">
        <v>43832</v>
      </c>
      <c r="D7609">
        <v>0</v>
      </c>
    </row>
    <row r="7610" spans="1:4" hidden="1" x14ac:dyDescent="0.4">
      <c r="A7610" t="s">
        <v>295</v>
      </c>
      <c r="B7610" t="s">
        <v>296</v>
      </c>
      <c r="C7610" s="1">
        <v>43833</v>
      </c>
      <c r="D7610">
        <v>0</v>
      </c>
    </row>
    <row r="7611" spans="1:4" hidden="1" x14ac:dyDescent="0.4">
      <c r="A7611" t="s">
        <v>295</v>
      </c>
      <c r="B7611" t="s">
        <v>296</v>
      </c>
      <c r="C7611" s="1">
        <v>43834</v>
      </c>
      <c r="D7611">
        <v>0</v>
      </c>
    </row>
    <row r="7612" spans="1:4" hidden="1" x14ac:dyDescent="0.4">
      <c r="A7612" t="s">
        <v>295</v>
      </c>
      <c r="B7612" t="s">
        <v>296</v>
      </c>
      <c r="C7612" s="1">
        <v>43835</v>
      </c>
      <c r="D7612">
        <v>0</v>
      </c>
    </row>
    <row r="7613" spans="1:4" hidden="1" x14ac:dyDescent="0.4">
      <c r="A7613" t="s">
        <v>295</v>
      </c>
      <c r="B7613" t="s">
        <v>296</v>
      </c>
      <c r="C7613" s="1">
        <v>43836</v>
      </c>
      <c r="D7613">
        <v>0</v>
      </c>
    </row>
    <row r="7614" spans="1:4" hidden="1" x14ac:dyDescent="0.4">
      <c r="A7614" t="s">
        <v>295</v>
      </c>
      <c r="B7614" t="s">
        <v>296</v>
      </c>
      <c r="C7614" s="1">
        <v>43837</v>
      </c>
      <c r="D7614">
        <v>0</v>
      </c>
    </row>
    <row r="7615" spans="1:4" hidden="1" x14ac:dyDescent="0.4">
      <c r="A7615" t="s">
        <v>295</v>
      </c>
      <c r="B7615" t="s">
        <v>296</v>
      </c>
      <c r="C7615" s="1">
        <v>43838</v>
      </c>
      <c r="D7615">
        <v>0</v>
      </c>
    </row>
    <row r="7616" spans="1:4" hidden="1" x14ac:dyDescent="0.4">
      <c r="A7616" t="s">
        <v>295</v>
      </c>
      <c r="B7616" t="s">
        <v>296</v>
      </c>
      <c r="C7616" s="1">
        <v>43839</v>
      </c>
      <c r="D7616">
        <v>0</v>
      </c>
    </row>
    <row r="7617" spans="1:4" hidden="1" x14ac:dyDescent="0.4">
      <c r="A7617" t="s">
        <v>295</v>
      </c>
      <c r="B7617" t="s">
        <v>296</v>
      </c>
      <c r="C7617" s="1">
        <v>43840</v>
      </c>
      <c r="D7617">
        <v>0</v>
      </c>
    </row>
    <row r="7618" spans="1:4" hidden="1" x14ac:dyDescent="0.4">
      <c r="A7618" t="s">
        <v>295</v>
      </c>
      <c r="B7618" t="s">
        <v>296</v>
      </c>
      <c r="C7618" s="1">
        <v>43841</v>
      </c>
      <c r="D7618">
        <v>0</v>
      </c>
    </row>
    <row r="7619" spans="1:4" hidden="1" x14ac:dyDescent="0.4">
      <c r="A7619" t="s">
        <v>295</v>
      </c>
      <c r="B7619" t="s">
        <v>296</v>
      </c>
      <c r="C7619" s="1">
        <v>43842</v>
      </c>
      <c r="D7619">
        <v>0</v>
      </c>
    </row>
    <row r="7620" spans="1:4" hidden="1" x14ac:dyDescent="0.4">
      <c r="A7620" t="s">
        <v>295</v>
      </c>
      <c r="B7620" t="s">
        <v>296</v>
      </c>
      <c r="C7620" s="1">
        <v>43843</v>
      </c>
      <c r="D7620">
        <v>0</v>
      </c>
    </row>
    <row r="7621" spans="1:4" hidden="1" x14ac:dyDescent="0.4">
      <c r="A7621" t="s">
        <v>295</v>
      </c>
      <c r="B7621" t="s">
        <v>296</v>
      </c>
      <c r="C7621" s="1">
        <v>43844</v>
      </c>
      <c r="D7621">
        <v>0</v>
      </c>
    </row>
    <row r="7622" spans="1:4" hidden="1" x14ac:dyDescent="0.4">
      <c r="A7622" t="s">
        <v>295</v>
      </c>
      <c r="B7622" t="s">
        <v>296</v>
      </c>
      <c r="C7622" s="1">
        <v>43845</v>
      </c>
      <c r="D7622">
        <v>0</v>
      </c>
    </row>
    <row r="7623" spans="1:4" hidden="1" x14ac:dyDescent="0.4">
      <c r="A7623" t="s">
        <v>295</v>
      </c>
      <c r="B7623" t="s">
        <v>296</v>
      </c>
      <c r="C7623" s="1">
        <v>43846</v>
      </c>
      <c r="D7623">
        <v>0</v>
      </c>
    </row>
    <row r="7624" spans="1:4" hidden="1" x14ac:dyDescent="0.4">
      <c r="A7624" t="s">
        <v>295</v>
      </c>
      <c r="B7624" t="s">
        <v>296</v>
      </c>
      <c r="C7624" s="1">
        <v>43847</v>
      </c>
      <c r="D7624">
        <v>0</v>
      </c>
    </row>
    <row r="7625" spans="1:4" hidden="1" x14ac:dyDescent="0.4">
      <c r="A7625" t="s">
        <v>295</v>
      </c>
      <c r="B7625" t="s">
        <v>296</v>
      </c>
      <c r="C7625" s="1">
        <v>43848</v>
      </c>
      <c r="D7625">
        <v>0</v>
      </c>
    </row>
    <row r="7626" spans="1:4" hidden="1" x14ac:dyDescent="0.4">
      <c r="A7626" t="s">
        <v>295</v>
      </c>
      <c r="B7626" t="s">
        <v>296</v>
      </c>
      <c r="C7626" s="1">
        <v>43849</v>
      </c>
      <c r="D7626">
        <v>0</v>
      </c>
    </row>
    <row r="7627" spans="1:4" hidden="1" x14ac:dyDescent="0.4">
      <c r="A7627" t="s">
        <v>295</v>
      </c>
      <c r="B7627" t="s">
        <v>296</v>
      </c>
      <c r="C7627" s="1">
        <v>43850</v>
      </c>
      <c r="D7627">
        <v>0</v>
      </c>
    </row>
    <row r="7628" spans="1:4" hidden="1" x14ac:dyDescent="0.4">
      <c r="A7628" t="s">
        <v>295</v>
      </c>
      <c r="B7628" t="s">
        <v>296</v>
      </c>
      <c r="C7628" s="1">
        <v>43851</v>
      </c>
      <c r="D7628">
        <v>0</v>
      </c>
    </row>
    <row r="7629" spans="1:4" hidden="1" x14ac:dyDescent="0.4">
      <c r="A7629" t="s">
        <v>295</v>
      </c>
      <c r="B7629" t="s">
        <v>296</v>
      </c>
      <c r="C7629" s="1">
        <v>43852</v>
      </c>
      <c r="D7629">
        <v>0</v>
      </c>
    </row>
    <row r="7630" spans="1:4" hidden="1" x14ac:dyDescent="0.4">
      <c r="A7630" t="s">
        <v>295</v>
      </c>
      <c r="B7630" t="s">
        <v>296</v>
      </c>
      <c r="C7630" s="1">
        <v>43853</v>
      </c>
      <c r="D7630">
        <v>0</v>
      </c>
    </row>
    <row r="7631" spans="1:4" hidden="1" x14ac:dyDescent="0.4">
      <c r="A7631" t="s">
        <v>295</v>
      </c>
      <c r="B7631" t="s">
        <v>296</v>
      </c>
      <c r="C7631" s="1">
        <v>43854</v>
      </c>
      <c r="D7631">
        <v>0</v>
      </c>
    </row>
    <row r="7632" spans="1:4" hidden="1" x14ac:dyDescent="0.4">
      <c r="A7632" t="s">
        <v>295</v>
      </c>
      <c r="B7632" t="s">
        <v>296</v>
      </c>
      <c r="C7632" s="1">
        <v>43855</v>
      </c>
      <c r="D7632">
        <v>0</v>
      </c>
    </row>
    <row r="7633" spans="1:4" hidden="1" x14ac:dyDescent="0.4">
      <c r="A7633" t="s">
        <v>295</v>
      </c>
      <c r="B7633" t="s">
        <v>296</v>
      </c>
      <c r="C7633" s="1">
        <v>43856</v>
      </c>
      <c r="D7633">
        <v>0</v>
      </c>
    </row>
    <row r="7634" spans="1:4" hidden="1" x14ac:dyDescent="0.4">
      <c r="A7634" t="s">
        <v>295</v>
      </c>
      <c r="B7634" t="s">
        <v>296</v>
      </c>
      <c r="C7634" s="1">
        <v>43857</v>
      </c>
      <c r="D7634">
        <v>0</v>
      </c>
    </row>
    <row r="7635" spans="1:4" hidden="1" x14ac:dyDescent="0.4">
      <c r="A7635" t="s">
        <v>295</v>
      </c>
      <c r="B7635" t="s">
        <v>296</v>
      </c>
      <c r="C7635" s="1">
        <v>43858</v>
      </c>
      <c r="D7635">
        <v>0</v>
      </c>
    </row>
    <row r="7636" spans="1:4" hidden="1" x14ac:dyDescent="0.4">
      <c r="A7636" t="s">
        <v>295</v>
      </c>
      <c r="B7636" t="s">
        <v>296</v>
      </c>
      <c r="C7636" s="1">
        <v>43859</v>
      </c>
      <c r="D7636">
        <v>0</v>
      </c>
    </row>
    <row r="7637" spans="1:4" hidden="1" x14ac:dyDescent="0.4">
      <c r="A7637" t="s">
        <v>295</v>
      </c>
      <c r="B7637" t="s">
        <v>296</v>
      </c>
      <c r="C7637" s="1">
        <v>43860</v>
      </c>
      <c r="D7637">
        <v>0</v>
      </c>
    </row>
    <row r="7638" spans="1:4" hidden="1" x14ac:dyDescent="0.4">
      <c r="A7638" t="s">
        <v>295</v>
      </c>
      <c r="B7638" t="s">
        <v>296</v>
      </c>
      <c r="C7638" s="1">
        <v>43861</v>
      </c>
      <c r="D7638">
        <v>0</v>
      </c>
    </row>
    <row r="7639" spans="1:4" hidden="1" x14ac:dyDescent="0.4">
      <c r="A7639" t="s">
        <v>295</v>
      </c>
      <c r="B7639" t="s">
        <v>296</v>
      </c>
      <c r="C7639" s="1">
        <v>43862</v>
      </c>
      <c r="D7639">
        <v>0</v>
      </c>
    </row>
    <row r="7640" spans="1:4" hidden="1" x14ac:dyDescent="0.4">
      <c r="A7640" t="s">
        <v>295</v>
      </c>
      <c r="B7640" t="s">
        <v>296</v>
      </c>
      <c r="C7640" s="1">
        <v>43863</v>
      </c>
      <c r="D7640">
        <v>0</v>
      </c>
    </row>
    <row r="7641" spans="1:4" hidden="1" x14ac:dyDescent="0.4">
      <c r="A7641" t="s">
        <v>295</v>
      </c>
      <c r="B7641" t="s">
        <v>296</v>
      </c>
      <c r="C7641" s="1">
        <v>43864</v>
      </c>
      <c r="D7641">
        <v>0</v>
      </c>
    </row>
    <row r="7642" spans="1:4" hidden="1" x14ac:dyDescent="0.4">
      <c r="A7642" t="s">
        <v>295</v>
      </c>
      <c r="B7642" t="s">
        <v>296</v>
      </c>
      <c r="C7642" s="1">
        <v>43865</v>
      </c>
      <c r="D7642">
        <v>0</v>
      </c>
    </row>
    <row r="7643" spans="1:4" hidden="1" x14ac:dyDescent="0.4">
      <c r="A7643" t="s">
        <v>295</v>
      </c>
      <c r="B7643" t="s">
        <v>296</v>
      </c>
      <c r="C7643" s="1">
        <v>43866</v>
      </c>
      <c r="D7643">
        <v>0</v>
      </c>
    </row>
    <row r="7644" spans="1:4" hidden="1" x14ac:dyDescent="0.4">
      <c r="A7644" t="s">
        <v>295</v>
      </c>
      <c r="B7644" t="s">
        <v>296</v>
      </c>
      <c r="C7644" s="1">
        <v>43867</v>
      </c>
      <c r="D7644">
        <v>0</v>
      </c>
    </row>
    <row r="7645" spans="1:4" hidden="1" x14ac:dyDescent="0.4">
      <c r="A7645" t="s">
        <v>295</v>
      </c>
      <c r="B7645" t="s">
        <v>296</v>
      </c>
      <c r="C7645" s="1">
        <v>43868</v>
      </c>
      <c r="D7645">
        <v>0</v>
      </c>
    </row>
    <row r="7646" spans="1:4" hidden="1" x14ac:dyDescent="0.4">
      <c r="A7646" t="s">
        <v>295</v>
      </c>
      <c r="B7646" t="s">
        <v>296</v>
      </c>
      <c r="C7646" s="1">
        <v>43869</v>
      </c>
      <c r="D7646">
        <v>0</v>
      </c>
    </row>
    <row r="7647" spans="1:4" hidden="1" x14ac:dyDescent="0.4">
      <c r="A7647" t="s">
        <v>295</v>
      </c>
      <c r="B7647" t="s">
        <v>296</v>
      </c>
      <c r="C7647" s="1">
        <v>43870</v>
      </c>
      <c r="D7647">
        <v>0</v>
      </c>
    </row>
    <row r="7648" spans="1:4" hidden="1" x14ac:dyDescent="0.4">
      <c r="A7648" t="s">
        <v>295</v>
      </c>
      <c r="B7648" t="s">
        <v>296</v>
      </c>
      <c r="C7648" s="1">
        <v>43871</v>
      </c>
      <c r="D7648">
        <v>0</v>
      </c>
    </row>
    <row r="7649" spans="1:4" hidden="1" x14ac:dyDescent="0.4">
      <c r="A7649" t="s">
        <v>295</v>
      </c>
      <c r="B7649" t="s">
        <v>296</v>
      </c>
      <c r="C7649" s="1">
        <v>43872</v>
      </c>
      <c r="D7649">
        <v>0</v>
      </c>
    </row>
    <row r="7650" spans="1:4" hidden="1" x14ac:dyDescent="0.4">
      <c r="A7650" t="s">
        <v>295</v>
      </c>
      <c r="B7650" t="s">
        <v>296</v>
      </c>
      <c r="C7650" s="1">
        <v>43873</v>
      </c>
      <c r="D7650">
        <v>0</v>
      </c>
    </row>
    <row r="7651" spans="1:4" hidden="1" x14ac:dyDescent="0.4">
      <c r="A7651" t="s">
        <v>295</v>
      </c>
      <c r="B7651" t="s">
        <v>296</v>
      </c>
      <c r="C7651" s="1">
        <v>43874</v>
      </c>
      <c r="D7651">
        <v>0</v>
      </c>
    </row>
    <row r="7652" spans="1:4" hidden="1" x14ac:dyDescent="0.4">
      <c r="A7652" t="s">
        <v>295</v>
      </c>
      <c r="B7652" t="s">
        <v>296</v>
      </c>
      <c r="C7652" s="1">
        <v>43875</v>
      </c>
      <c r="D7652">
        <v>0</v>
      </c>
    </row>
    <row r="7653" spans="1:4" hidden="1" x14ac:dyDescent="0.4">
      <c r="A7653" t="s">
        <v>295</v>
      </c>
      <c r="B7653" t="s">
        <v>296</v>
      </c>
      <c r="C7653" s="1">
        <v>43876</v>
      </c>
      <c r="D7653">
        <v>0</v>
      </c>
    </row>
    <row r="7654" spans="1:4" hidden="1" x14ac:dyDescent="0.4">
      <c r="A7654" t="s">
        <v>295</v>
      </c>
      <c r="B7654" t="s">
        <v>296</v>
      </c>
      <c r="C7654" s="1">
        <v>43877</v>
      </c>
      <c r="D7654">
        <v>0</v>
      </c>
    </row>
    <row r="7655" spans="1:4" hidden="1" x14ac:dyDescent="0.4">
      <c r="A7655" t="s">
        <v>295</v>
      </c>
      <c r="B7655" t="s">
        <v>296</v>
      </c>
      <c r="C7655" s="1">
        <v>43878</v>
      </c>
      <c r="D7655">
        <v>0</v>
      </c>
    </row>
    <row r="7656" spans="1:4" hidden="1" x14ac:dyDescent="0.4">
      <c r="A7656" t="s">
        <v>295</v>
      </c>
      <c r="B7656" t="s">
        <v>296</v>
      </c>
      <c r="C7656" s="1">
        <v>43879</v>
      </c>
      <c r="D7656">
        <v>0</v>
      </c>
    </row>
    <row r="7657" spans="1:4" hidden="1" x14ac:dyDescent="0.4">
      <c r="A7657" t="s">
        <v>295</v>
      </c>
      <c r="B7657" t="s">
        <v>296</v>
      </c>
      <c r="C7657" s="1">
        <v>43880</v>
      </c>
      <c r="D7657">
        <v>0</v>
      </c>
    </row>
    <row r="7658" spans="1:4" hidden="1" x14ac:dyDescent="0.4">
      <c r="A7658" t="s">
        <v>295</v>
      </c>
      <c r="B7658" t="s">
        <v>296</v>
      </c>
      <c r="C7658" s="1">
        <v>43881</v>
      </c>
      <c r="D7658">
        <v>0</v>
      </c>
    </row>
    <row r="7659" spans="1:4" hidden="1" x14ac:dyDescent="0.4">
      <c r="A7659" t="s">
        <v>295</v>
      </c>
      <c r="B7659" t="s">
        <v>296</v>
      </c>
      <c r="C7659" s="1">
        <v>43882</v>
      </c>
      <c r="D7659">
        <v>0</v>
      </c>
    </row>
    <row r="7660" spans="1:4" hidden="1" x14ac:dyDescent="0.4">
      <c r="A7660" t="s">
        <v>295</v>
      </c>
      <c r="B7660" t="s">
        <v>296</v>
      </c>
      <c r="C7660" s="1">
        <v>43883</v>
      </c>
      <c r="D7660">
        <v>0</v>
      </c>
    </row>
    <row r="7661" spans="1:4" hidden="1" x14ac:dyDescent="0.4">
      <c r="A7661" t="s">
        <v>295</v>
      </c>
      <c r="B7661" t="s">
        <v>296</v>
      </c>
      <c r="C7661" s="1">
        <v>43884</v>
      </c>
      <c r="D7661">
        <v>0</v>
      </c>
    </row>
    <row r="7662" spans="1:4" hidden="1" x14ac:dyDescent="0.4">
      <c r="A7662" t="s">
        <v>295</v>
      </c>
      <c r="B7662" t="s">
        <v>296</v>
      </c>
      <c r="C7662" s="1">
        <v>43885</v>
      </c>
      <c r="D7662">
        <v>0</v>
      </c>
    </row>
    <row r="7663" spans="1:4" hidden="1" x14ac:dyDescent="0.4">
      <c r="A7663" t="s">
        <v>295</v>
      </c>
      <c r="B7663" t="s">
        <v>296</v>
      </c>
      <c r="C7663" s="1">
        <v>43886</v>
      </c>
      <c r="D7663">
        <v>0</v>
      </c>
    </row>
    <row r="7664" spans="1:4" hidden="1" x14ac:dyDescent="0.4">
      <c r="A7664" t="s">
        <v>295</v>
      </c>
      <c r="B7664" t="s">
        <v>296</v>
      </c>
      <c r="C7664" s="1">
        <v>43887</v>
      </c>
      <c r="D7664">
        <v>0</v>
      </c>
    </row>
    <row r="7665" spans="1:5" hidden="1" x14ac:dyDescent="0.4">
      <c r="A7665" t="s">
        <v>295</v>
      </c>
      <c r="B7665" t="s">
        <v>296</v>
      </c>
      <c r="C7665" s="1">
        <v>43888</v>
      </c>
      <c r="D7665">
        <v>1</v>
      </c>
    </row>
    <row r="7666" spans="1:5" hidden="1" x14ac:dyDescent="0.4">
      <c r="A7666" t="s">
        <v>295</v>
      </c>
      <c r="B7666" t="s">
        <v>296</v>
      </c>
      <c r="C7666" s="1">
        <v>43889</v>
      </c>
      <c r="D7666">
        <v>4</v>
      </c>
    </row>
    <row r="7667" spans="1:5" hidden="1" x14ac:dyDescent="0.4">
      <c r="A7667" t="s">
        <v>295</v>
      </c>
      <c r="B7667" t="s">
        <v>296</v>
      </c>
      <c r="C7667" s="1">
        <v>43890</v>
      </c>
      <c r="D7667">
        <v>6</v>
      </c>
    </row>
    <row r="7668" spans="1:5" hidden="1" x14ac:dyDescent="0.4">
      <c r="A7668" t="s">
        <v>295</v>
      </c>
      <c r="B7668" t="s">
        <v>296</v>
      </c>
      <c r="C7668" s="1">
        <v>43891</v>
      </c>
      <c r="D7668">
        <v>15</v>
      </c>
    </row>
    <row r="7669" spans="1:5" hidden="1" x14ac:dyDescent="0.4">
      <c r="A7669" t="s">
        <v>295</v>
      </c>
      <c r="B7669" t="s">
        <v>296</v>
      </c>
      <c r="C7669" s="1">
        <v>43892</v>
      </c>
      <c r="D7669">
        <v>19</v>
      </c>
    </row>
    <row r="7670" spans="1:5" hidden="1" x14ac:dyDescent="0.4">
      <c r="A7670" t="s">
        <v>295</v>
      </c>
      <c r="B7670" t="s">
        <v>296</v>
      </c>
      <c r="C7670" s="1">
        <v>43893</v>
      </c>
      <c r="D7670">
        <v>25</v>
      </c>
    </row>
    <row r="7671" spans="1:5" hidden="1" x14ac:dyDescent="0.4">
      <c r="A7671" t="s">
        <v>295</v>
      </c>
      <c r="B7671" t="s">
        <v>296</v>
      </c>
      <c r="C7671" s="1">
        <v>43894</v>
      </c>
      <c r="D7671">
        <v>33</v>
      </c>
    </row>
    <row r="7672" spans="1:5" hidden="1" x14ac:dyDescent="0.4">
      <c r="A7672" t="s">
        <v>295</v>
      </c>
      <c r="B7672" t="s">
        <v>296</v>
      </c>
      <c r="C7672" s="1">
        <v>43895</v>
      </c>
      <c r="D7672">
        <v>56</v>
      </c>
    </row>
    <row r="7673" spans="1:5" hidden="1" x14ac:dyDescent="0.4">
      <c r="A7673" t="s">
        <v>295</v>
      </c>
      <c r="B7673" t="s">
        <v>296</v>
      </c>
      <c r="C7673" s="1">
        <v>43896</v>
      </c>
      <c r="D7673">
        <v>86</v>
      </c>
    </row>
    <row r="7674" spans="1:5" x14ac:dyDescent="0.4">
      <c r="A7674" t="s">
        <v>295</v>
      </c>
      <c r="B7674" t="s">
        <v>296</v>
      </c>
      <c r="C7674" s="1">
        <v>43897</v>
      </c>
      <c r="D7674">
        <v>113</v>
      </c>
      <c r="E7674">
        <v>0</v>
      </c>
    </row>
    <row r="7675" spans="1:5" x14ac:dyDescent="0.4">
      <c r="A7675" t="s">
        <v>295</v>
      </c>
      <c r="B7675" t="s">
        <v>296</v>
      </c>
      <c r="C7675" s="1">
        <v>43898</v>
      </c>
      <c r="D7675">
        <v>147</v>
      </c>
      <c r="E7675">
        <v>1</v>
      </c>
    </row>
    <row r="7676" spans="1:5" x14ac:dyDescent="0.4">
      <c r="A7676" t="s">
        <v>295</v>
      </c>
      <c r="B7676" t="s">
        <v>296</v>
      </c>
      <c r="C7676" s="1">
        <v>43899</v>
      </c>
      <c r="D7676">
        <v>169</v>
      </c>
      <c r="E7676">
        <v>2</v>
      </c>
    </row>
    <row r="7677" spans="1:5" x14ac:dyDescent="0.4">
      <c r="A7677" t="s">
        <v>295</v>
      </c>
      <c r="B7677" t="s">
        <v>296</v>
      </c>
      <c r="C7677" s="1">
        <v>43900</v>
      </c>
      <c r="D7677">
        <v>192</v>
      </c>
      <c r="E7677">
        <v>3</v>
      </c>
    </row>
    <row r="7678" spans="1:5" x14ac:dyDescent="0.4">
      <c r="A7678" t="s">
        <v>295</v>
      </c>
      <c r="B7678" t="s">
        <v>296</v>
      </c>
      <c r="C7678" s="1">
        <v>43901</v>
      </c>
      <c r="D7678">
        <v>277</v>
      </c>
      <c r="E7678">
        <v>4</v>
      </c>
    </row>
    <row r="7679" spans="1:5" x14ac:dyDescent="0.4">
      <c r="A7679" t="s">
        <v>295</v>
      </c>
      <c r="B7679" t="s">
        <v>296</v>
      </c>
      <c r="C7679" s="1">
        <v>43902</v>
      </c>
      <c r="D7679">
        <v>489</v>
      </c>
      <c r="E7679">
        <v>5</v>
      </c>
    </row>
    <row r="7680" spans="1:5" x14ac:dyDescent="0.4">
      <c r="A7680" t="s">
        <v>295</v>
      </c>
      <c r="B7680" t="s">
        <v>296</v>
      </c>
      <c r="C7680" s="1">
        <v>43903</v>
      </c>
      <c r="D7680">
        <v>621</v>
      </c>
      <c r="E7680">
        <v>6</v>
      </c>
    </row>
    <row r="7681" spans="1:5" x14ac:dyDescent="0.4">
      <c r="A7681" t="s">
        <v>295</v>
      </c>
      <c r="B7681" t="s">
        <v>296</v>
      </c>
      <c r="C7681" s="1">
        <v>43904</v>
      </c>
      <c r="D7681">
        <v>621</v>
      </c>
      <c r="E7681">
        <v>7</v>
      </c>
    </row>
    <row r="7682" spans="1:5" x14ac:dyDescent="0.4">
      <c r="A7682" t="s">
        <v>295</v>
      </c>
      <c r="B7682" t="s">
        <v>296</v>
      </c>
      <c r="C7682" s="1">
        <v>43905</v>
      </c>
      <c r="D7682">
        <v>907</v>
      </c>
      <c r="E7682">
        <v>8</v>
      </c>
    </row>
    <row r="7683" spans="1:5" x14ac:dyDescent="0.4">
      <c r="A7683" t="s">
        <v>295</v>
      </c>
      <c r="B7683" t="s">
        <v>296</v>
      </c>
      <c r="C7683" s="1">
        <v>43906</v>
      </c>
      <c r="D7683">
        <v>1077</v>
      </c>
      <c r="E7683">
        <v>9</v>
      </c>
    </row>
    <row r="7684" spans="1:5" x14ac:dyDescent="0.4">
      <c r="A7684" t="s">
        <v>295</v>
      </c>
      <c r="B7684" t="s">
        <v>296</v>
      </c>
      <c r="C7684" s="1">
        <v>43907</v>
      </c>
      <c r="D7684">
        <v>1169</v>
      </c>
      <c r="E7684">
        <v>10</v>
      </c>
    </row>
    <row r="7685" spans="1:5" x14ac:dyDescent="0.4">
      <c r="A7685" t="s">
        <v>295</v>
      </c>
      <c r="B7685" t="s">
        <v>296</v>
      </c>
      <c r="C7685" s="1">
        <v>43908</v>
      </c>
      <c r="D7685">
        <v>1308</v>
      </c>
      <c r="E7685">
        <v>11</v>
      </c>
    </row>
    <row r="7686" spans="1:5" x14ac:dyDescent="0.4">
      <c r="A7686" t="s">
        <v>295</v>
      </c>
      <c r="B7686" t="s">
        <v>296</v>
      </c>
      <c r="C7686" s="1">
        <v>43909</v>
      </c>
      <c r="D7686">
        <v>1423</v>
      </c>
      <c r="E7686">
        <v>12</v>
      </c>
    </row>
    <row r="7687" spans="1:5" x14ac:dyDescent="0.4">
      <c r="A7687" t="s">
        <v>295</v>
      </c>
      <c r="B7687" t="s">
        <v>296</v>
      </c>
      <c r="C7687" s="1">
        <v>43910</v>
      </c>
      <c r="D7687">
        <v>1552</v>
      </c>
      <c r="E7687">
        <v>13</v>
      </c>
    </row>
    <row r="7688" spans="1:5" x14ac:dyDescent="0.4">
      <c r="A7688" t="s">
        <v>295</v>
      </c>
      <c r="B7688" t="s">
        <v>296</v>
      </c>
      <c r="C7688" s="1">
        <v>43911</v>
      </c>
      <c r="D7688">
        <v>1742</v>
      </c>
      <c r="E7688">
        <v>14</v>
      </c>
    </row>
    <row r="7689" spans="1:5" x14ac:dyDescent="0.4">
      <c r="A7689" t="s">
        <v>295</v>
      </c>
      <c r="B7689" t="s">
        <v>296</v>
      </c>
      <c r="C7689" s="1">
        <v>43912</v>
      </c>
      <c r="D7689">
        <v>1926</v>
      </c>
      <c r="E7689">
        <v>15</v>
      </c>
    </row>
    <row r="7690" spans="1:5" x14ac:dyDescent="0.4">
      <c r="A7690" t="s">
        <v>295</v>
      </c>
      <c r="B7690" t="s">
        <v>296</v>
      </c>
      <c r="C7690" s="1">
        <v>43913</v>
      </c>
      <c r="D7690">
        <v>2132</v>
      </c>
      <c r="E7690">
        <v>16</v>
      </c>
    </row>
    <row r="7691" spans="1:5" x14ac:dyDescent="0.4">
      <c r="A7691" t="s">
        <v>295</v>
      </c>
      <c r="B7691" t="s">
        <v>296</v>
      </c>
      <c r="C7691" s="1">
        <v>43914</v>
      </c>
      <c r="D7691">
        <v>2371</v>
      </c>
      <c r="E7691">
        <v>17</v>
      </c>
    </row>
    <row r="7692" spans="1:5" x14ac:dyDescent="0.4">
      <c r="A7692" t="s">
        <v>295</v>
      </c>
      <c r="B7692" t="s">
        <v>296</v>
      </c>
      <c r="C7692" s="1">
        <v>43915</v>
      </c>
      <c r="D7692">
        <v>2566</v>
      </c>
      <c r="E7692">
        <v>18</v>
      </c>
    </row>
    <row r="7693" spans="1:5" x14ac:dyDescent="0.4">
      <c r="A7693" t="s">
        <v>295</v>
      </c>
      <c r="B7693" t="s">
        <v>296</v>
      </c>
      <c r="C7693" s="1">
        <v>43916</v>
      </c>
      <c r="D7693">
        <v>2916</v>
      </c>
      <c r="E7693">
        <v>19</v>
      </c>
    </row>
    <row r="7694" spans="1:5" x14ac:dyDescent="0.4">
      <c r="A7694" t="s">
        <v>295</v>
      </c>
      <c r="B7694" t="s">
        <v>296</v>
      </c>
      <c r="C7694" s="1">
        <v>43917</v>
      </c>
      <c r="D7694">
        <v>3156</v>
      </c>
      <c r="E7694">
        <v>20</v>
      </c>
    </row>
    <row r="7695" spans="1:5" x14ac:dyDescent="0.4">
      <c r="A7695" t="s">
        <v>295</v>
      </c>
      <c r="B7695" t="s">
        <v>296</v>
      </c>
      <c r="C7695" s="1">
        <v>43918</v>
      </c>
      <c r="D7695">
        <v>3581</v>
      </c>
      <c r="E7695">
        <v>21</v>
      </c>
    </row>
    <row r="7696" spans="1:5" x14ac:dyDescent="0.4">
      <c r="A7696" t="s">
        <v>295</v>
      </c>
      <c r="B7696" t="s">
        <v>296</v>
      </c>
      <c r="C7696" s="1">
        <v>43919</v>
      </c>
      <c r="D7696">
        <v>3845</v>
      </c>
      <c r="E7696">
        <v>22</v>
      </c>
    </row>
    <row r="7697" spans="1:5" x14ac:dyDescent="0.4">
      <c r="A7697" t="s">
        <v>295</v>
      </c>
      <c r="B7697" t="s">
        <v>296</v>
      </c>
      <c r="C7697" s="1">
        <v>43920</v>
      </c>
      <c r="D7697">
        <v>4102</v>
      </c>
      <c r="E7697">
        <v>23</v>
      </c>
    </row>
    <row r="7698" spans="1:5" x14ac:dyDescent="0.4">
      <c r="A7698" t="s">
        <v>295</v>
      </c>
      <c r="B7698" t="s">
        <v>296</v>
      </c>
      <c r="C7698" s="1">
        <v>43921</v>
      </c>
      <c r="D7698">
        <v>4226</v>
      </c>
      <c r="E7698">
        <v>24</v>
      </c>
    </row>
    <row r="7699" spans="1:5" x14ac:dyDescent="0.4">
      <c r="A7699" t="s">
        <v>295</v>
      </c>
      <c r="B7699" t="s">
        <v>296</v>
      </c>
      <c r="C7699" s="1">
        <v>43922</v>
      </c>
      <c r="D7699">
        <v>4447</v>
      </c>
      <c r="E7699">
        <v>25</v>
      </c>
    </row>
    <row r="7700" spans="1:5" x14ac:dyDescent="0.4">
      <c r="A7700" t="s">
        <v>295</v>
      </c>
      <c r="B7700" t="s">
        <v>296</v>
      </c>
      <c r="C7700" s="1">
        <v>43923</v>
      </c>
      <c r="D7700">
        <v>4665</v>
      </c>
      <c r="E7700">
        <v>26</v>
      </c>
    </row>
    <row r="7701" spans="1:5" x14ac:dyDescent="0.4">
      <c r="A7701" t="s">
        <v>295</v>
      </c>
      <c r="B7701" t="s">
        <v>296</v>
      </c>
      <c r="C7701" s="1">
        <v>43924</v>
      </c>
      <c r="D7701">
        <v>4935</v>
      </c>
      <c r="E7701">
        <v>27</v>
      </c>
    </row>
    <row r="7702" spans="1:5" x14ac:dyDescent="0.4">
      <c r="A7702" t="s">
        <v>295</v>
      </c>
      <c r="B7702" t="s">
        <v>296</v>
      </c>
      <c r="C7702" s="1">
        <v>43925</v>
      </c>
      <c r="D7702">
        <v>5208</v>
      </c>
      <c r="E7702">
        <v>28</v>
      </c>
    </row>
    <row r="7703" spans="1:5" x14ac:dyDescent="0.4">
      <c r="A7703" t="s">
        <v>295</v>
      </c>
      <c r="B7703" t="s">
        <v>296</v>
      </c>
      <c r="C7703" s="1">
        <v>43926</v>
      </c>
      <c r="D7703">
        <v>5510</v>
      </c>
      <c r="E7703">
        <v>29</v>
      </c>
    </row>
    <row r="7704" spans="1:5" x14ac:dyDescent="0.4">
      <c r="A7704" t="s">
        <v>295</v>
      </c>
      <c r="B7704" t="s">
        <v>296</v>
      </c>
      <c r="C7704" s="1">
        <v>43927</v>
      </c>
      <c r="D7704">
        <v>5640</v>
      </c>
      <c r="E7704">
        <v>30</v>
      </c>
    </row>
    <row r="7705" spans="1:5" x14ac:dyDescent="0.4">
      <c r="A7705" t="s">
        <v>295</v>
      </c>
      <c r="B7705" t="s">
        <v>296</v>
      </c>
      <c r="C7705" s="1">
        <v>43928</v>
      </c>
      <c r="D7705">
        <v>5755</v>
      </c>
      <c r="E7705">
        <v>31</v>
      </c>
    </row>
    <row r="7706" spans="1:5" x14ac:dyDescent="0.4">
      <c r="A7706" t="s">
        <v>295</v>
      </c>
      <c r="B7706" t="s">
        <v>296</v>
      </c>
      <c r="C7706" s="1">
        <v>43929</v>
      </c>
      <c r="D7706">
        <v>5863</v>
      </c>
      <c r="E7706">
        <v>32</v>
      </c>
    </row>
    <row r="7707" spans="1:5" x14ac:dyDescent="0.4">
      <c r="A7707" t="s">
        <v>295</v>
      </c>
      <c r="B7707" t="s">
        <v>296</v>
      </c>
      <c r="C7707" s="1">
        <v>43930</v>
      </c>
      <c r="D7707">
        <v>6010</v>
      </c>
      <c r="E7707">
        <v>33</v>
      </c>
    </row>
    <row r="7708" spans="1:5" hidden="1" x14ac:dyDescent="0.4">
      <c r="A7708" t="s">
        <v>297</v>
      </c>
      <c r="C7708" s="1">
        <v>43830</v>
      </c>
      <c r="D7708">
        <v>0</v>
      </c>
    </row>
    <row r="7709" spans="1:5" hidden="1" x14ac:dyDescent="0.4">
      <c r="A7709" t="s">
        <v>297</v>
      </c>
      <c r="C7709" s="1">
        <v>43831</v>
      </c>
      <c r="D7709">
        <v>0</v>
      </c>
    </row>
    <row r="7710" spans="1:5" hidden="1" x14ac:dyDescent="0.4">
      <c r="A7710" t="s">
        <v>297</v>
      </c>
      <c r="C7710" s="1">
        <v>43832</v>
      </c>
      <c r="D7710">
        <v>0</v>
      </c>
    </row>
    <row r="7711" spans="1:5" hidden="1" x14ac:dyDescent="0.4">
      <c r="A7711" t="s">
        <v>297</v>
      </c>
      <c r="C7711" s="1">
        <v>43833</v>
      </c>
      <c r="D7711">
        <v>0</v>
      </c>
    </row>
    <row r="7712" spans="1:5" hidden="1" x14ac:dyDescent="0.4">
      <c r="A7712" t="s">
        <v>297</v>
      </c>
      <c r="C7712" s="1">
        <v>43834</v>
      </c>
      <c r="D7712">
        <v>0</v>
      </c>
    </row>
    <row r="7713" spans="1:4" hidden="1" x14ac:dyDescent="0.4">
      <c r="A7713" t="s">
        <v>297</v>
      </c>
      <c r="C7713" s="1">
        <v>43835</v>
      </c>
      <c r="D7713">
        <v>0</v>
      </c>
    </row>
    <row r="7714" spans="1:4" hidden="1" x14ac:dyDescent="0.4">
      <c r="A7714" t="s">
        <v>297</v>
      </c>
      <c r="C7714" s="1">
        <v>43836</v>
      </c>
      <c r="D7714">
        <v>0</v>
      </c>
    </row>
    <row r="7715" spans="1:4" hidden="1" x14ac:dyDescent="0.4">
      <c r="A7715" t="s">
        <v>297</v>
      </c>
      <c r="C7715" s="1">
        <v>43837</v>
      </c>
      <c r="D7715">
        <v>0</v>
      </c>
    </row>
    <row r="7716" spans="1:4" hidden="1" x14ac:dyDescent="0.4">
      <c r="A7716" t="s">
        <v>297</v>
      </c>
      <c r="C7716" s="1">
        <v>43838</v>
      </c>
      <c r="D7716">
        <v>0</v>
      </c>
    </row>
    <row r="7717" spans="1:4" hidden="1" x14ac:dyDescent="0.4">
      <c r="A7717" t="s">
        <v>297</v>
      </c>
      <c r="C7717" s="1">
        <v>43839</v>
      </c>
      <c r="D7717">
        <v>0</v>
      </c>
    </row>
    <row r="7718" spans="1:4" hidden="1" x14ac:dyDescent="0.4">
      <c r="A7718" t="s">
        <v>297</v>
      </c>
      <c r="C7718" s="1">
        <v>43840</v>
      </c>
      <c r="D7718">
        <v>0</v>
      </c>
    </row>
    <row r="7719" spans="1:4" hidden="1" x14ac:dyDescent="0.4">
      <c r="A7719" t="s">
        <v>297</v>
      </c>
      <c r="C7719" s="1">
        <v>43841</v>
      </c>
      <c r="D7719">
        <v>0</v>
      </c>
    </row>
    <row r="7720" spans="1:4" hidden="1" x14ac:dyDescent="0.4">
      <c r="A7720" t="s">
        <v>297</v>
      </c>
      <c r="C7720" s="1">
        <v>43842</v>
      </c>
      <c r="D7720">
        <v>0</v>
      </c>
    </row>
    <row r="7721" spans="1:4" hidden="1" x14ac:dyDescent="0.4">
      <c r="A7721" t="s">
        <v>297</v>
      </c>
      <c r="C7721" s="1">
        <v>43843</v>
      </c>
      <c r="D7721">
        <v>0</v>
      </c>
    </row>
    <row r="7722" spans="1:4" hidden="1" x14ac:dyDescent="0.4">
      <c r="A7722" t="s">
        <v>297</v>
      </c>
      <c r="C7722" s="1">
        <v>43844</v>
      </c>
      <c r="D7722">
        <v>0</v>
      </c>
    </row>
    <row r="7723" spans="1:4" hidden="1" x14ac:dyDescent="0.4">
      <c r="A7723" t="s">
        <v>297</v>
      </c>
      <c r="C7723" s="1">
        <v>43845</v>
      </c>
      <c r="D7723">
        <v>0</v>
      </c>
    </row>
    <row r="7724" spans="1:4" hidden="1" x14ac:dyDescent="0.4">
      <c r="A7724" t="s">
        <v>297</v>
      </c>
      <c r="C7724" s="1">
        <v>43846</v>
      </c>
      <c r="D7724">
        <v>0</v>
      </c>
    </row>
    <row r="7725" spans="1:4" hidden="1" x14ac:dyDescent="0.4">
      <c r="A7725" t="s">
        <v>297</v>
      </c>
      <c r="C7725" s="1">
        <v>43847</v>
      </c>
      <c r="D7725">
        <v>0</v>
      </c>
    </row>
    <row r="7726" spans="1:4" hidden="1" x14ac:dyDescent="0.4">
      <c r="A7726" t="s">
        <v>297</v>
      </c>
      <c r="C7726" s="1">
        <v>43848</v>
      </c>
      <c r="D7726">
        <v>0</v>
      </c>
    </row>
    <row r="7727" spans="1:4" hidden="1" x14ac:dyDescent="0.4">
      <c r="A7727" t="s">
        <v>297</v>
      </c>
      <c r="C7727" s="1">
        <v>43849</v>
      </c>
      <c r="D7727">
        <v>0</v>
      </c>
    </row>
    <row r="7728" spans="1:4" hidden="1" x14ac:dyDescent="0.4">
      <c r="A7728" t="s">
        <v>297</v>
      </c>
      <c r="C7728" s="1">
        <v>43850</v>
      </c>
      <c r="D7728">
        <v>0</v>
      </c>
    </row>
    <row r="7729" spans="1:4" hidden="1" x14ac:dyDescent="0.4">
      <c r="A7729" t="s">
        <v>297</v>
      </c>
      <c r="C7729" s="1">
        <v>43851</v>
      </c>
      <c r="D7729">
        <v>0</v>
      </c>
    </row>
    <row r="7730" spans="1:4" hidden="1" x14ac:dyDescent="0.4">
      <c r="A7730" t="s">
        <v>297</v>
      </c>
      <c r="C7730" s="1">
        <v>43852</v>
      </c>
      <c r="D7730">
        <v>0</v>
      </c>
    </row>
    <row r="7731" spans="1:4" hidden="1" x14ac:dyDescent="0.4">
      <c r="A7731" t="s">
        <v>297</v>
      </c>
      <c r="C7731" s="1">
        <v>43853</v>
      </c>
      <c r="D7731">
        <v>0</v>
      </c>
    </row>
    <row r="7732" spans="1:4" hidden="1" x14ac:dyDescent="0.4">
      <c r="A7732" t="s">
        <v>297</v>
      </c>
      <c r="C7732" s="1">
        <v>43854</v>
      </c>
      <c r="D7732">
        <v>0</v>
      </c>
    </row>
    <row r="7733" spans="1:4" hidden="1" x14ac:dyDescent="0.4">
      <c r="A7733" t="s">
        <v>297</v>
      </c>
      <c r="C7733" s="1">
        <v>43855</v>
      </c>
      <c r="D7733">
        <v>1</v>
      </c>
    </row>
    <row r="7734" spans="1:4" hidden="1" x14ac:dyDescent="0.4">
      <c r="A7734" t="s">
        <v>297</v>
      </c>
      <c r="C7734" s="1">
        <v>43856</v>
      </c>
      <c r="D7734">
        <v>4</v>
      </c>
    </row>
    <row r="7735" spans="1:4" hidden="1" x14ac:dyDescent="0.4">
      <c r="A7735" t="s">
        <v>297</v>
      </c>
      <c r="C7735" s="1">
        <v>43857</v>
      </c>
      <c r="D7735">
        <v>4</v>
      </c>
    </row>
    <row r="7736" spans="1:4" hidden="1" x14ac:dyDescent="0.4">
      <c r="A7736" t="s">
        <v>297</v>
      </c>
      <c r="C7736" s="1">
        <v>43858</v>
      </c>
      <c r="D7736">
        <v>4</v>
      </c>
    </row>
    <row r="7737" spans="1:4" hidden="1" x14ac:dyDescent="0.4">
      <c r="A7737" t="s">
        <v>297</v>
      </c>
      <c r="C7737" s="1">
        <v>43859</v>
      </c>
      <c r="D7737">
        <v>4</v>
      </c>
    </row>
    <row r="7738" spans="1:4" hidden="1" x14ac:dyDescent="0.4">
      <c r="A7738" t="s">
        <v>297</v>
      </c>
      <c r="C7738" s="1">
        <v>43860</v>
      </c>
      <c r="D7738">
        <v>6</v>
      </c>
    </row>
    <row r="7739" spans="1:4" hidden="1" x14ac:dyDescent="0.4">
      <c r="A7739" t="s">
        <v>297</v>
      </c>
      <c r="C7739" s="1">
        <v>43861</v>
      </c>
      <c r="D7739">
        <v>7</v>
      </c>
    </row>
    <row r="7740" spans="1:4" hidden="1" x14ac:dyDescent="0.4">
      <c r="A7740" t="s">
        <v>297</v>
      </c>
      <c r="C7740" s="1">
        <v>43862</v>
      </c>
      <c r="D7740">
        <v>9</v>
      </c>
    </row>
    <row r="7741" spans="1:4" hidden="1" x14ac:dyDescent="0.4">
      <c r="A7741" t="s">
        <v>297</v>
      </c>
      <c r="C7741" s="1">
        <v>43863</v>
      </c>
      <c r="D7741">
        <v>11</v>
      </c>
    </row>
    <row r="7742" spans="1:4" hidden="1" x14ac:dyDescent="0.4">
      <c r="A7742" t="s">
        <v>297</v>
      </c>
      <c r="C7742" s="1">
        <v>43864</v>
      </c>
      <c r="D7742">
        <v>11</v>
      </c>
    </row>
    <row r="7743" spans="1:4" hidden="1" x14ac:dyDescent="0.4">
      <c r="A7743" t="s">
        <v>297</v>
      </c>
      <c r="C7743" s="1">
        <v>43865</v>
      </c>
      <c r="D7743">
        <v>11</v>
      </c>
    </row>
    <row r="7744" spans="1:4" hidden="1" x14ac:dyDescent="0.4">
      <c r="A7744" t="s">
        <v>297</v>
      </c>
      <c r="C7744" s="1">
        <v>43866</v>
      </c>
      <c r="D7744">
        <v>12</v>
      </c>
    </row>
    <row r="7745" spans="1:4" hidden="1" x14ac:dyDescent="0.4">
      <c r="A7745" t="s">
        <v>297</v>
      </c>
      <c r="C7745" s="1">
        <v>43867</v>
      </c>
      <c r="D7745">
        <v>13</v>
      </c>
    </row>
    <row r="7746" spans="1:4" hidden="1" x14ac:dyDescent="0.4">
      <c r="A7746" t="s">
        <v>297</v>
      </c>
      <c r="C7746" s="1">
        <v>43868</v>
      </c>
      <c r="D7746">
        <v>14</v>
      </c>
    </row>
    <row r="7747" spans="1:4" hidden="1" x14ac:dyDescent="0.4">
      <c r="A7747" t="s">
        <v>297</v>
      </c>
      <c r="C7747" s="1">
        <v>43869</v>
      </c>
      <c r="D7747">
        <v>14</v>
      </c>
    </row>
    <row r="7748" spans="1:4" hidden="1" x14ac:dyDescent="0.4">
      <c r="A7748" t="s">
        <v>297</v>
      </c>
      <c r="C7748" s="1">
        <v>43870</v>
      </c>
      <c r="D7748">
        <v>14</v>
      </c>
    </row>
    <row r="7749" spans="1:4" hidden="1" x14ac:dyDescent="0.4">
      <c r="A7749" t="s">
        <v>297</v>
      </c>
      <c r="C7749" s="1">
        <v>43871</v>
      </c>
      <c r="D7749">
        <v>14</v>
      </c>
    </row>
    <row r="7750" spans="1:4" hidden="1" x14ac:dyDescent="0.4">
      <c r="A7750" t="s">
        <v>297</v>
      </c>
      <c r="C7750" s="1">
        <v>43872</v>
      </c>
      <c r="D7750">
        <v>14</v>
      </c>
    </row>
    <row r="7751" spans="1:4" hidden="1" x14ac:dyDescent="0.4">
      <c r="A7751" t="s">
        <v>297</v>
      </c>
      <c r="C7751" s="1">
        <v>43873</v>
      </c>
      <c r="D7751">
        <v>14</v>
      </c>
    </row>
    <row r="7752" spans="1:4" hidden="1" x14ac:dyDescent="0.4">
      <c r="A7752" t="s">
        <v>297</v>
      </c>
      <c r="C7752" s="1">
        <v>43874</v>
      </c>
      <c r="D7752">
        <v>14</v>
      </c>
    </row>
    <row r="7753" spans="1:4" hidden="1" x14ac:dyDescent="0.4">
      <c r="A7753" t="s">
        <v>297</v>
      </c>
      <c r="C7753" s="1">
        <v>43875</v>
      </c>
      <c r="D7753">
        <v>15</v>
      </c>
    </row>
    <row r="7754" spans="1:4" hidden="1" x14ac:dyDescent="0.4">
      <c r="A7754" t="s">
        <v>297</v>
      </c>
      <c r="C7754" s="1">
        <v>43876</v>
      </c>
      <c r="D7754">
        <v>15</v>
      </c>
    </row>
    <row r="7755" spans="1:4" hidden="1" x14ac:dyDescent="0.4">
      <c r="A7755" t="s">
        <v>297</v>
      </c>
      <c r="C7755" s="1">
        <v>43877</v>
      </c>
      <c r="D7755">
        <v>15</v>
      </c>
    </row>
    <row r="7756" spans="1:4" hidden="1" x14ac:dyDescent="0.4">
      <c r="A7756" t="s">
        <v>297</v>
      </c>
      <c r="C7756" s="1">
        <v>43878</v>
      </c>
      <c r="D7756">
        <v>15</v>
      </c>
    </row>
    <row r="7757" spans="1:4" hidden="1" x14ac:dyDescent="0.4">
      <c r="A7757" t="s">
        <v>297</v>
      </c>
      <c r="C7757" s="1">
        <v>43879</v>
      </c>
      <c r="D7757">
        <v>15</v>
      </c>
    </row>
    <row r="7758" spans="1:4" hidden="1" x14ac:dyDescent="0.4">
      <c r="A7758" t="s">
        <v>297</v>
      </c>
      <c r="C7758" s="1">
        <v>43880</v>
      </c>
      <c r="D7758">
        <v>15</v>
      </c>
    </row>
    <row r="7759" spans="1:4" hidden="1" x14ac:dyDescent="0.4">
      <c r="A7759" t="s">
        <v>297</v>
      </c>
      <c r="C7759" s="1">
        <v>43881</v>
      </c>
      <c r="D7759">
        <v>15</v>
      </c>
    </row>
    <row r="7760" spans="1:4" hidden="1" x14ac:dyDescent="0.4">
      <c r="A7760" t="s">
        <v>297</v>
      </c>
      <c r="C7760" s="1">
        <v>43882</v>
      </c>
      <c r="D7760">
        <v>17</v>
      </c>
    </row>
    <row r="7761" spans="1:4" hidden="1" x14ac:dyDescent="0.4">
      <c r="A7761" t="s">
        <v>297</v>
      </c>
      <c r="C7761" s="1">
        <v>43883</v>
      </c>
      <c r="D7761">
        <v>21</v>
      </c>
    </row>
    <row r="7762" spans="1:4" hidden="1" x14ac:dyDescent="0.4">
      <c r="A7762" t="s">
        <v>297</v>
      </c>
      <c r="C7762" s="1">
        <v>43884</v>
      </c>
      <c r="D7762">
        <v>22</v>
      </c>
    </row>
    <row r="7763" spans="1:4" hidden="1" x14ac:dyDescent="0.4">
      <c r="A7763" t="s">
        <v>297</v>
      </c>
      <c r="C7763" s="1">
        <v>43885</v>
      </c>
      <c r="D7763">
        <v>22</v>
      </c>
    </row>
    <row r="7764" spans="1:4" hidden="1" x14ac:dyDescent="0.4">
      <c r="A7764" t="s">
        <v>297</v>
      </c>
      <c r="C7764" s="1">
        <v>43886</v>
      </c>
      <c r="D7764">
        <v>22</v>
      </c>
    </row>
    <row r="7765" spans="1:4" hidden="1" x14ac:dyDescent="0.4">
      <c r="A7765" t="s">
        <v>297</v>
      </c>
      <c r="C7765" s="1">
        <v>43887</v>
      </c>
      <c r="D7765">
        <v>22</v>
      </c>
    </row>
    <row r="7766" spans="1:4" hidden="1" x14ac:dyDescent="0.4">
      <c r="A7766" t="s">
        <v>297</v>
      </c>
      <c r="C7766" s="1">
        <v>43888</v>
      </c>
      <c r="D7766">
        <v>23</v>
      </c>
    </row>
    <row r="7767" spans="1:4" hidden="1" x14ac:dyDescent="0.4">
      <c r="A7767" t="s">
        <v>297</v>
      </c>
      <c r="C7767" s="1">
        <v>43889</v>
      </c>
      <c r="D7767">
        <v>24</v>
      </c>
    </row>
    <row r="7768" spans="1:4" hidden="1" x14ac:dyDescent="0.4">
      <c r="A7768" t="s">
        <v>297</v>
      </c>
      <c r="C7768" s="1">
        <v>43890</v>
      </c>
      <c r="D7768">
        <v>26</v>
      </c>
    </row>
    <row r="7769" spans="1:4" hidden="1" x14ac:dyDescent="0.4">
      <c r="A7769" t="s">
        <v>297</v>
      </c>
      <c r="C7769" s="1">
        <v>43891</v>
      </c>
      <c r="D7769">
        <v>27</v>
      </c>
    </row>
    <row r="7770" spans="1:4" hidden="1" x14ac:dyDescent="0.4">
      <c r="A7770" t="s">
        <v>297</v>
      </c>
      <c r="C7770" s="1">
        <v>43892</v>
      </c>
      <c r="D7770">
        <v>30</v>
      </c>
    </row>
    <row r="7771" spans="1:4" hidden="1" x14ac:dyDescent="0.4">
      <c r="A7771" t="s">
        <v>297</v>
      </c>
      <c r="C7771" s="1">
        <v>43893</v>
      </c>
      <c r="D7771">
        <v>34</v>
      </c>
    </row>
    <row r="7772" spans="1:4" hidden="1" x14ac:dyDescent="0.4">
      <c r="A7772" t="s">
        <v>297</v>
      </c>
      <c r="C7772" s="1">
        <v>43894</v>
      </c>
      <c r="D7772">
        <v>43</v>
      </c>
    </row>
    <row r="7773" spans="1:4" hidden="1" x14ac:dyDescent="0.4">
      <c r="A7773" t="s">
        <v>297</v>
      </c>
      <c r="C7773" s="1">
        <v>43895</v>
      </c>
      <c r="D7773">
        <v>55</v>
      </c>
    </row>
    <row r="7774" spans="1:4" hidden="1" x14ac:dyDescent="0.4">
      <c r="A7774" t="s">
        <v>297</v>
      </c>
      <c r="C7774" s="1">
        <v>43896</v>
      </c>
      <c r="D7774">
        <v>63</v>
      </c>
    </row>
    <row r="7775" spans="1:4" hidden="1" x14ac:dyDescent="0.4">
      <c r="A7775" t="s">
        <v>297</v>
      </c>
      <c r="C7775" s="1">
        <v>43897</v>
      </c>
      <c r="D7775">
        <v>68</v>
      </c>
    </row>
    <row r="7776" spans="1:4" hidden="1" x14ac:dyDescent="0.4">
      <c r="A7776" t="s">
        <v>297</v>
      </c>
      <c r="C7776" s="1">
        <v>43898</v>
      </c>
      <c r="D7776">
        <v>79</v>
      </c>
    </row>
    <row r="7777" spans="1:5" hidden="1" x14ac:dyDescent="0.4">
      <c r="A7777" t="s">
        <v>297</v>
      </c>
      <c r="C7777" s="1">
        <v>43899</v>
      </c>
      <c r="D7777">
        <v>85</v>
      </c>
    </row>
    <row r="7778" spans="1:5" x14ac:dyDescent="0.4">
      <c r="A7778" t="s">
        <v>297</v>
      </c>
      <c r="C7778" s="1">
        <v>43900</v>
      </c>
      <c r="D7778">
        <v>105</v>
      </c>
      <c r="E7778">
        <v>0</v>
      </c>
    </row>
    <row r="7779" spans="1:5" x14ac:dyDescent="0.4">
      <c r="A7779" t="s">
        <v>297</v>
      </c>
      <c r="C7779" s="1">
        <v>43901</v>
      </c>
      <c r="D7779">
        <v>117</v>
      </c>
      <c r="E7779">
        <v>1</v>
      </c>
    </row>
    <row r="7780" spans="1:5" x14ac:dyDescent="0.4">
      <c r="A7780" t="s">
        <v>297</v>
      </c>
      <c r="C7780" s="1">
        <v>43902</v>
      </c>
      <c r="D7780">
        <v>131</v>
      </c>
      <c r="E7780">
        <v>2</v>
      </c>
    </row>
    <row r="7781" spans="1:5" x14ac:dyDescent="0.4">
      <c r="A7781" t="s">
        <v>297</v>
      </c>
      <c r="C7781" s="1">
        <v>43903</v>
      </c>
      <c r="D7781">
        <v>161</v>
      </c>
      <c r="E7781">
        <v>3</v>
      </c>
    </row>
    <row r="7782" spans="1:5" x14ac:dyDescent="0.4">
      <c r="A7782" t="s">
        <v>297</v>
      </c>
      <c r="C7782" s="1">
        <v>43904</v>
      </c>
      <c r="D7782">
        <v>203</v>
      </c>
      <c r="E7782">
        <v>4</v>
      </c>
    </row>
    <row r="7783" spans="1:5" x14ac:dyDescent="0.4">
      <c r="A7783" t="s">
        <v>297</v>
      </c>
      <c r="C7783" s="1">
        <v>43905</v>
      </c>
      <c r="D7783">
        <v>257</v>
      </c>
      <c r="E7783">
        <v>5</v>
      </c>
    </row>
    <row r="7784" spans="1:5" x14ac:dyDescent="0.4">
      <c r="A7784" t="s">
        <v>297</v>
      </c>
      <c r="C7784" s="1">
        <v>43906</v>
      </c>
      <c r="D7784">
        <v>306</v>
      </c>
      <c r="E7784">
        <v>6</v>
      </c>
    </row>
    <row r="7785" spans="1:5" x14ac:dyDescent="0.4">
      <c r="A7785" t="s">
        <v>297</v>
      </c>
      <c r="C7785" s="1">
        <v>43907</v>
      </c>
      <c r="D7785">
        <v>383</v>
      </c>
      <c r="E7785">
        <v>7</v>
      </c>
    </row>
    <row r="7786" spans="1:5" x14ac:dyDescent="0.4">
      <c r="A7786" t="s">
        <v>297</v>
      </c>
      <c r="C7786" s="1">
        <v>43908</v>
      </c>
      <c r="D7786">
        <v>474</v>
      </c>
      <c r="E7786">
        <v>8</v>
      </c>
    </row>
    <row r="7787" spans="1:5" x14ac:dyDescent="0.4">
      <c r="A7787" t="s">
        <v>297</v>
      </c>
      <c r="C7787" s="1">
        <v>43909</v>
      </c>
      <c r="D7787">
        <v>599</v>
      </c>
      <c r="E7787">
        <v>9</v>
      </c>
    </row>
    <row r="7788" spans="1:5" x14ac:dyDescent="0.4">
      <c r="A7788" t="s">
        <v>297</v>
      </c>
      <c r="C7788" s="1">
        <v>43910</v>
      </c>
      <c r="D7788">
        <v>764</v>
      </c>
      <c r="E7788">
        <v>10</v>
      </c>
    </row>
    <row r="7789" spans="1:5" x14ac:dyDescent="0.4">
      <c r="A7789" t="s">
        <v>297</v>
      </c>
      <c r="C7789" s="1">
        <v>43911</v>
      </c>
      <c r="D7789">
        <v>960</v>
      </c>
      <c r="E7789">
        <v>11</v>
      </c>
    </row>
    <row r="7790" spans="1:5" x14ac:dyDescent="0.4">
      <c r="A7790" t="s">
        <v>297</v>
      </c>
      <c r="C7790" s="1">
        <v>43912</v>
      </c>
      <c r="D7790">
        <v>1203</v>
      </c>
      <c r="E7790">
        <v>12</v>
      </c>
    </row>
    <row r="7791" spans="1:5" x14ac:dyDescent="0.4">
      <c r="A7791" t="s">
        <v>297</v>
      </c>
      <c r="C7791" s="1">
        <v>43913</v>
      </c>
      <c r="D7791">
        <v>1865</v>
      </c>
      <c r="E7791">
        <v>13</v>
      </c>
    </row>
    <row r="7792" spans="1:5" x14ac:dyDescent="0.4">
      <c r="A7792" t="s">
        <v>297</v>
      </c>
      <c r="C7792" s="1">
        <v>43914</v>
      </c>
      <c r="D7792">
        <v>2029</v>
      </c>
      <c r="E7792">
        <v>14</v>
      </c>
    </row>
    <row r="7793" spans="1:5" x14ac:dyDescent="0.4">
      <c r="A7793" t="s">
        <v>297</v>
      </c>
      <c r="C7793" s="1">
        <v>43915</v>
      </c>
      <c r="D7793">
        <v>2684</v>
      </c>
      <c r="E7793">
        <v>15</v>
      </c>
    </row>
    <row r="7794" spans="1:5" x14ac:dyDescent="0.4">
      <c r="A7794" t="s">
        <v>297</v>
      </c>
      <c r="C7794" s="1">
        <v>43916</v>
      </c>
      <c r="D7794">
        <v>3143</v>
      </c>
      <c r="E7794">
        <v>16</v>
      </c>
    </row>
    <row r="7795" spans="1:5" x14ac:dyDescent="0.4">
      <c r="A7795" t="s">
        <v>297</v>
      </c>
      <c r="C7795" s="1">
        <v>43917</v>
      </c>
      <c r="D7795">
        <v>3604</v>
      </c>
      <c r="E7795">
        <v>17</v>
      </c>
    </row>
    <row r="7796" spans="1:5" x14ac:dyDescent="0.4">
      <c r="A7796" t="s">
        <v>297</v>
      </c>
      <c r="C7796" s="1">
        <v>43918</v>
      </c>
      <c r="D7796">
        <v>3896</v>
      </c>
      <c r="E7796">
        <v>18</v>
      </c>
    </row>
    <row r="7797" spans="1:5" x14ac:dyDescent="0.4">
      <c r="A7797" t="s">
        <v>297</v>
      </c>
      <c r="C7797" s="1">
        <v>43919</v>
      </c>
      <c r="D7797">
        <v>4395</v>
      </c>
      <c r="E7797">
        <v>19</v>
      </c>
    </row>
    <row r="7798" spans="1:5" x14ac:dyDescent="0.4">
      <c r="A7798" t="s">
        <v>297</v>
      </c>
      <c r="C7798" s="1">
        <v>43920</v>
      </c>
      <c r="D7798">
        <v>4757</v>
      </c>
      <c r="E7798">
        <v>20</v>
      </c>
    </row>
    <row r="7799" spans="1:5" x14ac:dyDescent="0.4">
      <c r="A7799" t="s">
        <v>297</v>
      </c>
      <c r="C7799" s="1">
        <v>43921</v>
      </c>
      <c r="D7799">
        <v>5324</v>
      </c>
      <c r="E7799">
        <v>21</v>
      </c>
    </row>
    <row r="7800" spans="1:5" x14ac:dyDescent="0.4">
      <c r="A7800" t="s">
        <v>297</v>
      </c>
      <c r="C7800" s="1">
        <v>43922</v>
      </c>
      <c r="D7800">
        <v>5488</v>
      </c>
      <c r="E7800">
        <v>22</v>
      </c>
    </row>
    <row r="7801" spans="1:5" x14ac:dyDescent="0.4">
      <c r="A7801" t="s">
        <v>297</v>
      </c>
      <c r="C7801" s="1">
        <v>43923</v>
      </c>
      <c r="D7801">
        <v>5843</v>
      </c>
      <c r="E7801">
        <v>23</v>
      </c>
    </row>
    <row r="7802" spans="1:5" x14ac:dyDescent="0.4">
      <c r="A7802" t="s">
        <v>297</v>
      </c>
      <c r="C7802" s="1">
        <v>43924</v>
      </c>
      <c r="D7802">
        <v>6147</v>
      </c>
      <c r="E7802">
        <v>24</v>
      </c>
    </row>
    <row r="7803" spans="1:5" x14ac:dyDescent="0.4">
      <c r="A7803" t="s">
        <v>297</v>
      </c>
      <c r="C7803" s="1">
        <v>43925</v>
      </c>
      <c r="D7803">
        <v>6537</v>
      </c>
      <c r="E7803">
        <v>25</v>
      </c>
    </row>
    <row r="7804" spans="1:5" x14ac:dyDescent="0.4">
      <c r="A7804" t="s">
        <v>297</v>
      </c>
      <c r="C7804" s="1">
        <v>43926</v>
      </c>
      <c r="D7804">
        <v>6731</v>
      </c>
      <c r="E7804">
        <v>26</v>
      </c>
    </row>
    <row r="7805" spans="1:5" x14ac:dyDescent="0.4">
      <c r="A7805" t="s">
        <v>297</v>
      </c>
      <c r="C7805" s="1">
        <v>43927</v>
      </c>
      <c r="D7805">
        <v>6847</v>
      </c>
      <c r="E7805">
        <v>27</v>
      </c>
    </row>
    <row r="7806" spans="1:5" x14ac:dyDescent="0.4">
      <c r="A7806" t="s">
        <v>297</v>
      </c>
      <c r="C7806" s="1">
        <v>43928</v>
      </c>
      <c r="D7806">
        <v>6981</v>
      </c>
      <c r="E7806">
        <v>28</v>
      </c>
    </row>
    <row r="7807" spans="1:5" x14ac:dyDescent="0.4">
      <c r="A7807" t="s">
        <v>297</v>
      </c>
      <c r="C7807" s="1">
        <v>43929</v>
      </c>
      <c r="D7807">
        <v>7136</v>
      </c>
      <c r="E7807">
        <v>29</v>
      </c>
    </row>
    <row r="7808" spans="1:5" x14ac:dyDescent="0.4">
      <c r="A7808" t="s">
        <v>297</v>
      </c>
      <c r="C7808" s="1">
        <v>43930</v>
      </c>
      <c r="D7808">
        <v>7266</v>
      </c>
      <c r="E7808">
        <v>30</v>
      </c>
    </row>
    <row r="7809" spans="1:4" hidden="1" x14ac:dyDescent="0.4">
      <c r="A7809" t="s">
        <v>298</v>
      </c>
      <c r="B7809" t="s">
        <v>299</v>
      </c>
      <c r="C7809" s="1">
        <v>43830</v>
      </c>
      <c r="D7809">
        <v>0</v>
      </c>
    </row>
    <row r="7810" spans="1:4" hidden="1" x14ac:dyDescent="0.4">
      <c r="A7810" t="s">
        <v>298</v>
      </c>
      <c r="B7810" t="s">
        <v>299</v>
      </c>
      <c r="C7810" s="1">
        <v>43831</v>
      </c>
      <c r="D7810">
        <v>0</v>
      </c>
    </row>
    <row r="7811" spans="1:4" hidden="1" x14ac:dyDescent="0.4">
      <c r="A7811" t="s">
        <v>298</v>
      </c>
      <c r="B7811" t="s">
        <v>299</v>
      </c>
      <c r="C7811" s="1">
        <v>43832</v>
      </c>
      <c r="D7811">
        <v>0</v>
      </c>
    </row>
    <row r="7812" spans="1:4" hidden="1" x14ac:dyDescent="0.4">
      <c r="A7812" t="s">
        <v>298</v>
      </c>
      <c r="B7812" t="s">
        <v>299</v>
      </c>
      <c r="C7812" s="1">
        <v>43833</v>
      </c>
      <c r="D7812">
        <v>0</v>
      </c>
    </row>
    <row r="7813" spans="1:4" hidden="1" x14ac:dyDescent="0.4">
      <c r="A7813" t="s">
        <v>298</v>
      </c>
      <c r="B7813" t="s">
        <v>299</v>
      </c>
      <c r="C7813" s="1">
        <v>43834</v>
      </c>
      <c r="D7813">
        <v>0</v>
      </c>
    </row>
    <row r="7814" spans="1:4" hidden="1" x14ac:dyDescent="0.4">
      <c r="A7814" t="s">
        <v>298</v>
      </c>
      <c r="B7814" t="s">
        <v>299</v>
      </c>
      <c r="C7814" s="1">
        <v>43835</v>
      </c>
      <c r="D7814">
        <v>0</v>
      </c>
    </row>
    <row r="7815" spans="1:4" hidden="1" x14ac:dyDescent="0.4">
      <c r="A7815" t="s">
        <v>298</v>
      </c>
      <c r="B7815" t="s">
        <v>299</v>
      </c>
      <c r="C7815" s="1">
        <v>43836</v>
      </c>
      <c r="D7815">
        <v>0</v>
      </c>
    </row>
    <row r="7816" spans="1:4" hidden="1" x14ac:dyDescent="0.4">
      <c r="A7816" t="s">
        <v>298</v>
      </c>
      <c r="B7816" t="s">
        <v>299</v>
      </c>
      <c r="C7816" s="1">
        <v>43837</v>
      </c>
      <c r="D7816">
        <v>0</v>
      </c>
    </row>
    <row r="7817" spans="1:4" hidden="1" x14ac:dyDescent="0.4">
      <c r="A7817" t="s">
        <v>298</v>
      </c>
      <c r="B7817" t="s">
        <v>299</v>
      </c>
      <c r="C7817" s="1">
        <v>43838</v>
      </c>
      <c r="D7817">
        <v>0</v>
      </c>
    </row>
    <row r="7818" spans="1:4" hidden="1" x14ac:dyDescent="0.4">
      <c r="A7818" t="s">
        <v>298</v>
      </c>
      <c r="B7818" t="s">
        <v>299</v>
      </c>
      <c r="C7818" s="1">
        <v>43839</v>
      </c>
      <c r="D7818">
        <v>0</v>
      </c>
    </row>
    <row r="7819" spans="1:4" hidden="1" x14ac:dyDescent="0.4">
      <c r="A7819" t="s">
        <v>298</v>
      </c>
      <c r="B7819" t="s">
        <v>299</v>
      </c>
      <c r="C7819" s="1">
        <v>43840</v>
      </c>
      <c r="D7819">
        <v>0</v>
      </c>
    </row>
    <row r="7820" spans="1:4" hidden="1" x14ac:dyDescent="0.4">
      <c r="A7820" t="s">
        <v>298</v>
      </c>
      <c r="B7820" t="s">
        <v>299</v>
      </c>
      <c r="C7820" s="1">
        <v>43841</v>
      </c>
      <c r="D7820">
        <v>0</v>
      </c>
    </row>
    <row r="7821" spans="1:4" hidden="1" x14ac:dyDescent="0.4">
      <c r="A7821" t="s">
        <v>298</v>
      </c>
      <c r="B7821" t="s">
        <v>299</v>
      </c>
      <c r="C7821" s="1">
        <v>43842</v>
      </c>
      <c r="D7821">
        <v>0</v>
      </c>
    </row>
    <row r="7822" spans="1:4" hidden="1" x14ac:dyDescent="0.4">
      <c r="A7822" t="s">
        <v>298</v>
      </c>
      <c r="B7822" t="s">
        <v>299</v>
      </c>
      <c r="C7822" s="1">
        <v>43843</v>
      </c>
      <c r="D7822">
        <v>0</v>
      </c>
    </row>
    <row r="7823" spans="1:4" hidden="1" x14ac:dyDescent="0.4">
      <c r="A7823" t="s">
        <v>298</v>
      </c>
      <c r="B7823" t="s">
        <v>299</v>
      </c>
      <c r="C7823" s="1">
        <v>43844</v>
      </c>
      <c r="D7823">
        <v>0</v>
      </c>
    </row>
    <row r="7824" spans="1:4" hidden="1" x14ac:dyDescent="0.4">
      <c r="A7824" t="s">
        <v>298</v>
      </c>
      <c r="B7824" t="s">
        <v>299</v>
      </c>
      <c r="C7824" s="1">
        <v>43845</v>
      </c>
      <c r="D7824">
        <v>0</v>
      </c>
    </row>
    <row r="7825" spans="1:4" hidden="1" x14ac:dyDescent="0.4">
      <c r="A7825" t="s">
        <v>298</v>
      </c>
      <c r="B7825" t="s">
        <v>299</v>
      </c>
      <c r="C7825" s="1">
        <v>43846</v>
      </c>
      <c r="D7825">
        <v>0</v>
      </c>
    </row>
    <row r="7826" spans="1:4" hidden="1" x14ac:dyDescent="0.4">
      <c r="A7826" t="s">
        <v>298</v>
      </c>
      <c r="B7826" t="s">
        <v>299</v>
      </c>
      <c r="C7826" s="1">
        <v>43847</v>
      </c>
      <c r="D7826">
        <v>0</v>
      </c>
    </row>
    <row r="7827" spans="1:4" hidden="1" x14ac:dyDescent="0.4">
      <c r="A7827" t="s">
        <v>298</v>
      </c>
      <c r="B7827" t="s">
        <v>299</v>
      </c>
      <c r="C7827" s="1">
        <v>43848</v>
      </c>
      <c r="D7827">
        <v>0</v>
      </c>
    </row>
    <row r="7828" spans="1:4" hidden="1" x14ac:dyDescent="0.4">
      <c r="A7828" t="s">
        <v>298</v>
      </c>
      <c r="B7828" t="s">
        <v>299</v>
      </c>
      <c r="C7828" s="1">
        <v>43849</v>
      </c>
      <c r="D7828">
        <v>0</v>
      </c>
    </row>
    <row r="7829" spans="1:4" hidden="1" x14ac:dyDescent="0.4">
      <c r="A7829" t="s">
        <v>298</v>
      </c>
      <c r="B7829" t="s">
        <v>299</v>
      </c>
      <c r="C7829" s="1">
        <v>43850</v>
      </c>
      <c r="D7829">
        <v>0</v>
      </c>
    </row>
    <row r="7830" spans="1:4" hidden="1" x14ac:dyDescent="0.4">
      <c r="A7830" t="s">
        <v>298</v>
      </c>
      <c r="B7830" t="s">
        <v>299</v>
      </c>
      <c r="C7830" s="1">
        <v>43851</v>
      </c>
      <c r="D7830">
        <v>0</v>
      </c>
    </row>
    <row r="7831" spans="1:4" hidden="1" x14ac:dyDescent="0.4">
      <c r="A7831" t="s">
        <v>298</v>
      </c>
      <c r="B7831" t="s">
        <v>299</v>
      </c>
      <c r="C7831" s="1">
        <v>43852</v>
      </c>
      <c r="D7831">
        <v>0</v>
      </c>
    </row>
    <row r="7832" spans="1:4" hidden="1" x14ac:dyDescent="0.4">
      <c r="A7832" t="s">
        <v>298</v>
      </c>
      <c r="B7832" t="s">
        <v>299</v>
      </c>
      <c r="C7832" s="1">
        <v>43853</v>
      </c>
      <c r="D7832">
        <v>0</v>
      </c>
    </row>
    <row r="7833" spans="1:4" hidden="1" x14ac:dyDescent="0.4">
      <c r="A7833" t="s">
        <v>298</v>
      </c>
      <c r="B7833" t="s">
        <v>299</v>
      </c>
      <c r="C7833" s="1">
        <v>43854</v>
      </c>
      <c r="D7833">
        <v>0</v>
      </c>
    </row>
    <row r="7834" spans="1:4" hidden="1" x14ac:dyDescent="0.4">
      <c r="A7834" t="s">
        <v>298</v>
      </c>
      <c r="B7834" t="s">
        <v>299</v>
      </c>
      <c r="C7834" s="1">
        <v>43855</v>
      </c>
      <c r="D7834">
        <v>0</v>
      </c>
    </row>
    <row r="7835" spans="1:4" hidden="1" x14ac:dyDescent="0.4">
      <c r="A7835" t="s">
        <v>298</v>
      </c>
      <c r="B7835" t="s">
        <v>299</v>
      </c>
      <c r="C7835" s="1">
        <v>43856</v>
      </c>
      <c r="D7835">
        <v>0</v>
      </c>
    </row>
    <row r="7836" spans="1:4" hidden="1" x14ac:dyDescent="0.4">
      <c r="A7836" t="s">
        <v>298</v>
      </c>
      <c r="B7836" t="s">
        <v>299</v>
      </c>
      <c r="C7836" s="1">
        <v>43857</v>
      </c>
      <c r="D7836">
        <v>0</v>
      </c>
    </row>
    <row r="7837" spans="1:4" hidden="1" x14ac:dyDescent="0.4">
      <c r="A7837" t="s">
        <v>298</v>
      </c>
      <c r="B7837" t="s">
        <v>299</v>
      </c>
      <c r="C7837" s="1">
        <v>43858</v>
      </c>
      <c r="D7837">
        <v>0</v>
      </c>
    </row>
    <row r="7838" spans="1:4" hidden="1" x14ac:dyDescent="0.4">
      <c r="A7838" t="s">
        <v>298</v>
      </c>
      <c r="B7838" t="s">
        <v>299</v>
      </c>
      <c r="C7838" s="1">
        <v>43859</v>
      </c>
      <c r="D7838">
        <v>0</v>
      </c>
    </row>
    <row r="7839" spans="1:4" hidden="1" x14ac:dyDescent="0.4">
      <c r="A7839" t="s">
        <v>298</v>
      </c>
      <c r="B7839" t="s">
        <v>299</v>
      </c>
      <c r="C7839" s="1">
        <v>43860</v>
      </c>
      <c r="D7839">
        <v>0</v>
      </c>
    </row>
    <row r="7840" spans="1:4" hidden="1" x14ac:dyDescent="0.4">
      <c r="A7840" t="s">
        <v>298</v>
      </c>
      <c r="B7840" t="s">
        <v>299</v>
      </c>
      <c r="C7840" s="1">
        <v>43861</v>
      </c>
      <c r="D7840">
        <v>0</v>
      </c>
    </row>
    <row r="7841" spans="1:4" hidden="1" x14ac:dyDescent="0.4">
      <c r="A7841" t="s">
        <v>298</v>
      </c>
      <c r="B7841" t="s">
        <v>299</v>
      </c>
      <c r="C7841" s="1">
        <v>43862</v>
      </c>
      <c r="D7841">
        <v>0</v>
      </c>
    </row>
    <row r="7842" spans="1:4" hidden="1" x14ac:dyDescent="0.4">
      <c r="A7842" t="s">
        <v>298</v>
      </c>
      <c r="B7842" t="s">
        <v>299</v>
      </c>
      <c r="C7842" s="1">
        <v>43863</v>
      </c>
      <c r="D7842">
        <v>0</v>
      </c>
    </row>
    <row r="7843" spans="1:4" hidden="1" x14ac:dyDescent="0.4">
      <c r="A7843" t="s">
        <v>298</v>
      </c>
      <c r="B7843" t="s">
        <v>299</v>
      </c>
      <c r="C7843" s="1">
        <v>43864</v>
      </c>
      <c r="D7843">
        <v>0</v>
      </c>
    </row>
    <row r="7844" spans="1:4" hidden="1" x14ac:dyDescent="0.4">
      <c r="A7844" t="s">
        <v>298</v>
      </c>
      <c r="B7844" t="s">
        <v>299</v>
      </c>
      <c r="C7844" s="1">
        <v>43865</v>
      </c>
      <c r="D7844">
        <v>0</v>
      </c>
    </row>
    <row r="7845" spans="1:4" hidden="1" x14ac:dyDescent="0.4">
      <c r="A7845" t="s">
        <v>298</v>
      </c>
      <c r="B7845" t="s">
        <v>299</v>
      </c>
      <c r="C7845" s="1">
        <v>43866</v>
      </c>
      <c r="D7845">
        <v>0</v>
      </c>
    </row>
    <row r="7846" spans="1:4" hidden="1" x14ac:dyDescent="0.4">
      <c r="A7846" t="s">
        <v>298</v>
      </c>
      <c r="B7846" t="s">
        <v>299</v>
      </c>
      <c r="C7846" s="1">
        <v>43867</v>
      </c>
      <c r="D7846">
        <v>0</v>
      </c>
    </row>
    <row r="7847" spans="1:4" hidden="1" x14ac:dyDescent="0.4">
      <c r="A7847" t="s">
        <v>298</v>
      </c>
      <c r="B7847" t="s">
        <v>299</v>
      </c>
      <c r="C7847" s="1">
        <v>43868</v>
      </c>
      <c r="D7847">
        <v>0</v>
      </c>
    </row>
    <row r="7848" spans="1:4" hidden="1" x14ac:dyDescent="0.4">
      <c r="A7848" t="s">
        <v>298</v>
      </c>
      <c r="B7848" t="s">
        <v>299</v>
      </c>
      <c r="C7848" s="1">
        <v>43869</v>
      </c>
      <c r="D7848">
        <v>0</v>
      </c>
    </row>
    <row r="7849" spans="1:4" hidden="1" x14ac:dyDescent="0.4">
      <c r="A7849" t="s">
        <v>298</v>
      </c>
      <c r="B7849" t="s">
        <v>299</v>
      </c>
      <c r="C7849" s="1">
        <v>43870</v>
      </c>
      <c r="D7849">
        <v>0</v>
      </c>
    </row>
    <row r="7850" spans="1:4" hidden="1" x14ac:dyDescent="0.4">
      <c r="A7850" t="s">
        <v>298</v>
      </c>
      <c r="B7850" t="s">
        <v>299</v>
      </c>
      <c r="C7850" s="1">
        <v>43871</v>
      </c>
      <c r="D7850">
        <v>0</v>
      </c>
    </row>
    <row r="7851" spans="1:4" hidden="1" x14ac:dyDescent="0.4">
      <c r="A7851" t="s">
        <v>298</v>
      </c>
      <c r="B7851" t="s">
        <v>299</v>
      </c>
      <c r="C7851" s="1">
        <v>43872</v>
      </c>
      <c r="D7851">
        <v>0</v>
      </c>
    </row>
    <row r="7852" spans="1:4" hidden="1" x14ac:dyDescent="0.4">
      <c r="A7852" t="s">
        <v>298</v>
      </c>
      <c r="B7852" t="s">
        <v>299</v>
      </c>
      <c r="C7852" s="1">
        <v>43873</v>
      </c>
      <c r="D7852">
        <v>0</v>
      </c>
    </row>
    <row r="7853" spans="1:4" hidden="1" x14ac:dyDescent="0.4">
      <c r="A7853" t="s">
        <v>298</v>
      </c>
      <c r="B7853" t="s">
        <v>299</v>
      </c>
      <c r="C7853" s="1">
        <v>43874</v>
      </c>
      <c r="D7853">
        <v>0</v>
      </c>
    </row>
    <row r="7854" spans="1:4" hidden="1" x14ac:dyDescent="0.4">
      <c r="A7854" t="s">
        <v>298</v>
      </c>
      <c r="B7854" t="s">
        <v>299</v>
      </c>
      <c r="C7854" s="1">
        <v>43875</v>
      </c>
      <c r="D7854">
        <v>0</v>
      </c>
    </row>
    <row r="7855" spans="1:4" hidden="1" x14ac:dyDescent="0.4">
      <c r="A7855" t="s">
        <v>298</v>
      </c>
      <c r="B7855" t="s">
        <v>299</v>
      </c>
      <c r="C7855" s="1">
        <v>43876</v>
      </c>
      <c r="D7855">
        <v>0</v>
      </c>
    </row>
    <row r="7856" spans="1:4" hidden="1" x14ac:dyDescent="0.4">
      <c r="A7856" t="s">
        <v>298</v>
      </c>
      <c r="B7856" t="s">
        <v>299</v>
      </c>
      <c r="C7856" s="1">
        <v>43877</v>
      </c>
      <c r="D7856">
        <v>0</v>
      </c>
    </row>
    <row r="7857" spans="1:4" hidden="1" x14ac:dyDescent="0.4">
      <c r="A7857" t="s">
        <v>298</v>
      </c>
      <c r="B7857" t="s">
        <v>299</v>
      </c>
      <c r="C7857" s="1">
        <v>43878</v>
      </c>
      <c r="D7857">
        <v>0</v>
      </c>
    </row>
    <row r="7858" spans="1:4" hidden="1" x14ac:dyDescent="0.4">
      <c r="A7858" t="s">
        <v>298</v>
      </c>
      <c r="B7858" t="s">
        <v>299</v>
      </c>
      <c r="C7858" s="1">
        <v>43879</v>
      </c>
      <c r="D7858">
        <v>0</v>
      </c>
    </row>
    <row r="7859" spans="1:4" hidden="1" x14ac:dyDescent="0.4">
      <c r="A7859" t="s">
        <v>298</v>
      </c>
      <c r="B7859" t="s">
        <v>299</v>
      </c>
      <c r="C7859" s="1">
        <v>43880</v>
      </c>
      <c r="D7859">
        <v>0</v>
      </c>
    </row>
    <row r="7860" spans="1:4" hidden="1" x14ac:dyDescent="0.4">
      <c r="A7860" t="s">
        <v>298</v>
      </c>
      <c r="B7860" t="s">
        <v>299</v>
      </c>
      <c r="C7860" s="1">
        <v>43881</v>
      </c>
      <c r="D7860">
        <v>0</v>
      </c>
    </row>
    <row r="7861" spans="1:4" hidden="1" x14ac:dyDescent="0.4">
      <c r="A7861" t="s">
        <v>298</v>
      </c>
      <c r="B7861" t="s">
        <v>299</v>
      </c>
      <c r="C7861" s="1">
        <v>43882</v>
      </c>
      <c r="D7861">
        <v>0</v>
      </c>
    </row>
    <row r="7862" spans="1:4" hidden="1" x14ac:dyDescent="0.4">
      <c r="A7862" t="s">
        <v>298</v>
      </c>
      <c r="B7862" t="s">
        <v>299</v>
      </c>
      <c r="C7862" s="1">
        <v>43883</v>
      </c>
      <c r="D7862">
        <v>0</v>
      </c>
    </row>
    <row r="7863" spans="1:4" hidden="1" x14ac:dyDescent="0.4">
      <c r="A7863" t="s">
        <v>298</v>
      </c>
      <c r="B7863" t="s">
        <v>299</v>
      </c>
      <c r="C7863" s="1">
        <v>43884</v>
      </c>
      <c r="D7863">
        <v>0</v>
      </c>
    </row>
    <row r="7864" spans="1:4" hidden="1" x14ac:dyDescent="0.4">
      <c r="A7864" t="s">
        <v>298</v>
      </c>
      <c r="B7864" t="s">
        <v>299</v>
      </c>
      <c r="C7864" s="1">
        <v>43885</v>
      </c>
      <c r="D7864">
        <v>0</v>
      </c>
    </row>
    <row r="7865" spans="1:4" hidden="1" x14ac:dyDescent="0.4">
      <c r="A7865" t="s">
        <v>298</v>
      </c>
      <c r="B7865" t="s">
        <v>299</v>
      </c>
      <c r="C7865" s="1">
        <v>43886</v>
      </c>
      <c r="D7865">
        <v>2</v>
      </c>
    </row>
    <row r="7866" spans="1:4" hidden="1" x14ac:dyDescent="0.4">
      <c r="A7866" t="s">
        <v>298</v>
      </c>
      <c r="B7866" t="s">
        <v>299</v>
      </c>
      <c r="C7866" s="1">
        <v>43887</v>
      </c>
      <c r="D7866">
        <v>4</v>
      </c>
    </row>
    <row r="7867" spans="1:4" hidden="1" x14ac:dyDescent="0.4">
      <c r="A7867" t="s">
        <v>298</v>
      </c>
      <c r="B7867" t="s">
        <v>299</v>
      </c>
      <c r="C7867" s="1">
        <v>43888</v>
      </c>
      <c r="D7867">
        <v>4</v>
      </c>
    </row>
    <row r="7868" spans="1:4" hidden="1" x14ac:dyDescent="0.4">
      <c r="A7868" t="s">
        <v>298</v>
      </c>
      <c r="B7868" t="s">
        <v>299</v>
      </c>
      <c r="C7868" s="1">
        <v>43889</v>
      </c>
      <c r="D7868">
        <v>6</v>
      </c>
    </row>
    <row r="7869" spans="1:4" hidden="1" x14ac:dyDescent="0.4">
      <c r="A7869" t="s">
        <v>298</v>
      </c>
      <c r="B7869" t="s">
        <v>299</v>
      </c>
      <c r="C7869" s="1">
        <v>43890</v>
      </c>
      <c r="D7869">
        <v>6</v>
      </c>
    </row>
    <row r="7870" spans="1:4" hidden="1" x14ac:dyDescent="0.4">
      <c r="A7870" t="s">
        <v>298</v>
      </c>
      <c r="B7870" t="s">
        <v>299</v>
      </c>
      <c r="C7870" s="1">
        <v>43891</v>
      </c>
      <c r="D7870">
        <v>6</v>
      </c>
    </row>
    <row r="7871" spans="1:4" hidden="1" x14ac:dyDescent="0.4">
      <c r="A7871" t="s">
        <v>298</v>
      </c>
      <c r="B7871" t="s">
        <v>299</v>
      </c>
      <c r="C7871" s="1">
        <v>43892</v>
      </c>
      <c r="D7871">
        <v>6</v>
      </c>
    </row>
    <row r="7872" spans="1:4" hidden="1" x14ac:dyDescent="0.4">
      <c r="A7872" t="s">
        <v>298</v>
      </c>
      <c r="B7872" t="s">
        <v>299</v>
      </c>
      <c r="C7872" s="1">
        <v>43893</v>
      </c>
      <c r="D7872">
        <v>7</v>
      </c>
    </row>
    <row r="7873" spans="1:4" hidden="1" x14ac:dyDescent="0.4">
      <c r="A7873" t="s">
        <v>298</v>
      </c>
      <c r="B7873" t="s">
        <v>299</v>
      </c>
      <c r="C7873" s="1">
        <v>43895</v>
      </c>
      <c r="D7873">
        <v>15</v>
      </c>
    </row>
    <row r="7874" spans="1:4" hidden="1" x14ac:dyDescent="0.4">
      <c r="A7874" t="s">
        <v>298</v>
      </c>
      <c r="B7874" t="s">
        <v>299</v>
      </c>
      <c r="C7874" s="1">
        <v>43896</v>
      </c>
      <c r="D7874">
        <v>16</v>
      </c>
    </row>
    <row r="7875" spans="1:4" hidden="1" x14ac:dyDescent="0.4">
      <c r="A7875" t="s">
        <v>298</v>
      </c>
      <c r="B7875" t="s">
        <v>299</v>
      </c>
      <c r="C7875" s="1">
        <v>43900</v>
      </c>
      <c r="D7875">
        <v>18</v>
      </c>
    </row>
    <row r="7876" spans="1:4" hidden="1" x14ac:dyDescent="0.4">
      <c r="A7876" t="s">
        <v>298</v>
      </c>
      <c r="B7876" t="s">
        <v>299</v>
      </c>
      <c r="C7876" s="1">
        <v>43901</v>
      </c>
      <c r="D7876">
        <v>18</v>
      </c>
    </row>
    <row r="7877" spans="1:4" hidden="1" x14ac:dyDescent="0.4">
      <c r="A7877" t="s">
        <v>298</v>
      </c>
      <c r="B7877" t="s">
        <v>299</v>
      </c>
      <c r="C7877" s="1">
        <v>43904</v>
      </c>
      <c r="D7877">
        <v>20</v>
      </c>
    </row>
    <row r="7878" spans="1:4" hidden="1" x14ac:dyDescent="0.4">
      <c r="A7878" t="s">
        <v>298</v>
      </c>
      <c r="B7878" t="s">
        <v>299</v>
      </c>
      <c r="C7878" s="1">
        <v>43905</v>
      </c>
      <c r="D7878">
        <v>20</v>
      </c>
    </row>
    <row r="7879" spans="1:4" hidden="1" x14ac:dyDescent="0.4">
      <c r="A7879" t="s">
        <v>298</v>
      </c>
      <c r="B7879" t="s">
        <v>299</v>
      </c>
      <c r="C7879" s="1">
        <v>43906</v>
      </c>
      <c r="D7879">
        <v>22</v>
      </c>
    </row>
    <row r="7880" spans="1:4" hidden="1" x14ac:dyDescent="0.4">
      <c r="A7880" t="s">
        <v>298</v>
      </c>
      <c r="B7880" t="s">
        <v>299</v>
      </c>
      <c r="C7880" s="1">
        <v>43907</v>
      </c>
      <c r="D7880">
        <v>24</v>
      </c>
    </row>
    <row r="7881" spans="1:4" hidden="1" x14ac:dyDescent="0.4">
      <c r="A7881" t="s">
        <v>298</v>
      </c>
      <c r="B7881" t="s">
        <v>299</v>
      </c>
      <c r="C7881" s="1">
        <v>43908</v>
      </c>
      <c r="D7881">
        <v>24</v>
      </c>
    </row>
    <row r="7882" spans="1:4" hidden="1" x14ac:dyDescent="0.4">
      <c r="A7882" t="s">
        <v>298</v>
      </c>
      <c r="B7882" t="s">
        <v>299</v>
      </c>
      <c r="C7882" s="1">
        <v>43909</v>
      </c>
      <c r="D7882">
        <v>39</v>
      </c>
    </row>
    <row r="7883" spans="1:4" hidden="1" x14ac:dyDescent="0.4">
      <c r="A7883" t="s">
        <v>298</v>
      </c>
      <c r="B7883" t="s">
        <v>299</v>
      </c>
      <c r="C7883" s="1">
        <v>43910</v>
      </c>
      <c r="D7883">
        <v>39</v>
      </c>
    </row>
    <row r="7884" spans="1:4" hidden="1" x14ac:dyDescent="0.4">
      <c r="A7884" t="s">
        <v>298</v>
      </c>
      <c r="B7884" t="s">
        <v>299</v>
      </c>
      <c r="C7884" s="1">
        <v>43911</v>
      </c>
      <c r="D7884">
        <v>48</v>
      </c>
    </row>
    <row r="7885" spans="1:4" hidden="1" x14ac:dyDescent="0.4">
      <c r="A7885" t="s">
        <v>298</v>
      </c>
      <c r="B7885" t="s">
        <v>299</v>
      </c>
      <c r="C7885" s="1">
        <v>43912</v>
      </c>
      <c r="D7885">
        <v>52</v>
      </c>
    </row>
    <row r="7886" spans="1:4" hidden="1" x14ac:dyDescent="0.4">
      <c r="A7886" t="s">
        <v>298</v>
      </c>
      <c r="B7886" t="s">
        <v>299</v>
      </c>
      <c r="C7886" s="1">
        <v>43913</v>
      </c>
      <c r="D7886">
        <v>55</v>
      </c>
    </row>
    <row r="7887" spans="1:4" hidden="1" x14ac:dyDescent="0.4">
      <c r="A7887" t="s">
        <v>298</v>
      </c>
      <c r="B7887" t="s">
        <v>299</v>
      </c>
      <c r="C7887" s="1">
        <v>43914</v>
      </c>
      <c r="D7887">
        <v>66</v>
      </c>
    </row>
    <row r="7888" spans="1:4" hidden="1" x14ac:dyDescent="0.4">
      <c r="A7888" t="s">
        <v>298</v>
      </c>
      <c r="B7888" t="s">
        <v>299</v>
      </c>
      <c r="C7888" s="1">
        <v>43915</v>
      </c>
      <c r="D7888">
        <v>84</v>
      </c>
    </row>
    <row r="7889" spans="1:5" hidden="1" x14ac:dyDescent="0.4">
      <c r="A7889" t="s">
        <v>298</v>
      </c>
      <c r="B7889" t="s">
        <v>299</v>
      </c>
      <c r="C7889" s="1">
        <v>43916</v>
      </c>
      <c r="D7889">
        <v>99</v>
      </c>
    </row>
    <row r="7890" spans="1:5" x14ac:dyDescent="0.4">
      <c r="A7890" t="s">
        <v>298</v>
      </c>
      <c r="B7890" t="s">
        <v>299</v>
      </c>
      <c r="C7890" s="1">
        <v>43917</v>
      </c>
      <c r="D7890">
        <v>109</v>
      </c>
      <c r="E7890">
        <v>0</v>
      </c>
    </row>
    <row r="7891" spans="1:5" x14ac:dyDescent="0.4">
      <c r="A7891" t="s">
        <v>298</v>
      </c>
      <c r="B7891" t="s">
        <v>299</v>
      </c>
      <c r="C7891" s="1">
        <v>43918</v>
      </c>
      <c r="D7891">
        <v>131</v>
      </c>
      <c r="E7891">
        <v>1</v>
      </c>
    </row>
    <row r="7892" spans="1:5" x14ac:dyDescent="0.4">
      <c r="A7892" t="s">
        <v>298</v>
      </c>
      <c r="B7892" t="s">
        <v>299</v>
      </c>
      <c r="C7892" s="1">
        <v>43919</v>
      </c>
      <c r="D7892">
        <v>152</v>
      </c>
      <c r="E7892">
        <v>2</v>
      </c>
    </row>
    <row r="7893" spans="1:5" x14ac:dyDescent="0.4">
      <c r="A7893" t="s">
        <v>298</v>
      </c>
      <c r="B7893" t="s">
        <v>299</v>
      </c>
      <c r="C7893" s="1">
        <v>43920</v>
      </c>
      <c r="D7893">
        <v>167</v>
      </c>
      <c r="E7893">
        <v>3</v>
      </c>
    </row>
    <row r="7894" spans="1:5" x14ac:dyDescent="0.4">
      <c r="A7894" t="s">
        <v>298</v>
      </c>
      <c r="B7894" t="s">
        <v>299</v>
      </c>
      <c r="C7894" s="1">
        <v>43921</v>
      </c>
      <c r="D7894">
        <v>179</v>
      </c>
      <c r="E7894">
        <v>4</v>
      </c>
    </row>
    <row r="7895" spans="1:5" x14ac:dyDescent="0.4">
      <c r="A7895" t="s">
        <v>298</v>
      </c>
      <c r="B7895" t="s">
        <v>299</v>
      </c>
      <c r="C7895" s="1">
        <v>43922</v>
      </c>
      <c r="D7895">
        <v>192</v>
      </c>
      <c r="E7895">
        <v>5</v>
      </c>
    </row>
    <row r="7896" spans="1:5" x14ac:dyDescent="0.4">
      <c r="A7896" t="s">
        <v>298</v>
      </c>
      <c r="B7896" t="s">
        <v>299</v>
      </c>
      <c r="C7896" s="1">
        <v>43923</v>
      </c>
      <c r="D7896">
        <v>210</v>
      </c>
      <c r="E7896">
        <v>6</v>
      </c>
    </row>
    <row r="7897" spans="1:5" x14ac:dyDescent="0.4">
      <c r="A7897" t="s">
        <v>298</v>
      </c>
      <c r="B7897" t="s">
        <v>299</v>
      </c>
      <c r="C7897" s="1">
        <v>43924</v>
      </c>
      <c r="D7897">
        <v>231</v>
      </c>
      <c r="E7897">
        <v>7</v>
      </c>
    </row>
    <row r="7898" spans="1:5" x14ac:dyDescent="0.4">
      <c r="A7898" t="s">
        <v>298</v>
      </c>
      <c r="B7898" t="s">
        <v>299</v>
      </c>
      <c r="C7898" s="1">
        <v>43925</v>
      </c>
      <c r="D7898">
        <v>231</v>
      </c>
      <c r="E7898">
        <v>8</v>
      </c>
    </row>
    <row r="7899" spans="1:5" x14ac:dyDescent="0.4">
      <c r="A7899" t="s">
        <v>298</v>
      </c>
      <c r="B7899" t="s">
        <v>299</v>
      </c>
      <c r="C7899" s="1">
        <v>43926</v>
      </c>
      <c r="D7899">
        <v>277</v>
      </c>
      <c r="E7899">
        <v>9</v>
      </c>
    </row>
    <row r="7900" spans="1:5" x14ac:dyDescent="0.4">
      <c r="A7900" t="s">
        <v>298</v>
      </c>
      <c r="B7900" t="s">
        <v>299</v>
      </c>
      <c r="C7900" s="1">
        <v>43927</v>
      </c>
      <c r="D7900">
        <v>298</v>
      </c>
      <c r="E7900">
        <v>10</v>
      </c>
    </row>
    <row r="7901" spans="1:5" x14ac:dyDescent="0.4">
      <c r="A7901" t="s">
        <v>298</v>
      </c>
      <c r="B7901" t="s">
        <v>299</v>
      </c>
      <c r="C7901" s="1">
        <v>43928</v>
      </c>
      <c r="D7901">
        <v>371</v>
      </c>
      <c r="E7901">
        <v>11</v>
      </c>
    </row>
    <row r="7902" spans="1:5" x14ac:dyDescent="0.4">
      <c r="A7902" t="s">
        <v>298</v>
      </c>
      <c r="B7902" t="s">
        <v>299</v>
      </c>
      <c r="C7902" s="1">
        <v>43929</v>
      </c>
      <c r="D7902">
        <v>419</v>
      </c>
      <c r="E7902">
        <v>12</v>
      </c>
    </row>
    <row r="7903" spans="1:5" x14ac:dyDescent="0.4">
      <c r="A7903" t="s">
        <v>298</v>
      </c>
      <c r="B7903" t="s">
        <v>299</v>
      </c>
      <c r="C7903" s="1">
        <v>43930</v>
      </c>
      <c r="D7903">
        <v>419</v>
      </c>
      <c r="E7903">
        <v>13</v>
      </c>
    </row>
    <row r="7904" spans="1:5" hidden="1" x14ac:dyDescent="0.4">
      <c r="A7904" t="s">
        <v>300</v>
      </c>
      <c r="B7904" t="s">
        <v>301</v>
      </c>
      <c r="C7904" s="1">
        <v>43830</v>
      </c>
      <c r="D7904">
        <v>0</v>
      </c>
    </row>
    <row r="7905" spans="1:4" hidden="1" x14ac:dyDescent="0.4">
      <c r="A7905" t="s">
        <v>300</v>
      </c>
      <c r="B7905" t="s">
        <v>301</v>
      </c>
      <c r="C7905" s="1">
        <v>43831</v>
      </c>
      <c r="D7905">
        <v>0</v>
      </c>
    </row>
    <row r="7906" spans="1:4" hidden="1" x14ac:dyDescent="0.4">
      <c r="A7906" t="s">
        <v>300</v>
      </c>
      <c r="B7906" t="s">
        <v>301</v>
      </c>
      <c r="C7906" s="1">
        <v>43832</v>
      </c>
      <c r="D7906">
        <v>0</v>
      </c>
    </row>
    <row r="7907" spans="1:4" hidden="1" x14ac:dyDescent="0.4">
      <c r="A7907" t="s">
        <v>300</v>
      </c>
      <c r="B7907" t="s">
        <v>301</v>
      </c>
      <c r="C7907" s="1">
        <v>43833</v>
      </c>
      <c r="D7907">
        <v>0</v>
      </c>
    </row>
    <row r="7908" spans="1:4" hidden="1" x14ac:dyDescent="0.4">
      <c r="A7908" t="s">
        <v>300</v>
      </c>
      <c r="B7908" t="s">
        <v>301</v>
      </c>
      <c r="C7908" s="1">
        <v>43834</v>
      </c>
      <c r="D7908">
        <v>0</v>
      </c>
    </row>
    <row r="7909" spans="1:4" hidden="1" x14ac:dyDescent="0.4">
      <c r="A7909" t="s">
        <v>300</v>
      </c>
      <c r="B7909" t="s">
        <v>301</v>
      </c>
      <c r="C7909" s="1">
        <v>43835</v>
      </c>
      <c r="D7909">
        <v>0</v>
      </c>
    </row>
    <row r="7910" spans="1:4" hidden="1" x14ac:dyDescent="0.4">
      <c r="A7910" t="s">
        <v>300</v>
      </c>
      <c r="B7910" t="s">
        <v>301</v>
      </c>
      <c r="C7910" s="1">
        <v>43836</v>
      </c>
      <c r="D7910">
        <v>0</v>
      </c>
    </row>
    <row r="7911" spans="1:4" hidden="1" x14ac:dyDescent="0.4">
      <c r="A7911" t="s">
        <v>300</v>
      </c>
      <c r="B7911" t="s">
        <v>301</v>
      </c>
      <c r="C7911" s="1">
        <v>43837</v>
      </c>
      <c r="D7911">
        <v>0</v>
      </c>
    </row>
    <row r="7912" spans="1:4" hidden="1" x14ac:dyDescent="0.4">
      <c r="A7912" t="s">
        <v>300</v>
      </c>
      <c r="B7912" t="s">
        <v>301</v>
      </c>
      <c r="C7912" s="1">
        <v>43838</v>
      </c>
      <c r="D7912">
        <v>0</v>
      </c>
    </row>
    <row r="7913" spans="1:4" hidden="1" x14ac:dyDescent="0.4">
      <c r="A7913" t="s">
        <v>300</v>
      </c>
      <c r="B7913" t="s">
        <v>301</v>
      </c>
      <c r="C7913" s="1">
        <v>43839</v>
      </c>
      <c r="D7913">
        <v>0</v>
      </c>
    </row>
    <row r="7914" spans="1:4" hidden="1" x14ac:dyDescent="0.4">
      <c r="A7914" t="s">
        <v>300</v>
      </c>
      <c r="B7914" t="s">
        <v>301</v>
      </c>
      <c r="C7914" s="1">
        <v>43840</v>
      </c>
      <c r="D7914">
        <v>0</v>
      </c>
    </row>
    <row r="7915" spans="1:4" hidden="1" x14ac:dyDescent="0.4">
      <c r="A7915" t="s">
        <v>300</v>
      </c>
      <c r="B7915" t="s">
        <v>301</v>
      </c>
      <c r="C7915" s="1">
        <v>43841</v>
      </c>
      <c r="D7915">
        <v>0</v>
      </c>
    </row>
    <row r="7916" spans="1:4" hidden="1" x14ac:dyDescent="0.4">
      <c r="A7916" t="s">
        <v>300</v>
      </c>
      <c r="B7916" t="s">
        <v>301</v>
      </c>
      <c r="C7916" s="1">
        <v>43842</v>
      </c>
      <c r="D7916">
        <v>0</v>
      </c>
    </row>
    <row r="7917" spans="1:4" hidden="1" x14ac:dyDescent="0.4">
      <c r="A7917" t="s">
        <v>300</v>
      </c>
      <c r="B7917" t="s">
        <v>301</v>
      </c>
      <c r="C7917" s="1">
        <v>43843</v>
      </c>
      <c r="D7917">
        <v>0</v>
      </c>
    </row>
    <row r="7918" spans="1:4" hidden="1" x14ac:dyDescent="0.4">
      <c r="A7918" t="s">
        <v>300</v>
      </c>
      <c r="B7918" t="s">
        <v>301</v>
      </c>
      <c r="C7918" s="1">
        <v>43844</v>
      </c>
      <c r="D7918">
        <v>0</v>
      </c>
    </row>
    <row r="7919" spans="1:4" hidden="1" x14ac:dyDescent="0.4">
      <c r="A7919" t="s">
        <v>300</v>
      </c>
      <c r="B7919" t="s">
        <v>301</v>
      </c>
      <c r="C7919" s="1">
        <v>43845</v>
      </c>
      <c r="D7919">
        <v>0</v>
      </c>
    </row>
    <row r="7920" spans="1:4" hidden="1" x14ac:dyDescent="0.4">
      <c r="A7920" t="s">
        <v>300</v>
      </c>
      <c r="B7920" t="s">
        <v>301</v>
      </c>
      <c r="C7920" s="1">
        <v>43846</v>
      </c>
      <c r="D7920">
        <v>0</v>
      </c>
    </row>
    <row r="7921" spans="1:4" hidden="1" x14ac:dyDescent="0.4">
      <c r="A7921" t="s">
        <v>300</v>
      </c>
      <c r="B7921" t="s">
        <v>301</v>
      </c>
      <c r="C7921" s="1">
        <v>43847</v>
      </c>
      <c r="D7921">
        <v>0</v>
      </c>
    </row>
    <row r="7922" spans="1:4" hidden="1" x14ac:dyDescent="0.4">
      <c r="A7922" t="s">
        <v>300</v>
      </c>
      <c r="B7922" t="s">
        <v>301</v>
      </c>
      <c r="C7922" s="1">
        <v>43848</v>
      </c>
      <c r="D7922">
        <v>0</v>
      </c>
    </row>
    <row r="7923" spans="1:4" hidden="1" x14ac:dyDescent="0.4">
      <c r="A7923" t="s">
        <v>300</v>
      </c>
      <c r="B7923" t="s">
        <v>301</v>
      </c>
      <c r="C7923" s="1">
        <v>43849</v>
      </c>
      <c r="D7923">
        <v>0</v>
      </c>
    </row>
    <row r="7924" spans="1:4" hidden="1" x14ac:dyDescent="0.4">
      <c r="A7924" t="s">
        <v>300</v>
      </c>
      <c r="B7924" t="s">
        <v>301</v>
      </c>
      <c r="C7924" s="1">
        <v>43850</v>
      </c>
      <c r="D7924">
        <v>0</v>
      </c>
    </row>
    <row r="7925" spans="1:4" hidden="1" x14ac:dyDescent="0.4">
      <c r="A7925" t="s">
        <v>300</v>
      </c>
      <c r="B7925" t="s">
        <v>301</v>
      </c>
      <c r="C7925" s="1">
        <v>43851</v>
      </c>
      <c r="D7925">
        <v>0</v>
      </c>
    </row>
    <row r="7926" spans="1:4" hidden="1" x14ac:dyDescent="0.4">
      <c r="A7926" t="s">
        <v>300</v>
      </c>
      <c r="B7926" t="s">
        <v>301</v>
      </c>
      <c r="C7926" s="1">
        <v>43852</v>
      </c>
      <c r="D7926">
        <v>0</v>
      </c>
    </row>
    <row r="7927" spans="1:4" hidden="1" x14ac:dyDescent="0.4">
      <c r="A7927" t="s">
        <v>300</v>
      </c>
      <c r="B7927" t="s">
        <v>301</v>
      </c>
      <c r="C7927" s="1">
        <v>43853</v>
      </c>
      <c r="D7927">
        <v>0</v>
      </c>
    </row>
    <row r="7928" spans="1:4" hidden="1" x14ac:dyDescent="0.4">
      <c r="A7928" t="s">
        <v>300</v>
      </c>
      <c r="B7928" t="s">
        <v>301</v>
      </c>
      <c r="C7928" s="1">
        <v>43854</v>
      </c>
      <c r="D7928">
        <v>0</v>
      </c>
    </row>
    <row r="7929" spans="1:4" hidden="1" x14ac:dyDescent="0.4">
      <c r="A7929" t="s">
        <v>300</v>
      </c>
      <c r="B7929" t="s">
        <v>301</v>
      </c>
      <c r="C7929" s="1">
        <v>43855</v>
      </c>
      <c r="D7929">
        <v>0</v>
      </c>
    </row>
    <row r="7930" spans="1:4" hidden="1" x14ac:dyDescent="0.4">
      <c r="A7930" t="s">
        <v>300</v>
      </c>
      <c r="B7930" t="s">
        <v>301</v>
      </c>
      <c r="C7930" s="1">
        <v>43856</v>
      </c>
      <c r="D7930">
        <v>0</v>
      </c>
    </row>
    <row r="7931" spans="1:4" hidden="1" x14ac:dyDescent="0.4">
      <c r="A7931" t="s">
        <v>300</v>
      </c>
      <c r="B7931" t="s">
        <v>301</v>
      </c>
      <c r="C7931" s="1">
        <v>43857</v>
      </c>
      <c r="D7931">
        <v>0</v>
      </c>
    </row>
    <row r="7932" spans="1:4" hidden="1" x14ac:dyDescent="0.4">
      <c r="A7932" t="s">
        <v>300</v>
      </c>
      <c r="B7932" t="s">
        <v>301</v>
      </c>
      <c r="C7932" s="1">
        <v>43858</v>
      </c>
      <c r="D7932">
        <v>0</v>
      </c>
    </row>
    <row r="7933" spans="1:4" hidden="1" x14ac:dyDescent="0.4">
      <c r="A7933" t="s">
        <v>300</v>
      </c>
      <c r="B7933" t="s">
        <v>301</v>
      </c>
      <c r="C7933" s="1">
        <v>43859</v>
      </c>
      <c r="D7933">
        <v>0</v>
      </c>
    </row>
    <row r="7934" spans="1:4" hidden="1" x14ac:dyDescent="0.4">
      <c r="A7934" t="s">
        <v>300</v>
      </c>
      <c r="B7934" t="s">
        <v>301</v>
      </c>
      <c r="C7934" s="1">
        <v>43860</v>
      </c>
      <c r="D7934">
        <v>0</v>
      </c>
    </row>
    <row r="7935" spans="1:4" hidden="1" x14ac:dyDescent="0.4">
      <c r="A7935" t="s">
        <v>300</v>
      </c>
      <c r="B7935" t="s">
        <v>301</v>
      </c>
      <c r="C7935" s="1">
        <v>43861</v>
      </c>
      <c r="D7935">
        <v>0</v>
      </c>
    </row>
    <row r="7936" spans="1:4" hidden="1" x14ac:dyDescent="0.4">
      <c r="A7936" t="s">
        <v>300</v>
      </c>
      <c r="B7936" t="s">
        <v>301</v>
      </c>
      <c r="C7936" s="1">
        <v>43862</v>
      </c>
      <c r="D7936">
        <v>0</v>
      </c>
    </row>
    <row r="7937" spans="1:4" hidden="1" x14ac:dyDescent="0.4">
      <c r="A7937" t="s">
        <v>300</v>
      </c>
      <c r="B7937" t="s">
        <v>301</v>
      </c>
      <c r="C7937" s="1">
        <v>43863</v>
      </c>
      <c r="D7937">
        <v>0</v>
      </c>
    </row>
    <row r="7938" spans="1:4" hidden="1" x14ac:dyDescent="0.4">
      <c r="A7938" t="s">
        <v>300</v>
      </c>
      <c r="B7938" t="s">
        <v>301</v>
      </c>
      <c r="C7938" s="1">
        <v>43864</v>
      </c>
      <c r="D7938">
        <v>0</v>
      </c>
    </row>
    <row r="7939" spans="1:4" hidden="1" x14ac:dyDescent="0.4">
      <c r="A7939" t="s">
        <v>300</v>
      </c>
      <c r="B7939" t="s">
        <v>301</v>
      </c>
      <c r="C7939" s="1">
        <v>43865</v>
      </c>
      <c r="D7939">
        <v>0</v>
      </c>
    </row>
    <row r="7940" spans="1:4" hidden="1" x14ac:dyDescent="0.4">
      <c r="A7940" t="s">
        <v>300</v>
      </c>
      <c r="B7940" t="s">
        <v>301</v>
      </c>
      <c r="C7940" s="1">
        <v>43866</v>
      </c>
      <c r="D7940">
        <v>0</v>
      </c>
    </row>
    <row r="7941" spans="1:4" hidden="1" x14ac:dyDescent="0.4">
      <c r="A7941" t="s">
        <v>300</v>
      </c>
      <c r="B7941" t="s">
        <v>301</v>
      </c>
      <c r="C7941" s="1">
        <v>43867</v>
      </c>
      <c r="D7941">
        <v>0</v>
      </c>
    </row>
    <row r="7942" spans="1:4" hidden="1" x14ac:dyDescent="0.4">
      <c r="A7942" t="s">
        <v>300</v>
      </c>
      <c r="B7942" t="s">
        <v>301</v>
      </c>
      <c r="C7942" s="1">
        <v>43868</v>
      </c>
      <c r="D7942">
        <v>0</v>
      </c>
    </row>
    <row r="7943" spans="1:4" hidden="1" x14ac:dyDescent="0.4">
      <c r="A7943" t="s">
        <v>300</v>
      </c>
      <c r="B7943" t="s">
        <v>301</v>
      </c>
      <c r="C7943" s="1">
        <v>43869</v>
      </c>
      <c r="D7943">
        <v>0</v>
      </c>
    </row>
    <row r="7944" spans="1:4" hidden="1" x14ac:dyDescent="0.4">
      <c r="A7944" t="s">
        <v>300</v>
      </c>
      <c r="B7944" t="s">
        <v>301</v>
      </c>
      <c r="C7944" s="1">
        <v>43870</v>
      </c>
      <c r="D7944">
        <v>0</v>
      </c>
    </row>
    <row r="7945" spans="1:4" hidden="1" x14ac:dyDescent="0.4">
      <c r="A7945" t="s">
        <v>300</v>
      </c>
      <c r="B7945" t="s">
        <v>301</v>
      </c>
      <c r="C7945" s="1">
        <v>43871</v>
      </c>
      <c r="D7945">
        <v>0</v>
      </c>
    </row>
    <row r="7946" spans="1:4" hidden="1" x14ac:dyDescent="0.4">
      <c r="A7946" t="s">
        <v>300</v>
      </c>
      <c r="B7946" t="s">
        <v>301</v>
      </c>
      <c r="C7946" s="1">
        <v>43872</v>
      </c>
      <c r="D7946">
        <v>0</v>
      </c>
    </row>
    <row r="7947" spans="1:4" hidden="1" x14ac:dyDescent="0.4">
      <c r="A7947" t="s">
        <v>300</v>
      </c>
      <c r="B7947" t="s">
        <v>301</v>
      </c>
      <c r="C7947" s="1">
        <v>43873</v>
      </c>
      <c r="D7947">
        <v>0</v>
      </c>
    </row>
    <row r="7948" spans="1:4" hidden="1" x14ac:dyDescent="0.4">
      <c r="A7948" t="s">
        <v>300</v>
      </c>
      <c r="B7948" t="s">
        <v>301</v>
      </c>
      <c r="C7948" s="1">
        <v>43874</v>
      </c>
      <c r="D7948">
        <v>0</v>
      </c>
    </row>
    <row r="7949" spans="1:4" hidden="1" x14ac:dyDescent="0.4">
      <c r="A7949" t="s">
        <v>300</v>
      </c>
      <c r="B7949" t="s">
        <v>301</v>
      </c>
      <c r="C7949" s="1">
        <v>43875</v>
      </c>
      <c r="D7949">
        <v>0</v>
      </c>
    </row>
    <row r="7950" spans="1:4" hidden="1" x14ac:dyDescent="0.4">
      <c r="A7950" t="s">
        <v>300</v>
      </c>
      <c r="B7950" t="s">
        <v>301</v>
      </c>
      <c r="C7950" s="1">
        <v>43876</v>
      </c>
      <c r="D7950">
        <v>0</v>
      </c>
    </row>
    <row r="7951" spans="1:4" hidden="1" x14ac:dyDescent="0.4">
      <c r="A7951" t="s">
        <v>300</v>
      </c>
      <c r="B7951" t="s">
        <v>301</v>
      </c>
      <c r="C7951" s="1">
        <v>43877</v>
      </c>
      <c r="D7951">
        <v>0</v>
      </c>
    </row>
    <row r="7952" spans="1:4" hidden="1" x14ac:dyDescent="0.4">
      <c r="A7952" t="s">
        <v>300</v>
      </c>
      <c r="B7952" t="s">
        <v>301</v>
      </c>
      <c r="C7952" s="1">
        <v>43878</v>
      </c>
      <c r="D7952">
        <v>0</v>
      </c>
    </row>
    <row r="7953" spans="1:4" hidden="1" x14ac:dyDescent="0.4">
      <c r="A7953" t="s">
        <v>300</v>
      </c>
      <c r="B7953" t="s">
        <v>301</v>
      </c>
      <c r="C7953" s="1">
        <v>43879</v>
      </c>
      <c r="D7953">
        <v>0</v>
      </c>
    </row>
    <row r="7954" spans="1:4" hidden="1" x14ac:dyDescent="0.4">
      <c r="A7954" t="s">
        <v>300</v>
      </c>
      <c r="B7954" t="s">
        <v>301</v>
      </c>
      <c r="C7954" s="1">
        <v>43880</v>
      </c>
      <c r="D7954">
        <v>0</v>
      </c>
    </row>
    <row r="7955" spans="1:4" hidden="1" x14ac:dyDescent="0.4">
      <c r="A7955" t="s">
        <v>300</v>
      </c>
      <c r="B7955" t="s">
        <v>301</v>
      </c>
      <c r="C7955" s="1">
        <v>43881</v>
      </c>
      <c r="D7955">
        <v>0</v>
      </c>
    </row>
    <row r="7956" spans="1:4" hidden="1" x14ac:dyDescent="0.4">
      <c r="A7956" t="s">
        <v>300</v>
      </c>
      <c r="B7956" t="s">
        <v>301</v>
      </c>
      <c r="C7956" s="1">
        <v>43882</v>
      </c>
      <c r="D7956">
        <v>0</v>
      </c>
    </row>
    <row r="7957" spans="1:4" hidden="1" x14ac:dyDescent="0.4">
      <c r="A7957" t="s">
        <v>300</v>
      </c>
      <c r="B7957" t="s">
        <v>301</v>
      </c>
      <c r="C7957" s="1">
        <v>43883</v>
      </c>
      <c r="D7957">
        <v>0</v>
      </c>
    </row>
    <row r="7958" spans="1:4" hidden="1" x14ac:dyDescent="0.4">
      <c r="A7958" t="s">
        <v>300</v>
      </c>
      <c r="B7958" t="s">
        <v>301</v>
      </c>
      <c r="C7958" s="1">
        <v>43884</v>
      </c>
      <c r="D7958">
        <v>0</v>
      </c>
    </row>
    <row r="7959" spans="1:4" hidden="1" x14ac:dyDescent="0.4">
      <c r="A7959" t="s">
        <v>300</v>
      </c>
      <c r="B7959" t="s">
        <v>301</v>
      </c>
      <c r="C7959" s="1">
        <v>43885</v>
      </c>
      <c r="D7959">
        <v>0</v>
      </c>
    </row>
    <row r="7960" spans="1:4" hidden="1" x14ac:dyDescent="0.4">
      <c r="A7960" t="s">
        <v>300</v>
      </c>
      <c r="B7960" t="s">
        <v>301</v>
      </c>
      <c r="C7960" s="1">
        <v>43886</v>
      </c>
      <c r="D7960">
        <v>0</v>
      </c>
    </row>
    <row r="7961" spans="1:4" hidden="1" x14ac:dyDescent="0.4">
      <c r="A7961" t="s">
        <v>300</v>
      </c>
      <c r="B7961" t="s">
        <v>301</v>
      </c>
      <c r="C7961" s="1">
        <v>43887</v>
      </c>
      <c r="D7961">
        <v>0</v>
      </c>
    </row>
    <row r="7962" spans="1:4" hidden="1" x14ac:dyDescent="0.4">
      <c r="A7962" t="s">
        <v>300</v>
      </c>
      <c r="B7962" t="s">
        <v>301</v>
      </c>
      <c r="C7962" s="1">
        <v>43888</v>
      </c>
      <c r="D7962">
        <v>2</v>
      </c>
    </row>
    <row r="7963" spans="1:4" hidden="1" x14ac:dyDescent="0.4">
      <c r="A7963" t="s">
        <v>300</v>
      </c>
      <c r="B7963" t="s">
        <v>301</v>
      </c>
      <c r="C7963" s="1">
        <v>43889</v>
      </c>
      <c r="D7963">
        <v>2</v>
      </c>
    </row>
    <row r="7964" spans="1:4" hidden="1" x14ac:dyDescent="0.4">
      <c r="A7964" t="s">
        <v>300</v>
      </c>
      <c r="B7964" t="s">
        <v>301</v>
      </c>
      <c r="C7964" s="1">
        <v>43890</v>
      </c>
      <c r="D7964">
        <v>2</v>
      </c>
    </row>
    <row r="7965" spans="1:4" hidden="1" x14ac:dyDescent="0.4">
      <c r="A7965" t="s">
        <v>300</v>
      </c>
      <c r="B7965" t="s">
        <v>301</v>
      </c>
      <c r="C7965" s="1">
        <v>43891</v>
      </c>
      <c r="D7965">
        <v>4</v>
      </c>
    </row>
    <row r="7966" spans="1:4" hidden="1" x14ac:dyDescent="0.4">
      <c r="A7966" t="s">
        <v>300</v>
      </c>
      <c r="B7966" t="s">
        <v>301</v>
      </c>
      <c r="C7966" s="1">
        <v>43892</v>
      </c>
      <c r="D7966">
        <v>4</v>
      </c>
    </row>
    <row r="7967" spans="1:4" hidden="1" x14ac:dyDescent="0.4">
      <c r="A7967" t="s">
        <v>300</v>
      </c>
      <c r="B7967" t="s">
        <v>301</v>
      </c>
      <c r="C7967" s="1">
        <v>43894</v>
      </c>
      <c r="D7967">
        <v>5</v>
      </c>
    </row>
    <row r="7968" spans="1:4" hidden="1" x14ac:dyDescent="0.4">
      <c r="A7968" t="s">
        <v>300</v>
      </c>
      <c r="B7968" t="s">
        <v>301</v>
      </c>
      <c r="C7968" s="1">
        <v>43897</v>
      </c>
      <c r="D7968">
        <v>6</v>
      </c>
    </row>
    <row r="7969" spans="1:5" hidden="1" x14ac:dyDescent="0.4">
      <c r="A7969" t="s">
        <v>300</v>
      </c>
      <c r="B7969" t="s">
        <v>301</v>
      </c>
      <c r="C7969" s="1">
        <v>43900</v>
      </c>
      <c r="D7969">
        <v>16</v>
      </c>
    </row>
    <row r="7970" spans="1:5" hidden="1" x14ac:dyDescent="0.4">
      <c r="A7970" t="s">
        <v>300</v>
      </c>
      <c r="B7970" t="s">
        <v>301</v>
      </c>
      <c r="C7970" s="1">
        <v>43901</v>
      </c>
      <c r="D7970">
        <v>16</v>
      </c>
    </row>
    <row r="7971" spans="1:5" hidden="1" x14ac:dyDescent="0.4">
      <c r="A7971" t="s">
        <v>300</v>
      </c>
      <c r="B7971" t="s">
        <v>301</v>
      </c>
      <c r="C7971" s="1">
        <v>43902</v>
      </c>
      <c r="D7971">
        <v>20</v>
      </c>
    </row>
    <row r="7972" spans="1:5" hidden="1" x14ac:dyDescent="0.4">
      <c r="A7972" t="s">
        <v>300</v>
      </c>
      <c r="B7972" t="s">
        <v>301</v>
      </c>
      <c r="C7972" s="1">
        <v>43903</v>
      </c>
      <c r="D7972">
        <v>21</v>
      </c>
    </row>
    <row r="7973" spans="1:5" hidden="1" x14ac:dyDescent="0.4">
      <c r="A7973" t="s">
        <v>300</v>
      </c>
      <c r="B7973" t="s">
        <v>301</v>
      </c>
      <c r="C7973" s="1">
        <v>43904</v>
      </c>
      <c r="D7973">
        <v>21</v>
      </c>
    </row>
    <row r="7974" spans="1:5" hidden="1" x14ac:dyDescent="0.4">
      <c r="A7974" t="s">
        <v>300</v>
      </c>
      <c r="B7974" t="s">
        <v>301</v>
      </c>
      <c r="C7974" s="1">
        <v>43905</v>
      </c>
      <c r="D7974">
        <v>30</v>
      </c>
    </row>
    <row r="7975" spans="1:5" hidden="1" x14ac:dyDescent="0.4">
      <c r="A7975" t="s">
        <v>300</v>
      </c>
      <c r="B7975" t="s">
        <v>301</v>
      </c>
      <c r="C7975" s="1">
        <v>43906</v>
      </c>
      <c r="D7975">
        <v>31</v>
      </c>
    </row>
    <row r="7976" spans="1:5" x14ac:dyDescent="0.4">
      <c r="A7976" t="s">
        <v>300</v>
      </c>
      <c r="B7976" t="s">
        <v>301</v>
      </c>
      <c r="C7976" s="1">
        <v>43907</v>
      </c>
      <c r="D7976">
        <v>187</v>
      </c>
      <c r="E7976">
        <v>0</v>
      </c>
    </row>
    <row r="7977" spans="1:5" x14ac:dyDescent="0.4">
      <c r="A7977" t="s">
        <v>300</v>
      </c>
      <c r="B7977" t="s">
        <v>301</v>
      </c>
      <c r="C7977" s="1">
        <v>43908</v>
      </c>
      <c r="D7977">
        <v>187</v>
      </c>
      <c r="E7977">
        <v>1</v>
      </c>
    </row>
    <row r="7978" spans="1:5" x14ac:dyDescent="0.4">
      <c r="A7978" t="s">
        <v>300</v>
      </c>
      <c r="B7978" t="s">
        <v>301</v>
      </c>
      <c r="C7978" s="1">
        <v>43909</v>
      </c>
      <c r="D7978">
        <v>302</v>
      </c>
      <c r="E7978">
        <v>2</v>
      </c>
    </row>
    <row r="7979" spans="1:5" x14ac:dyDescent="0.4">
      <c r="A7979" t="s">
        <v>300</v>
      </c>
      <c r="B7979" t="s">
        <v>301</v>
      </c>
      <c r="C7979" s="1">
        <v>43910</v>
      </c>
      <c r="D7979">
        <v>478</v>
      </c>
      <c r="E7979">
        <v>3</v>
      </c>
    </row>
    <row r="7980" spans="1:5" x14ac:dyDescent="0.4">
      <c r="A7980" t="s">
        <v>300</v>
      </c>
      <c r="B7980" t="s">
        <v>301</v>
      </c>
      <c r="C7980" s="1">
        <v>43911</v>
      </c>
      <c r="D7980">
        <v>495</v>
      </c>
      <c r="E7980">
        <v>4</v>
      </c>
    </row>
    <row r="7981" spans="1:5" x14ac:dyDescent="0.4">
      <c r="A7981" t="s">
        <v>300</v>
      </c>
      <c r="B7981" t="s">
        <v>301</v>
      </c>
      <c r="C7981" s="1">
        <v>43912</v>
      </c>
      <c r="D7981">
        <v>646</v>
      </c>
      <c r="E7981">
        <v>5</v>
      </c>
    </row>
    <row r="7982" spans="1:5" x14ac:dyDescent="0.4">
      <c r="A7982" t="s">
        <v>300</v>
      </c>
      <c r="B7982" t="s">
        <v>301</v>
      </c>
      <c r="C7982" s="1">
        <v>43913</v>
      </c>
      <c r="D7982">
        <v>784</v>
      </c>
      <c r="E7982">
        <v>6</v>
      </c>
    </row>
    <row r="7983" spans="1:5" x14ac:dyDescent="0.4">
      <c r="A7983" t="s">
        <v>300</v>
      </c>
      <c r="B7983" t="s">
        <v>301</v>
      </c>
      <c r="C7983" s="1">
        <v>43914</v>
      </c>
      <c r="D7983">
        <v>887</v>
      </c>
      <c r="E7983">
        <v>7</v>
      </c>
    </row>
    <row r="7984" spans="1:5" x14ac:dyDescent="0.4">
      <c r="A7984" t="s">
        <v>300</v>
      </c>
      <c r="B7984" t="s">
        <v>301</v>
      </c>
      <c r="C7984" s="1">
        <v>43915</v>
      </c>
      <c r="D7984">
        <v>991</v>
      </c>
      <c r="E7984">
        <v>8</v>
      </c>
    </row>
    <row r="7985" spans="1:5" x14ac:dyDescent="0.4">
      <c r="A7985" t="s">
        <v>300</v>
      </c>
      <c r="B7985" t="s">
        <v>301</v>
      </c>
      <c r="C7985" s="1">
        <v>43916</v>
      </c>
      <c r="D7985">
        <v>1057</v>
      </c>
      <c r="E7985">
        <v>9</v>
      </c>
    </row>
    <row r="7986" spans="1:5" x14ac:dyDescent="0.4">
      <c r="A7986" t="s">
        <v>300</v>
      </c>
      <c r="B7986" t="s">
        <v>301</v>
      </c>
      <c r="C7986" s="1">
        <v>43917</v>
      </c>
      <c r="D7986">
        <v>1197</v>
      </c>
      <c r="E7986">
        <v>10</v>
      </c>
    </row>
    <row r="7987" spans="1:5" x14ac:dyDescent="0.4">
      <c r="A7987" t="s">
        <v>300</v>
      </c>
      <c r="B7987" t="s">
        <v>301</v>
      </c>
      <c r="C7987" s="1">
        <v>43918</v>
      </c>
      <c r="D7987">
        <v>1197</v>
      </c>
      <c r="E7987">
        <v>11</v>
      </c>
    </row>
    <row r="7988" spans="1:5" x14ac:dyDescent="0.4">
      <c r="A7988" t="s">
        <v>300</v>
      </c>
      <c r="B7988" t="s">
        <v>301</v>
      </c>
      <c r="C7988" s="1">
        <v>43919</v>
      </c>
      <c r="D7988">
        <v>1408</v>
      </c>
      <c r="E7988">
        <v>12</v>
      </c>
    </row>
    <row r="7989" spans="1:5" x14ac:dyDescent="0.4">
      <c r="A7989" t="s">
        <v>300</v>
      </c>
      <c r="B7989" t="s">
        <v>301</v>
      </c>
      <c r="C7989" s="1">
        <v>43920</v>
      </c>
      <c r="D7989">
        <v>1526</v>
      </c>
      <c r="E7989">
        <v>13</v>
      </c>
    </row>
    <row r="7990" spans="1:5" x14ac:dyDescent="0.4">
      <c r="A7990" t="s">
        <v>300</v>
      </c>
      <c r="B7990" t="s">
        <v>301</v>
      </c>
      <c r="C7990" s="1">
        <v>43921</v>
      </c>
      <c r="D7990">
        <v>1625</v>
      </c>
      <c r="E7990">
        <v>14</v>
      </c>
    </row>
    <row r="7991" spans="1:5" x14ac:dyDescent="0.4">
      <c r="A7991" t="s">
        <v>300</v>
      </c>
      <c r="B7991" t="s">
        <v>301</v>
      </c>
      <c r="C7991" s="1">
        <v>43922</v>
      </c>
      <c r="D7991">
        <v>2039</v>
      </c>
      <c r="E7991">
        <v>15</v>
      </c>
    </row>
    <row r="7992" spans="1:5" x14ac:dyDescent="0.4">
      <c r="A7992" t="s">
        <v>300</v>
      </c>
      <c r="B7992" t="s">
        <v>301</v>
      </c>
      <c r="C7992" s="1">
        <v>43923</v>
      </c>
      <c r="D7992">
        <v>2291</v>
      </c>
      <c r="E7992">
        <v>16</v>
      </c>
    </row>
    <row r="7993" spans="1:5" x14ac:dyDescent="0.4">
      <c r="A7993" t="s">
        <v>300</v>
      </c>
      <c r="B7993" t="s">
        <v>301</v>
      </c>
      <c r="C7993" s="1">
        <v>43924</v>
      </c>
      <c r="D7993">
        <v>2291</v>
      </c>
      <c r="E7993">
        <v>17</v>
      </c>
    </row>
    <row r="7994" spans="1:5" x14ac:dyDescent="0.4">
      <c r="A7994" t="s">
        <v>300</v>
      </c>
      <c r="B7994" t="s">
        <v>301</v>
      </c>
      <c r="C7994" s="1">
        <v>43925</v>
      </c>
      <c r="D7994">
        <v>2291</v>
      </c>
      <c r="E7994">
        <v>18</v>
      </c>
    </row>
    <row r="7995" spans="1:5" x14ac:dyDescent="0.4">
      <c r="A7995" t="s">
        <v>300</v>
      </c>
      <c r="B7995" t="s">
        <v>301</v>
      </c>
      <c r="C7995" s="1">
        <v>43926</v>
      </c>
      <c r="D7995">
        <v>2450</v>
      </c>
      <c r="E7995">
        <v>19</v>
      </c>
    </row>
    <row r="7996" spans="1:5" x14ac:dyDescent="0.4">
      <c r="A7996" t="s">
        <v>300</v>
      </c>
      <c r="B7996" t="s">
        <v>301</v>
      </c>
      <c r="C7996" s="1">
        <v>43927</v>
      </c>
      <c r="D7996">
        <v>3277</v>
      </c>
      <c r="E7996">
        <v>20</v>
      </c>
    </row>
    <row r="7997" spans="1:5" x14ac:dyDescent="0.4">
      <c r="A7997" t="s">
        <v>300</v>
      </c>
      <c r="B7997" t="s">
        <v>301</v>
      </c>
      <c r="C7997" s="1">
        <v>43928</v>
      </c>
      <c r="D7997">
        <v>3864</v>
      </c>
      <c r="E7997">
        <v>21</v>
      </c>
    </row>
    <row r="7998" spans="1:5" x14ac:dyDescent="0.4">
      <c r="A7998" t="s">
        <v>300</v>
      </c>
      <c r="B7998" t="s">
        <v>301</v>
      </c>
      <c r="C7998" s="1">
        <v>43929</v>
      </c>
      <c r="D7998">
        <v>4072</v>
      </c>
      <c r="E7998">
        <v>22</v>
      </c>
    </row>
    <row r="7999" spans="1:5" x14ac:dyDescent="0.4">
      <c r="A7999" t="s">
        <v>300</v>
      </c>
      <c r="B7999" t="s">
        <v>301</v>
      </c>
      <c r="C7999" s="1">
        <v>43930</v>
      </c>
      <c r="D7999">
        <v>4322</v>
      </c>
      <c r="E7999">
        <v>23</v>
      </c>
    </row>
    <row r="8000" spans="1:5" hidden="1" x14ac:dyDescent="0.4">
      <c r="A8000" t="s">
        <v>302</v>
      </c>
      <c r="B8000" t="s">
        <v>303</v>
      </c>
      <c r="C8000" s="1">
        <v>43896</v>
      </c>
      <c r="D8000">
        <v>7</v>
      </c>
    </row>
    <row r="8001" spans="1:4" hidden="1" x14ac:dyDescent="0.4">
      <c r="A8001" t="s">
        <v>302</v>
      </c>
      <c r="B8001" t="s">
        <v>303</v>
      </c>
      <c r="C8001" s="1">
        <v>43897</v>
      </c>
      <c r="D8001">
        <v>16</v>
      </c>
    </row>
    <row r="8002" spans="1:4" hidden="1" x14ac:dyDescent="0.4">
      <c r="A8002" t="s">
        <v>302</v>
      </c>
      <c r="B8002" t="s">
        <v>303</v>
      </c>
      <c r="C8002" s="1">
        <v>43898</v>
      </c>
      <c r="D8002">
        <v>19</v>
      </c>
    </row>
    <row r="8003" spans="1:4" hidden="1" x14ac:dyDescent="0.4">
      <c r="A8003" t="s">
        <v>302</v>
      </c>
      <c r="B8003" t="s">
        <v>303</v>
      </c>
      <c r="C8003" s="1">
        <v>43900</v>
      </c>
      <c r="D8003">
        <v>20</v>
      </c>
    </row>
    <row r="8004" spans="1:4" hidden="1" x14ac:dyDescent="0.4">
      <c r="A8004" t="s">
        <v>302</v>
      </c>
      <c r="B8004" t="s">
        <v>303</v>
      </c>
      <c r="C8004" s="1">
        <v>43901</v>
      </c>
      <c r="D8004">
        <v>29</v>
      </c>
    </row>
    <row r="8005" spans="1:4" hidden="1" x14ac:dyDescent="0.4">
      <c r="A8005" t="s">
        <v>302</v>
      </c>
      <c r="B8005" t="s">
        <v>303</v>
      </c>
      <c r="C8005" s="1">
        <v>43902</v>
      </c>
      <c r="D8005">
        <v>30</v>
      </c>
    </row>
    <row r="8006" spans="1:4" hidden="1" x14ac:dyDescent="0.4">
      <c r="A8006" t="s">
        <v>302</v>
      </c>
      <c r="B8006" t="s">
        <v>303</v>
      </c>
      <c r="C8006" s="1">
        <v>43904</v>
      </c>
      <c r="D8006">
        <v>35</v>
      </c>
    </row>
    <row r="8007" spans="1:4" hidden="1" x14ac:dyDescent="0.4">
      <c r="A8007" t="s">
        <v>302</v>
      </c>
      <c r="B8007" t="s">
        <v>303</v>
      </c>
      <c r="C8007" s="1">
        <v>43905</v>
      </c>
      <c r="D8007">
        <v>38</v>
      </c>
    </row>
    <row r="8008" spans="1:4" hidden="1" x14ac:dyDescent="0.4">
      <c r="A8008" t="s">
        <v>302</v>
      </c>
      <c r="B8008" t="s">
        <v>303</v>
      </c>
      <c r="C8008" s="1">
        <v>43906</v>
      </c>
      <c r="D8008">
        <v>38</v>
      </c>
    </row>
    <row r="8009" spans="1:4" hidden="1" x14ac:dyDescent="0.4">
      <c r="A8009" t="s">
        <v>302</v>
      </c>
      <c r="B8009" t="s">
        <v>303</v>
      </c>
      <c r="C8009" s="1">
        <v>43907</v>
      </c>
      <c r="D8009">
        <v>39</v>
      </c>
    </row>
    <row r="8010" spans="1:4" hidden="1" x14ac:dyDescent="0.4">
      <c r="A8010" t="s">
        <v>302</v>
      </c>
      <c r="B8010" t="s">
        <v>303</v>
      </c>
      <c r="C8010" s="1">
        <v>43908</v>
      </c>
      <c r="D8010">
        <v>41</v>
      </c>
    </row>
    <row r="8011" spans="1:4" hidden="1" x14ac:dyDescent="0.4">
      <c r="A8011" t="s">
        <v>302</v>
      </c>
      <c r="B8011" t="s">
        <v>303</v>
      </c>
      <c r="C8011" s="1">
        <v>43909</v>
      </c>
      <c r="D8011">
        <v>44</v>
      </c>
    </row>
    <row r="8012" spans="1:4" hidden="1" x14ac:dyDescent="0.4">
      <c r="A8012" t="s">
        <v>302</v>
      </c>
      <c r="B8012" t="s">
        <v>303</v>
      </c>
      <c r="C8012" s="1">
        <v>43910</v>
      </c>
      <c r="D8012">
        <v>47</v>
      </c>
    </row>
    <row r="8013" spans="1:4" hidden="1" x14ac:dyDescent="0.4">
      <c r="A8013" t="s">
        <v>302</v>
      </c>
      <c r="B8013" t="s">
        <v>303</v>
      </c>
      <c r="C8013" s="1">
        <v>43911</v>
      </c>
      <c r="D8013">
        <v>48</v>
      </c>
    </row>
    <row r="8014" spans="1:4" hidden="1" x14ac:dyDescent="0.4">
      <c r="A8014" t="s">
        <v>302</v>
      </c>
      <c r="B8014" t="s">
        <v>303</v>
      </c>
      <c r="C8014" s="1">
        <v>43912</v>
      </c>
      <c r="D8014">
        <v>52</v>
      </c>
    </row>
    <row r="8015" spans="1:4" hidden="1" x14ac:dyDescent="0.4">
      <c r="A8015" t="s">
        <v>302</v>
      </c>
      <c r="B8015" t="s">
        <v>303</v>
      </c>
      <c r="C8015" s="1">
        <v>43913</v>
      </c>
      <c r="D8015">
        <v>59</v>
      </c>
    </row>
    <row r="8016" spans="1:4" hidden="1" x14ac:dyDescent="0.4">
      <c r="A8016" t="s">
        <v>302</v>
      </c>
      <c r="B8016" t="s">
        <v>303</v>
      </c>
      <c r="C8016" s="1">
        <v>43914</v>
      </c>
      <c r="D8016">
        <v>59</v>
      </c>
    </row>
    <row r="8017" spans="1:5" hidden="1" x14ac:dyDescent="0.4">
      <c r="A8017" t="s">
        <v>302</v>
      </c>
      <c r="B8017" t="s">
        <v>303</v>
      </c>
      <c r="C8017" s="1">
        <v>43915</v>
      </c>
      <c r="D8017">
        <v>60</v>
      </c>
    </row>
    <row r="8018" spans="1:5" hidden="1" x14ac:dyDescent="0.4">
      <c r="A8018" t="s">
        <v>302</v>
      </c>
      <c r="B8018" t="s">
        <v>303</v>
      </c>
      <c r="C8018" s="1">
        <v>43916</v>
      </c>
      <c r="D8018">
        <v>62</v>
      </c>
    </row>
    <row r="8019" spans="1:5" hidden="1" x14ac:dyDescent="0.4">
      <c r="A8019" t="s">
        <v>302</v>
      </c>
      <c r="B8019" t="s">
        <v>303</v>
      </c>
      <c r="C8019" s="1">
        <v>43917</v>
      </c>
      <c r="D8019">
        <v>84</v>
      </c>
    </row>
    <row r="8020" spans="1:5" hidden="1" x14ac:dyDescent="0.4">
      <c r="A8020" t="s">
        <v>302</v>
      </c>
      <c r="B8020" t="s">
        <v>303</v>
      </c>
      <c r="C8020" s="1">
        <v>43918</v>
      </c>
      <c r="D8020">
        <v>91</v>
      </c>
    </row>
    <row r="8021" spans="1:5" hidden="1" x14ac:dyDescent="0.4">
      <c r="A8021" t="s">
        <v>302</v>
      </c>
      <c r="B8021" t="s">
        <v>303</v>
      </c>
      <c r="C8021" s="1">
        <v>43919</v>
      </c>
      <c r="D8021">
        <v>97</v>
      </c>
    </row>
    <row r="8022" spans="1:5" x14ac:dyDescent="0.4">
      <c r="A8022" t="s">
        <v>302</v>
      </c>
      <c r="B8022" t="s">
        <v>303</v>
      </c>
      <c r="C8022" s="1">
        <v>43920</v>
      </c>
      <c r="D8022">
        <v>106</v>
      </c>
      <c r="E8022">
        <v>0</v>
      </c>
    </row>
    <row r="8023" spans="1:5" x14ac:dyDescent="0.4">
      <c r="A8023" t="s">
        <v>302</v>
      </c>
      <c r="B8023" t="s">
        <v>303</v>
      </c>
      <c r="C8023" s="1">
        <v>43921</v>
      </c>
      <c r="D8023">
        <v>115</v>
      </c>
      <c r="E8023">
        <v>1</v>
      </c>
    </row>
    <row r="8024" spans="1:5" x14ac:dyDescent="0.4">
      <c r="A8024" t="s">
        <v>302</v>
      </c>
      <c r="B8024" t="s">
        <v>303</v>
      </c>
      <c r="C8024" s="1">
        <v>43922</v>
      </c>
      <c r="D8024">
        <v>117</v>
      </c>
      <c r="E8024">
        <v>2</v>
      </c>
    </row>
    <row r="8025" spans="1:5" x14ac:dyDescent="0.4">
      <c r="A8025" t="s">
        <v>302</v>
      </c>
      <c r="B8025" t="s">
        <v>303</v>
      </c>
      <c r="C8025" s="1">
        <v>43923</v>
      </c>
      <c r="D8025">
        <v>134</v>
      </c>
      <c r="E8025">
        <v>3</v>
      </c>
    </row>
    <row r="8026" spans="1:5" x14ac:dyDescent="0.4">
      <c r="A8026" t="s">
        <v>302</v>
      </c>
      <c r="B8026" t="s">
        <v>303</v>
      </c>
      <c r="C8026" s="1">
        <v>43924</v>
      </c>
      <c r="D8026">
        <v>155</v>
      </c>
      <c r="E8026">
        <v>4</v>
      </c>
    </row>
    <row r="8027" spans="1:5" x14ac:dyDescent="0.4">
      <c r="A8027" t="s">
        <v>302</v>
      </c>
      <c r="B8027" t="s">
        <v>303</v>
      </c>
      <c r="C8027" s="1">
        <v>43925</v>
      </c>
      <c r="D8027">
        <v>155</v>
      </c>
      <c r="E8027">
        <v>5</v>
      </c>
    </row>
    <row r="8028" spans="1:5" x14ac:dyDescent="0.4">
      <c r="A8028" t="s">
        <v>302</v>
      </c>
      <c r="B8028" t="s">
        <v>303</v>
      </c>
      <c r="C8028" s="1">
        <v>43926</v>
      </c>
      <c r="E8028">
        <v>6</v>
      </c>
    </row>
    <row r="8029" spans="1:5" x14ac:dyDescent="0.4">
      <c r="A8029" t="s">
        <v>302</v>
      </c>
      <c r="B8029" t="s">
        <v>303</v>
      </c>
      <c r="C8029" s="1">
        <v>43927</v>
      </c>
      <c r="D8029">
        <v>217</v>
      </c>
      <c r="E8029">
        <v>7</v>
      </c>
    </row>
    <row r="8030" spans="1:5" x14ac:dyDescent="0.4">
      <c r="A8030" t="s">
        <v>302</v>
      </c>
      <c r="B8030" t="s">
        <v>303</v>
      </c>
      <c r="C8030" s="1">
        <v>43928</v>
      </c>
      <c r="D8030">
        <v>253</v>
      </c>
      <c r="E8030">
        <v>8</v>
      </c>
    </row>
    <row r="8031" spans="1:5" x14ac:dyDescent="0.4">
      <c r="A8031" t="s">
        <v>302</v>
      </c>
      <c r="B8031" t="s">
        <v>303</v>
      </c>
      <c r="C8031" s="1">
        <v>43929</v>
      </c>
      <c r="D8031">
        <v>260</v>
      </c>
      <c r="E8031">
        <v>9</v>
      </c>
    </row>
    <row r="8032" spans="1:5" x14ac:dyDescent="0.4">
      <c r="A8032" t="s">
        <v>302</v>
      </c>
      <c r="B8032" t="s">
        <v>303</v>
      </c>
      <c r="C8032" s="1">
        <v>43930</v>
      </c>
      <c r="D8032">
        <v>263</v>
      </c>
      <c r="E8032">
        <v>10</v>
      </c>
    </row>
    <row r="8033" spans="1:5" hidden="1" x14ac:dyDescent="0.4">
      <c r="A8033" t="s">
        <v>304</v>
      </c>
      <c r="B8033" t="s">
        <v>305</v>
      </c>
      <c r="C8033" s="1">
        <v>43900</v>
      </c>
      <c r="D8033">
        <v>1</v>
      </c>
    </row>
    <row r="8034" spans="1:5" hidden="1" x14ac:dyDescent="0.4">
      <c r="A8034" t="s">
        <v>304</v>
      </c>
      <c r="B8034" t="s">
        <v>305</v>
      </c>
      <c r="C8034" s="1">
        <v>43901</v>
      </c>
      <c r="D8034">
        <v>7</v>
      </c>
    </row>
    <row r="8035" spans="1:5" hidden="1" x14ac:dyDescent="0.4">
      <c r="A8035" t="s">
        <v>304</v>
      </c>
      <c r="B8035" t="s">
        <v>305</v>
      </c>
      <c r="C8035" s="1">
        <v>43902</v>
      </c>
      <c r="D8035">
        <v>14</v>
      </c>
    </row>
    <row r="8036" spans="1:5" hidden="1" x14ac:dyDescent="0.4">
      <c r="A8036" t="s">
        <v>304</v>
      </c>
      <c r="B8036" t="s">
        <v>305</v>
      </c>
      <c r="C8036" s="1">
        <v>43903</v>
      </c>
      <c r="D8036">
        <v>27</v>
      </c>
    </row>
    <row r="8037" spans="1:5" hidden="1" x14ac:dyDescent="0.4">
      <c r="A8037" t="s">
        <v>304</v>
      </c>
      <c r="B8037" t="s">
        <v>305</v>
      </c>
      <c r="C8037" s="1">
        <v>43904</v>
      </c>
      <c r="D8037">
        <v>36</v>
      </c>
    </row>
    <row r="8038" spans="1:5" hidden="1" x14ac:dyDescent="0.4">
      <c r="A8038" t="s">
        <v>304</v>
      </c>
      <c r="B8038" t="s">
        <v>305</v>
      </c>
      <c r="C8038" s="1">
        <v>43905</v>
      </c>
      <c r="D8038">
        <v>43</v>
      </c>
    </row>
    <row r="8039" spans="1:5" hidden="1" x14ac:dyDescent="0.4">
      <c r="A8039" t="s">
        <v>304</v>
      </c>
      <c r="B8039" t="s">
        <v>305</v>
      </c>
      <c r="C8039" s="1">
        <v>43906</v>
      </c>
      <c r="D8039">
        <v>43</v>
      </c>
    </row>
    <row r="8040" spans="1:5" hidden="1" x14ac:dyDescent="0.4">
      <c r="A8040" t="s">
        <v>304</v>
      </c>
      <c r="B8040" t="s">
        <v>305</v>
      </c>
      <c r="C8040" s="1">
        <v>43907</v>
      </c>
      <c r="D8040">
        <v>69</v>
      </c>
    </row>
    <row r="8041" spans="1:5" hidden="1" x14ac:dyDescent="0.4">
      <c r="A8041" t="s">
        <v>304</v>
      </c>
      <c r="B8041" t="s">
        <v>305</v>
      </c>
      <c r="C8041" s="1">
        <v>43908</v>
      </c>
      <c r="D8041">
        <v>86</v>
      </c>
    </row>
    <row r="8042" spans="1:5" x14ac:dyDescent="0.4">
      <c r="A8042" t="s">
        <v>304</v>
      </c>
      <c r="B8042" t="s">
        <v>305</v>
      </c>
      <c r="C8042" s="1">
        <v>43909</v>
      </c>
      <c r="D8042">
        <v>109</v>
      </c>
      <c r="E8042">
        <v>0</v>
      </c>
    </row>
    <row r="8043" spans="1:5" x14ac:dyDescent="0.4">
      <c r="A8043" t="s">
        <v>304</v>
      </c>
      <c r="B8043" t="s">
        <v>305</v>
      </c>
      <c r="C8043" s="1">
        <v>43910</v>
      </c>
      <c r="D8043">
        <v>137</v>
      </c>
      <c r="E8043">
        <v>1</v>
      </c>
    </row>
    <row r="8044" spans="1:5" x14ac:dyDescent="0.4">
      <c r="A8044" t="s">
        <v>304</v>
      </c>
      <c r="B8044" t="s">
        <v>305</v>
      </c>
      <c r="C8044" s="1">
        <v>43911</v>
      </c>
      <c r="D8044">
        <v>200</v>
      </c>
      <c r="E8044">
        <v>2</v>
      </c>
    </row>
    <row r="8045" spans="1:5" x14ac:dyDescent="0.4">
      <c r="A8045" t="s">
        <v>304</v>
      </c>
      <c r="B8045" t="s">
        <v>305</v>
      </c>
      <c r="C8045" s="1">
        <v>43912</v>
      </c>
      <c r="D8045">
        <v>245</v>
      </c>
      <c r="E8045">
        <v>3</v>
      </c>
    </row>
    <row r="8046" spans="1:5" x14ac:dyDescent="0.4">
      <c r="A8046" t="s">
        <v>304</v>
      </c>
      <c r="B8046" t="s">
        <v>305</v>
      </c>
      <c r="C8046" s="1">
        <v>43913</v>
      </c>
      <c r="D8046">
        <v>313</v>
      </c>
      <c r="E8046">
        <v>4</v>
      </c>
    </row>
    <row r="8047" spans="1:5" x14ac:dyDescent="0.4">
      <c r="A8047" t="s">
        <v>304</v>
      </c>
      <c r="B8047" t="s">
        <v>305</v>
      </c>
      <c r="C8047" s="1">
        <v>43914</v>
      </c>
      <c r="D8047">
        <v>345</v>
      </c>
      <c r="E8047">
        <v>5</v>
      </c>
    </row>
    <row r="8048" spans="1:5" x14ac:dyDescent="0.4">
      <c r="A8048" t="s">
        <v>304</v>
      </c>
      <c r="B8048" t="s">
        <v>305</v>
      </c>
      <c r="C8048" s="1">
        <v>43915</v>
      </c>
      <c r="D8048">
        <v>443</v>
      </c>
      <c r="E8048">
        <v>6</v>
      </c>
    </row>
    <row r="8049" spans="1:5" x14ac:dyDescent="0.4">
      <c r="A8049" t="s">
        <v>304</v>
      </c>
      <c r="B8049" t="s">
        <v>305</v>
      </c>
      <c r="C8049" s="1">
        <v>43916</v>
      </c>
      <c r="D8049">
        <v>588</v>
      </c>
      <c r="E8049">
        <v>7</v>
      </c>
    </row>
    <row r="8050" spans="1:5" x14ac:dyDescent="0.4">
      <c r="A8050" t="s">
        <v>304</v>
      </c>
      <c r="B8050" t="s">
        <v>305</v>
      </c>
      <c r="C8050" s="1">
        <v>43917</v>
      </c>
      <c r="D8050">
        <v>674</v>
      </c>
      <c r="E8050">
        <v>8</v>
      </c>
    </row>
    <row r="8051" spans="1:5" x14ac:dyDescent="0.4">
      <c r="A8051" t="s">
        <v>304</v>
      </c>
      <c r="B8051" t="s">
        <v>305</v>
      </c>
      <c r="C8051" s="1">
        <v>43918</v>
      </c>
      <c r="D8051">
        <v>786</v>
      </c>
      <c r="E8051">
        <v>9</v>
      </c>
    </row>
    <row r="8052" spans="1:5" x14ac:dyDescent="0.4">
      <c r="A8052" t="s">
        <v>304</v>
      </c>
      <c r="B8052" t="s">
        <v>305</v>
      </c>
      <c r="C8052" s="1">
        <v>43919</v>
      </c>
      <c r="D8052">
        <v>901</v>
      </c>
      <c r="E8052">
        <v>10</v>
      </c>
    </row>
    <row r="8053" spans="1:5" x14ac:dyDescent="0.4">
      <c r="A8053" t="s">
        <v>304</v>
      </c>
      <c r="B8053" t="s">
        <v>305</v>
      </c>
      <c r="C8053" s="1">
        <v>43920</v>
      </c>
      <c r="D8053">
        <v>989</v>
      </c>
      <c r="E8053">
        <v>11</v>
      </c>
    </row>
    <row r="8054" spans="1:5" x14ac:dyDescent="0.4">
      <c r="A8054" t="s">
        <v>304</v>
      </c>
      <c r="B8054" t="s">
        <v>305</v>
      </c>
      <c r="C8054" s="1">
        <v>43921</v>
      </c>
      <c r="D8054">
        <v>1075</v>
      </c>
      <c r="E8054">
        <v>12</v>
      </c>
    </row>
    <row r="8055" spans="1:5" x14ac:dyDescent="0.4">
      <c r="A8055" t="s">
        <v>304</v>
      </c>
      <c r="B8055" t="s">
        <v>305</v>
      </c>
      <c r="C8055" s="1">
        <v>43922</v>
      </c>
      <c r="D8055">
        <v>1181</v>
      </c>
      <c r="E8055">
        <v>13</v>
      </c>
    </row>
    <row r="8056" spans="1:5" x14ac:dyDescent="0.4">
      <c r="A8056" t="s">
        <v>304</v>
      </c>
      <c r="B8056" t="s">
        <v>305</v>
      </c>
      <c r="C8056" s="1">
        <v>43923</v>
      </c>
      <c r="D8056">
        <v>1317</v>
      </c>
      <c r="E8056">
        <v>14</v>
      </c>
    </row>
    <row r="8057" spans="1:5" x14ac:dyDescent="0.4">
      <c r="A8057" t="s">
        <v>304</v>
      </c>
      <c r="B8057" t="s">
        <v>305</v>
      </c>
      <c r="C8057" s="1">
        <v>43924</v>
      </c>
      <c r="D8057">
        <v>1475</v>
      </c>
      <c r="E8057">
        <v>15</v>
      </c>
    </row>
    <row r="8058" spans="1:5" x14ac:dyDescent="0.4">
      <c r="A8058" t="s">
        <v>304</v>
      </c>
      <c r="B8058" t="s">
        <v>305</v>
      </c>
      <c r="C8058" s="1">
        <v>43925</v>
      </c>
      <c r="D8058">
        <v>1673</v>
      </c>
      <c r="E8058">
        <v>16</v>
      </c>
    </row>
    <row r="8059" spans="1:5" x14ac:dyDescent="0.4">
      <c r="A8059" t="s">
        <v>304</v>
      </c>
      <c r="B8059" t="s">
        <v>305</v>
      </c>
      <c r="C8059" s="1">
        <v>43926</v>
      </c>
      <c r="D8059">
        <v>1801</v>
      </c>
      <c r="E8059">
        <v>17</v>
      </c>
    </row>
    <row r="8060" spans="1:5" x14ac:dyDescent="0.4">
      <c r="A8060" t="s">
        <v>304</v>
      </c>
      <c r="B8060" t="s">
        <v>305</v>
      </c>
      <c r="C8060" s="1">
        <v>43927</v>
      </c>
      <c r="D8060">
        <v>1988</v>
      </c>
      <c r="E8060">
        <v>18</v>
      </c>
    </row>
    <row r="8061" spans="1:5" x14ac:dyDescent="0.4">
      <c r="A8061" t="s">
        <v>304</v>
      </c>
      <c r="B8061" t="s">
        <v>305</v>
      </c>
      <c r="C8061" s="1">
        <v>43928</v>
      </c>
      <c r="D8061">
        <v>2100</v>
      </c>
      <c r="E8061">
        <v>19</v>
      </c>
    </row>
    <row r="8062" spans="1:5" x14ac:dyDescent="0.4">
      <c r="A8062" t="s">
        <v>304</v>
      </c>
      <c r="B8062" t="s">
        <v>305</v>
      </c>
      <c r="C8062" s="1">
        <v>43929</v>
      </c>
      <c r="D8062">
        <v>2249</v>
      </c>
      <c r="E8062">
        <v>20</v>
      </c>
    </row>
    <row r="8063" spans="1:5" x14ac:dyDescent="0.4">
      <c r="A8063" t="s">
        <v>304</v>
      </c>
      <c r="B8063" t="s">
        <v>305</v>
      </c>
      <c r="C8063" s="1">
        <v>43930</v>
      </c>
      <c r="D8063">
        <v>2528</v>
      </c>
      <c r="E8063">
        <v>21</v>
      </c>
    </row>
    <row r="8064" spans="1:5" hidden="1" x14ac:dyDescent="0.4">
      <c r="A8064" t="s">
        <v>306</v>
      </c>
      <c r="B8064" t="s">
        <v>307</v>
      </c>
      <c r="C8064" s="1">
        <v>43911</v>
      </c>
      <c r="D8064">
        <v>1</v>
      </c>
    </row>
    <row r="8065" spans="1:4" hidden="1" x14ac:dyDescent="0.4">
      <c r="A8065" t="s">
        <v>306</v>
      </c>
      <c r="B8065" t="s">
        <v>307</v>
      </c>
      <c r="C8065" s="1">
        <v>43912</v>
      </c>
      <c r="D8065">
        <v>1</v>
      </c>
    </row>
    <row r="8066" spans="1:4" hidden="1" x14ac:dyDescent="0.4">
      <c r="A8066" t="s">
        <v>306</v>
      </c>
      <c r="B8066" t="s">
        <v>307</v>
      </c>
      <c r="C8066" s="1">
        <v>43913</v>
      </c>
      <c r="D8066">
        <v>1</v>
      </c>
    </row>
    <row r="8067" spans="1:4" hidden="1" x14ac:dyDescent="0.4">
      <c r="A8067" t="s">
        <v>306</v>
      </c>
      <c r="B8067" t="s">
        <v>307</v>
      </c>
      <c r="C8067" s="1">
        <v>43914</v>
      </c>
      <c r="D8067">
        <v>1</v>
      </c>
    </row>
    <row r="8068" spans="1:4" hidden="1" x14ac:dyDescent="0.4">
      <c r="A8068" t="s">
        <v>306</v>
      </c>
      <c r="B8068" t="s">
        <v>307</v>
      </c>
      <c r="C8068" s="1">
        <v>43915</v>
      </c>
      <c r="D8068">
        <v>1</v>
      </c>
    </row>
    <row r="8069" spans="1:4" hidden="1" x14ac:dyDescent="0.4">
      <c r="A8069" t="s">
        <v>306</v>
      </c>
      <c r="B8069" t="s">
        <v>307</v>
      </c>
      <c r="C8069" s="1">
        <v>43916</v>
      </c>
      <c r="D8069">
        <v>1</v>
      </c>
    </row>
    <row r="8070" spans="1:4" hidden="1" x14ac:dyDescent="0.4">
      <c r="A8070" t="s">
        <v>306</v>
      </c>
      <c r="B8070" t="s">
        <v>307</v>
      </c>
      <c r="C8070" s="1">
        <v>43917</v>
      </c>
      <c r="D8070">
        <v>1</v>
      </c>
    </row>
    <row r="8071" spans="1:4" hidden="1" x14ac:dyDescent="0.4">
      <c r="A8071" t="s">
        <v>306</v>
      </c>
      <c r="B8071" t="s">
        <v>307</v>
      </c>
      <c r="C8071" s="1">
        <v>43918</v>
      </c>
      <c r="D8071">
        <v>1</v>
      </c>
    </row>
    <row r="8072" spans="1:4" hidden="1" x14ac:dyDescent="0.4">
      <c r="A8072" t="s">
        <v>306</v>
      </c>
      <c r="B8072" t="s">
        <v>307</v>
      </c>
      <c r="C8072" s="1">
        <v>43919</v>
      </c>
      <c r="D8072">
        <v>1</v>
      </c>
    </row>
    <row r="8073" spans="1:4" hidden="1" x14ac:dyDescent="0.4">
      <c r="A8073" t="s">
        <v>306</v>
      </c>
      <c r="B8073" t="s">
        <v>307</v>
      </c>
      <c r="C8073" s="1">
        <v>43920</v>
      </c>
      <c r="D8073">
        <v>1</v>
      </c>
    </row>
    <row r="8074" spans="1:4" hidden="1" x14ac:dyDescent="0.4">
      <c r="A8074" t="s">
        <v>306</v>
      </c>
      <c r="B8074" t="s">
        <v>307</v>
      </c>
      <c r="C8074" s="1">
        <v>43921</v>
      </c>
      <c r="D8074">
        <v>1</v>
      </c>
    </row>
    <row r="8075" spans="1:4" hidden="1" x14ac:dyDescent="0.4">
      <c r="A8075" t="s">
        <v>306</v>
      </c>
      <c r="B8075" t="s">
        <v>307</v>
      </c>
      <c r="C8075" s="1">
        <v>43922</v>
      </c>
      <c r="D8075">
        <v>1</v>
      </c>
    </row>
    <row r="8076" spans="1:4" hidden="1" x14ac:dyDescent="0.4">
      <c r="A8076" t="s">
        <v>306</v>
      </c>
      <c r="B8076" t="s">
        <v>307</v>
      </c>
      <c r="C8076" s="1">
        <v>43923</v>
      </c>
      <c r="D8076">
        <v>1</v>
      </c>
    </row>
    <row r="8077" spans="1:4" hidden="1" x14ac:dyDescent="0.4">
      <c r="A8077" t="s">
        <v>306</v>
      </c>
      <c r="B8077" t="s">
        <v>307</v>
      </c>
      <c r="C8077" s="1">
        <v>43924</v>
      </c>
      <c r="D8077">
        <v>1</v>
      </c>
    </row>
    <row r="8078" spans="1:4" hidden="1" x14ac:dyDescent="0.4">
      <c r="A8078" t="s">
        <v>306</v>
      </c>
      <c r="B8078" t="s">
        <v>307</v>
      </c>
      <c r="C8078" s="1">
        <v>43925</v>
      </c>
      <c r="D8078">
        <v>1</v>
      </c>
    </row>
    <row r="8079" spans="1:4" hidden="1" x14ac:dyDescent="0.4">
      <c r="A8079" t="s">
        <v>306</v>
      </c>
      <c r="B8079" t="s">
        <v>307</v>
      </c>
      <c r="C8079" s="1">
        <v>43926</v>
      </c>
      <c r="D8079">
        <v>1</v>
      </c>
    </row>
    <row r="8080" spans="1:4" hidden="1" x14ac:dyDescent="0.4">
      <c r="A8080" t="s">
        <v>306</v>
      </c>
      <c r="B8080" t="s">
        <v>307</v>
      </c>
      <c r="C8080" s="1">
        <v>43927</v>
      </c>
      <c r="D8080">
        <v>1</v>
      </c>
    </row>
    <row r="8081" spans="1:4" hidden="1" x14ac:dyDescent="0.4">
      <c r="A8081" t="s">
        <v>306</v>
      </c>
      <c r="B8081" t="s">
        <v>307</v>
      </c>
      <c r="C8081" s="1">
        <v>43928</v>
      </c>
      <c r="D8081">
        <v>1</v>
      </c>
    </row>
    <row r="8082" spans="1:4" hidden="1" x14ac:dyDescent="0.4">
      <c r="A8082" t="s">
        <v>306</v>
      </c>
      <c r="B8082" t="s">
        <v>307</v>
      </c>
      <c r="C8082" s="1">
        <v>43929</v>
      </c>
      <c r="D8082">
        <v>2</v>
      </c>
    </row>
    <row r="8083" spans="1:4" hidden="1" x14ac:dyDescent="0.4">
      <c r="A8083" t="s">
        <v>306</v>
      </c>
      <c r="B8083" t="s">
        <v>307</v>
      </c>
      <c r="C8083" s="1">
        <v>43930</v>
      </c>
      <c r="D8083">
        <v>2</v>
      </c>
    </row>
    <row r="8084" spans="1:4" hidden="1" x14ac:dyDescent="0.4">
      <c r="A8084" t="s">
        <v>308</v>
      </c>
      <c r="B8084" t="s">
        <v>309</v>
      </c>
      <c r="C8084" s="1">
        <v>43898</v>
      </c>
      <c r="D8084">
        <v>1</v>
      </c>
    </row>
    <row r="8085" spans="1:4" hidden="1" x14ac:dyDescent="0.4">
      <c r="A8085" t="s">
        <v>308</v>
      </c>
      <c r="B8085" t="s">
        <v>309</v>
      </c>
      <c r="C8085" s="1">
        <v>43901</v>
      </c>
      <c r="D8085">
        <v>5</v>
      </c>
    </row>
    <row r="8086" spans="1:4" hidden="1" x14ac:dyDescent="0.4">
      <c r="A8086" t="s">
        <v>308</v>
      </c>
      <c r="B8086" t="s">
        <v>309</v>
      </c>
      <c r="C8086" s="1">
        <v>43903</v>
      </c>
      <c r="D8086">
        <v>6</v>
      </c>
    </row>
    <row r="8087" spans="1:4" hidden="1" x14ac:dyDescent="0.4">
      <c r="A8087" t="s">
        <v>308</v>
      </c>
      <c r="B8087" t="s">
        <v>309</v>
      </c>
      <c r="C8087" s="1">
        <v>43904</v>
      </c>
      <c r="D8087">
        <v>7</v>
      </c>
    </row>
    <row r="8088" spans="1:4" hidden="1" x14ac:dyDescent="0.4">
      <c r="A8088" t="s">
        <v>308</v>
      </c>
      <c r="B8088" t="s">
        <v>309</v>
      </c>
      <c r="C8088" s="1">
        <v>43906</v>
      </c>
      <c r="D8088">
        <v>8</v>
      </c>
    </row>
    <row r="8089" spans="1:4" hidden="1" x14ac:dyDescent="0.4">
      <c r="A8089" t="s">
        <v>308</v>
      </c>
      <c r="B8089" t="s">
        <v>309</v>
      </c>
      <c r="C8089" s="1">
        <v>43907</v>
      </c>
      <c r="D8089">
        <v>9</v>
      </c>
    </row>
    <row r="8090" spans="1:4" hidden="1" x14ac:dyDescent="0.4">
      <c r="A8090" t="s">
        <v>308</v>
      </c>
      <c r="B8090" t="s">
        <v>309</v>
      </c>
      <c r="C8090" s="1">
        <v>43908</v>
      </c>
      <c r="D8090">
        <v>11</v>
      </c>
    </row>
    <row r="8091" spans="1:4" hidden="1" x14ac:dyDescent="0.4">
      <c r="A8091" t="s">
        <v>308</v>
      </c>
      <c r="B8091" t="s">
        <v>309</v>
      </c>
      <c r="C8091" s="1">
        <v>43909</v>
      </c>
      <c r="D8091">
        <v>11</v>
      </c>
    </row>
    <row r="8092" spans="1:4" hidden="1" x14ac:dyDescent="0.4">
      <c r="A8092" t="s">
        <v>308</v>
      </c>
      <c r="B8092" t="s">
        <v>309</v>
      </c>
      <c r="C8092" s="1">
        <v>43910</v>
      </c>
      <c r="D8092">
        <v>13</v>
      </c>
    </row>
    <row r="8093" spans="1:4" hidden="1" x14ac:dyDescent="0.4">
      <c r="A8093" t="s">
        <v>308</v>
      </c>
      <c r="B8093" t="s">
        <v>309</v>
      </c>
      <c r="C8093" s="1">
        <v>43911</v>
      </c>
      <c r="D8093">
        <v>18</v>
      </c>
    </row>
    <row r="8094" spans="1:4" hidden="1" x14ac:dyDescent="0.4">
      <c r="A8094" t="s">
        <v>308</v>
      </c>
      <c r="B8094" t="s">
        <v>309</v>
      </c>
      <c r="C8094" s="1">
        <v>43912</v>
      </c>
      <c r="D8094">
        <v>22</v>
      </c>
    </row>
    <row r="8095" spans="1:4" hidden="1" x14ac:dyDescent="0.4">
      <c r="A8095" t="s">
        <v>308</v>
      </c>
      <c r="B8095" t="s">
        <v>309</v>
      </c>
      <c r="C8095" s="1">
        <v>43913</v>
      </c>
      <c r="D8095">
        <v>22</v>
      </c>
    </row>
    <row r="8096" spans="1:4" hidden="1" x14ac:dyDescent="0.4">
      <c r="A8096" t="s">
        <v>308</v>
      </c>
      <c r="B8096" t="s">
        <v>309</v>
      </c>
      <c r="C8096" s="1">
        <v>43914</v>
      </c>
      <c r="D8096">
        <v>27</v>
      </c>
    </row>
    <row r="8097" spans="1:5" hidden="1" x14ac:dyDescent="0.4">
      <c r="A8097" t="s">
        <v>308</v>
      </c>
      <c r="B8097" t="s">
        <v>309</v>
      </c>
      <c r="C8097" s="1">
        <v>43915</v>
      </c>
      <c r="D8097">
        <v>37</v>
      </c>
    </row>
    <row r="8098" spans="1:5" hidden="1" x14ac:dyDescent="0.4">
      <c r="A8098" t="s">
        <v>308</v>
      </c>
      <c r="B8098" t="s">
        <v>309</v>
      </c>
      <c r="C8098" s="1">
        <v>43916</v>
      </c>
      <c r="D8098">
        <v>41</v>
      </c>
    </row>
    <row r="8099" spans="1:5" hidden="1" x14ac:dyDescent="0.4">
      <c r="A8099" t="s">
        <v>308</v>
      </c>
      <c r="B8099" t="s">
        <v>309</v>
      </c>
      <c r="C8099" s="1">
        <v>43917</v>
      </c>
      <c r="D8099">
        <v>52</v>
      </c>
    </row>
    <row r="8100" spans="1:5" hidden="1" x14ac:dyDescent="0.4">
      <c r="A8100" t="s">
        <v>308</v>
      </c>
      <c r="B8100" t="s">
        <v>309</v>
      </c>
      <c r="C8100" s="1">
        <v>43918</v>
      </c>
      <c r="D8100">
        <v>56</v>
      </c>
    </row>
    <row r="8101" spans="1:5" hidden="1" x14ac:dyDescent="0.4">
      <c r="A8101" t="s">
        <v>308</v>
      </c>
      <c r="B8101" t="s">
        <v>309</v>
      </c>
      <c r="C8101" s="1">
        <v>43919</v>
      </c>
      <c r="D8101">
        <v>59</v>
      </c>
    </row>
    <row r="8102" spans="1:5" hidden="1" x14ac:dyDescent="0.4">
      <c r="A8102" t="s">
        <v>308</v>
      </c>
      <c r="B8102" t="s">
        <v>309</v>
      </c>
      <c r="C8102" s="1">
        <v>43920</v>
      </c>
      <c r="D8102">
        <v>64</v>
      </c>
    </row>
    <row r="8103" spans="1:5" hidden="1" x14ac:dyDescent="0.4">
      <c r="A8103" t="s">
        <v>308</v>
      </c>
      <c r="B8103" t="s">
        <v>309</v>
      </c>
      <c r="C8103" s="1">
        <v>43921</v>
      </c>
      <c r="D8103">
        <v>65</v>
      </c>
    </row>
    <row r="8104" spans="1:5" hidden="1" x14ac:dyDescent="0.4">
      <c r="A8104" t="s">
        <v>308</v>
      </c>
      <c r="B8104" t="s">
        <v>309</v>
      </c>
      <c r="C8104" s="1">
        <v>43922</v>
      </c>
      <c r="D8104">
        <v>69</v>
      </c>
    </row>
    <row r="8105" spans="1:5" hidden="1" x14ac:dyDescent="0.4">
      <c r="A8105" t="s">
        <v>308</v>
      </c>
      <c r="B8105" t="s">
        <v>309</v>
      </c>
      <c r="C8105" s="1">
        <v>43923</v>
      </c>
      <c r="D8105">
        <v>69</v>
      </c>
    </row>
    <row r="8106" spans="1:5" hidden="1" x14ac:dyDescent="0.4">
      <c r="A8106" t="s">
        <v>308</v>
      </c>
      <c r="B8106" t="s">
        <v>309</v>
      </c>
      <c r="C8106" s="1">
        <v>43924</v>
      </c>
      <c r="D8106">
        <v>77</v>
      </c>
    </row>
    <row r="8107" spans="1:5" hidden="1" x14ac:dyDescent="0.4">
      <c r="A8107" t="s">
        <v>308</v>
      </c>
      <c r="B8107" t="s">
        <v>309</v>
      </c>
      <c r="C8107" s="1">
        <v>43925</v>
      </c>
      <c r="D8107">
        <v>96</v>
      </c>
    </row>
    <row r="8108" spans="1:5" x14ac:dyDescent="0.4">
      <c r="A8108" t="s">
        <v>308</v>
      </c>
      <c r="B8108" t="s">
        <v>309</v>
      </c>
      <c r="C8108" s="1">
        <v>43926</v>
      </c>
      <c r="D8108">
        <v>104</v>
      </c>
      <c r="E8108">
        <v>0</v>
      </c>
    </row>
    <row r="8109" spans="1:5" x14ac:dyDescent="0.4">
      <c r="A8109" t="s">
        <v>308</v>
      </c>
      <c r="B8109" t="s">
        <v>309</v>
      </c>
      <c r="C8109" s="1">
        <v>43927</v>
      </c>
      <c r="D8109">
        <v>113</v>
      </c>
      <c r="E8109">
        <v>1</v>
      </c>
    </row>
    <row r="8110" spans="1:5" x14ac:dyDescent="0.4">
      <c r="A8110" t="s">
        <v>308</v>
      </c>
      <c r="B8110" t="s">
        <v>309</v>
      </c>
      <c r="C8110" s="1">
        <v>43928</v>
      </c>
      <c r="D8110">
        <v>113</v>
      </c>
      <c r="E8110">
        <v>2</v>
      </c>
    </row>
    <row r="8111" spans="1:5" x14ac:dyDescent="0.4">
      <c r="A8111" t="s">
        <v>308</v>
      </c>
      <c r="B8111" t="s">
        <v>309</v>
      </c>
      <c r="C8111" s="1">
        <v>43929</v>
      </c>
      <c r="D8111">
        <v>115</v>
      </c>
      <c r="E8111">
        <v>3</v>
      </c>
    </row>
    <row r="8112" spans="1:5" x14ac:dyDescent="0.4">
      <c r="A8112" t="s">
        <v>308</v>
      </c>
      <c r="B8112" t="s">
        <v>309</v>
      </c>
      <c r="C8112" s="1">
        <v>43930</v>
      </c>
      <c r="D8112">
        <v>124</v>
      </c>
      <c r="E8112">
        <v>4</v>
      </c>
    </row>
    <row r="8113" spans="1:5" hidden="1" x14ac:dyDescent="0.4">
      <c r="A8113" t="s">
        <v>310</v>
      </c>
      <c r="B8113" t="s">
        <v>311</v>
      </c>
      <c r="C8113" s="1">
        <v>43897</v>
      </c>
      <c r="D8113">
        <v>1</v>
      </c>
    </row>
    <row r="8114" spans="1:5" hidden="1" x14ac:dyDescent="0.4">
      <c r="A8114" t="s">
        <v>310</v>
      </c>
      <c r="B8114" t="s">
        <v>311</v>
      </c>
      <c r="C8114" s="1">
        <v>43899</v>
      </c>
      <c r="D8114">
        <v>7</v>
      </c>
    </row>
    <row r="8115" spans="1:5" hidden="1" x14ac:dyDescent="0.4">
      <c r="A8115" t="s">
        <v>310</v>
      </c>
      <c r="B8115" t="s">
        <v>311</v>
      </c>
      <c r="C8115" s="1">
        <v>43900</v>
      </c>
      <c r="D8115">
        <v>9</v>
      </c>
    </row>
    <row r="8116" spans="1:5" hidden="1" x14ac:dyDescent="0.4">
      <c r="A8116" t="s">
        <v>310</v>
      </c>
      <c r="B8116" t="s">
        <v>311</v>
      </c>
      <c r="C8116" s="1">
        <v>43901</v>
      </c>
      <c r="D8116">
        <v>11</v>
      </c>
    </row>
    <row r="8117" spans="1:5" hidden="1" x14ac:dyDescent="0.4">
      <c r="A8117" t="s">
        <v>310</v>
      </c>
      <c r="B8117" t="s">
        <v>311</v>
      </c>
      <c r="C8117" s="1">
        <v>43902</v>
      </c>
      <c r="D8117">
        <v>17</v>
      </c>
    </row>
    <row r="8118" spans="1:5" hidden="1" x14ac:dyDescent="0.4">
      <c r="A8118" t="s">
        <v>310</v>
      </c>
      <c r="B8118" t="s">
        <v>311</v>
      </c>
      <c r="C8118" s="1">
        <v>43903</v>
      </c>
      <c r="D8118">
        <v>22</v>
      </c>
    </row>
    <row r="8119" spans="1:5" hidden="1" x14ac:dyDescent="0.4">
      <c r="A8119" t="s">
        <v>310</v>
      </c>
      <c r="B8119" t="s">
        <v>311</v>
      </c>
      <c r="C8119" s="1">
        <v>43904</v>
      </c>
      <c r="D8119">
        <v>38</v>
      </c>
    </row>
    <row r="8120" spans="1:5" hidden="1" x14ac:dyDescent="0.4">
      <c r="A8120" t="s">
        <v>310</v>
      </c>
      <c r="B8120" t="s">
        <v>311</v>
      </c>
      <c r="C8120" s="1">
        <v>43905</v>
      </c>
      <c r="D8120">
        <v>43</v>
      </c>
    </row>
    <row r="8121" spans="1:5" hidden="1" x14ac:dyDescent="0.4">
      <c r="A8121" t="s">
        <v>310</v>
      </c>
      <c r="B8121" t="s">
        <v>311</v>
      </c>
      <c r="C8121" s="1">
        <v>43906</v>
      </c>
      <c r="D8121">
        <v>71</v>
      </c>
    </row>
    <row r="8122" spans="1:5" hidden="1" x14ac:dyDescent="0.4">
      <c r="A8122" t="s">
        <v>310</v>
      </c>
      <c r="B8122" t="s">
        <v>311</v>
      </c>
      <c r="C8122" s="1">
        <v>43907</v>
      </c>
      <c r="D8122">
        <v>86</v>
      </c>
    </row>
    <row r="8123" spans="1:5" x14ac:dyDescent="0.4">
      <c r="A8123" t="s">
        <v>310</v>
      </c>
      <c r="B8123" t="s">
        <v>311</v>
      </c>
      <c r="C8123" s="1">
        <v>43908</v>
      </c>
      <c r="D8123">
        <v>117</v>
      </c>
      <c r="E8123">
        <v>0</v>
      </c>
    </row>
    <row r="8124" spans="1:5" x14ac:dyDescent="0.4">
      <c r="A8124" t="s">
        <v>310</v>
      </c>
      <c r="B8124" t="s">
        <v>311</v>
      </c>
      <c r="C8124" s="1">
        <v>43909</v>
      </c>
      <c r="D8124">
        <v>145</v>
      </c>
      <c r="E8124">
        <v>1</v>
      </c>
    </row>
    <row r="8125" spans="1:5" x14ac:dyDescent="0.4">
      <c r="A8125" t="s">
        <v>310</v>
      </c>
      <c r="B8125" t="s">
        <v>311</v>
      </c>
      <c r="C8125" s="1">
        <v>43910</v>
      </c>
      <c r="D8125">
        <v>234</v>
      </c>
      <c r="E8125">
        <v>2</v>
      </c>
    </row>
    <row r="8126" spans="1:5" x14ac:dyDescent="0.4">
      <c r="A8126" t="s">
        <v>310</v>
      </c>
      <c r="B8126" t="s">
        <v>311</v>
      </c>
      <c r="C8126" s="1">
        <v>43911</v>
      </c>
      <c r="D8126">
        <v>263</v>
      </c>
      <c r="E8126">
        <v>3</v>
      </c>
    </row>
    <row r="8127" spans="1:5" x14ac:dyDescent="0.4">
      <c r="A8127" t="s">
        <v>310</v>
      </c>
      <c r="B8127" t="s">
        <v>311</v>
      </c>
      <c r="C8127" s="1">
        <v>43912</v>
      </c>
      <c r="D8127">
        <v>318</v>
      </c>
      <c r="E8127">
        <v>4</v>
      </c>
    </row>
    <row r="8128" spans="1:5" x14ac:dyDescent="0.4">
      <c r="A8128" t="s">
        <v>310</v>
      </c>
      <c r="B8128" t="s">
        <v>311</v>
      </c>
      <c r="C8128" s="1">
        <v>43913</v>
      </c>
      <c r="D8128">
        <v>363</v>
      </c>
      <c r="E8128">
        <v>5</v>
      </c>
    </row>
    <row r="8129" spans="1:5" x14ac:dyDescent="0.4">
      <c r="A8129" t="s">
        <v>310</v>
      </c>
      <c r="B8129" t="s">
        <v>311</v>
      </c>
      <c r="C8129" s="1">
        <v>43914</v>
      </c>
      <c r="D8129">
        <v>395</v>
      </c>
      <c r="E8129">
        <v>6</v>
      </c>
    </row>
    <row r="8130" spans="1:5" x14ac:dyDescent="0.4">
      <c r="A8130" t="s">
        <v>310</v>
      </c>
      <c r="B8130" t="s">
        <v>311</v>
      </c>
      <c r="C8130" s="1">
        <v>43915</v>
      </c>
      <c r="D8130">
        <v>416</v>
      </c>
      <c r="E8130">
        <v>7</v>
      </c>
    </row>
    <row r="8131" spans="1:5" x14ac:dyDescent="0.4">
      <c r="A8131" t="s">
        <v>310</v>
      </c>
      <c r="B8131" t="s">
        <v>311</v>
      </c>
      <c r="C8131" s="1">
        <v>43916</v>
      </c>
      <c r="D8131">
        <v>558</v>
      </c>
      <c r="E8131">
        <v>8</v>
      </c>
    </row>
    <row r="8132" spans="1:5" x14ac:dyDescent="0.4">
      <c r="A8132" t="s">
        <v>310</v>
      </c>
      <c r="B8132" t="s">
        <v>311</v>
      </c>
      <c r="C8132" s="1">
        <v>43917</v>
      </c>
      <c r="D8132">
        <v>580</v>
      </c>
      <c r="E8132">
        <v>9</v>
      </c>
    </row>
    <row r="8133" spans="1:5" x14ac:dyDescent="0.4">
      <c r="A8133" t="s">
        <v>310</v>
      </c>
      <c r="B8133" t="s">
        <v>311</v>
      </c>
      <c r="C8133" s="1">
        <v>43918</v>
      </c>
      <c r="D8133">
        <v>635</v>
      </c>
      <c r="E8133">
        <v>10</v>
      </c>
    </row>
    <row r="8134" spans="1:5" x14ac:dyDescent="0.4">
      <c r="A8134" t="s">
        <v>310</v>
      </c>
      <c r="B8134" t="s">
        <v>311</v>
      </c>
      <c r="C8134" s="1">
        <v>43919</v>
      </c>
      <c r="D8134">
        <v>671</v>
      </c>
      <c r="E8134">
        <v>11</v>
      </c>
    </row>
    <row r="8135" spans="1:5" x14ac:dyDescent="0.4">
      <c r="A8135" t="s">
        <v>310</v>
      </c>
      <c r="B8135" t="s">
        <v>311</v>
      </c>
      <c r="C8135" s="1">
        <v>43920</v>
      </c>
      <c r="D8135">
        <v>852</v>
      </c>
      <c r="E8135">
        <v>12</v>
      </c>
    </row>
    <row r="8136" spans="1:5" x14ac:dyDescent="0.4">
      <c r="A8136" t="s">
        <v>310</v>
      </c>
      <c r="B8136" t="s">
        <v>311</v>
      </c>
      <c r="C8136" s="1">
        <v>43921</v>
      </c>
      <c r="D8136">
        <v>950</v>
      </c>
      <c r="E8136">
        <v>13</v>
      </c>
    </row>
    <row r="8137" spans="1:5" x14ac:dyDescent="0.4">
      <c r="A8137" t="s">
        <v>310</v>
      </c>
      <c r="B8137" t="s">
        <v>311</v>
      </c>
      <c r="C8137" s="1">
        <v>43922</v>
      </c>
      <c r="D8137">
        <v>1065</v>
      </c>
      <c r="E8137">
        <v>14</v>
      </c>
    </row>
    <row r="8138" spans="1:5" x14ac:dyDescent="0.4">
      <c r="A8138" t="s">
        <v>310</v>
      </c>
      <c r="B8138" t="s">
        <v>311</v>
      </c>
      <c r="C8138" s="1">
        <v>43923</v>
      </c>
      <c r="D8138">
        <v>1323</v>
      </c>
      <c r="E8138">
        <v>15</v>
      </c>
    </row>
    <row r="8139" spans="1:5" x14ac:dyDescent="0.4">
      <c r="A8139" t="s">
        <v>310</v>
      </c>
      <c r="B8139" t="s">
        <v>311</v>
      </c>
      <c r="C8139" s="1">
        <v>43924</v>
      </c>
      <c r="D8139">
        <v>1414</v>
      </c>
      <c r="E8139">
        <v>16</v>
      </c>
    </row>
    <row r="8140" spans="1:5" x14ac:dyDescent="0.4">
      <c r="A8140" t="s">
        <v>310</v>
      </c>
      <c r="B8140" t="s">
        <v>311</v>
      </c>
      <c r="C8140" s="1">
        <v>43925</v>
      </c>
      <c r="D8140">
        <v>1595</v>
      </c>
      <c r="E8140">
        <v>17</v>
      </c>
    </row>
    <row r="8141" spans="1:5" x14ac:dyDescent="0.4">
      <c r="A8141" t="s">
        <v>310</v>
      </c>
      <c r="B8141" t="s">
        <v>311</v>
      </c>
      <c r="C8141" s="1">
        <v>43926</v>
      </c>
      <c r="D8141">
        <v>1746</v>
      </c>
      <c r="E8141">
        <v>18</v>
      </c>
    </row>
    <row r="8142" spans="1:5" x14ac:dyDescent="0.4">
      <c r="A8142" t="s">
        <v>310</v>
      </c>
      <c r="B8142" t="s">
        <v>311</v>
      </c>
      <c r="C8142" s="1">
        <v>43927</v>
      </c>
      <c r="D8142">
        <v>2281</v>
      </c>
      <c r="E8142">
        <v>19</v>
      </c>
    </row>
    <row r="8143" spans="1:5" x14ac:dyDescent="0.4">
      <c r="A8143" t="s">
        <v>310</v>
      </c>
      <c r="B8143" t="s">
        <v>311</v>
      </c>
      <c r="C8143" s="1">
        <v>43928</v>
      </c>
      <c r="D8143">
        <v>2561</v>
      </c>
      <c r="E8143">
        <v>20</v>
      </c>
    </row>
    <row r="8144" spans="1:5" x14ac:dyDescent="0.4">
      <c r="A8144" t="s">
        <v>310</v>
      </c>
      <c r="B8144" t="s">
        <v>311</v>
      </c>
      <c r="C8144" s="1">
        <v>43929</v>
      </c>
      <c r="D8144">
        <v>2954</v>
      </c>
      <c r="E8144">
        <v>21</v>
      </c>
    </row>
    <row r="8145" spans="1:5" x14ac:dyDescent="0.4">
      <c r="A8145" t="s">
        <v>310</v>
      </c>
      <c r="B8145" t="s">
        <v>311</v>
      </c>
      <c r="C8145" s="1">
        <v>43930</v>
      </c>
      <c r="D8145">
        <v>4342</v>
      </c>
      <c r="E8145">
        <v>22</v>
      </c>
    </row>
    <row r="8146" spans="1:5" hidden="1" x14ac:dyDescent="0.4">
      <c r="A8146" t="s">
        <v>312</v>
      </c>
      <c r="B8146" t="s">
        <v>313</v>
      </c>
      <c r="C8146" s="1">
        <v>43830</v>
      </c>
      <c r="D8146">
        <v>0</v>
      </c>
    </row>
    <row r="8147" spans="1:5" hidden="1" x14ac:dyDescent="0.4">
      <c r="A8147" t="s">
        <v>312</v>
      </c>
      <c r="B8147" t="s">
        <v>313</v>
      </c>
      <c r="C8147" s="1">
        <v>43831</v>
      </c>
      <c r="D8147">
        <v>0</v>
      </c>
    </row>
    <row r="8148" spans="1:5" hidden="1" x14ac:dyDescent="0.4">
      <c r="A8148" t="s">
        <v>312</v>
      </c>
      <c r="B8148" t="s">
        <v>313</v>
      </c>
      <c r="C8148" s="1">
        <v>43832</v>
      </c>
      <c r="D8148">
        <v>0</v>
      </c>
    </row>
    <row r="8149" spans="1:5" hidden="1" x14ac:dyDescent="0.4">
      <c r="A8149" t="s">
        <v>312</v>
      </c>
      <c r="B8149" t="s">
        <v>313</v>
      </c>
      <c r="C8149" s="1">
        <v>43833</v>
      </c>
      <c r="D8149">
        <v>0</v>
      </c>
    </row>
    <row r="8150" spans="1:5" hidden="1" x14ac:dyDescent="0.4">
      <c r="A8150" t="s">
        <v>312</v>
      </c>
      <c r="B8150" t="s">
        <v>313</v>
      </c>
      <c r="C8150" s="1">
        <v>43834</v>
      </c>
      <c r="D8150">
        <v>0</v>
      </c>
    </row>
    <row r="8151" spans="1:5" hidden="1" x14ac:dyDescent="0.4">
      <c r="A8151" t="s">
        <v>312</v>
      </c>
      <c r="B8151" t="s">
        <v>313</v>
      </c>
      <c r="C8151" s="1">
        <v>43835</v>
      </c>
      <c r="D8151">
        <v>0</v>
      </c>
    </row>
    <row r="8152" spans="1:5" hidden="1" x14ac:dyDescent="0.4">
      <c r="A8152" t="s">
        <v>312</v>
      </c>
      <c r="B8152" t="s">
        <v>313</v>
      </c>
      <c r="C8152" s="1">
        <v>43836</v>
      </c>
      <c r="D8152">
        <v>0</v>
      </c>
    </row>
    <row r="8153" spans="1:5" hidden="1" x14ac:dyDescent="0.4">
      <c r="A8153" t="s">
        <v>312</v>
      </c>
      <c r="B8153" t="s">
        <v>313</v>
      </c>
      <c r="C8153" s="1">
        <v>43837</v>
      </c>
      <c r="D8153">
        <v>0</v>
      </c>
    </row>
    <row r="8154" spans="1:5" hidden="1" x14ac:dyDescent="0.4">
      <c r="A8154" t="s">
        <v>312</v>
      </c>
      <c r="B8154" t="s">
        <v>313</v>
      </c>
      <c r="C8154" s="1">
        <v>43838</v>
      </c>
      <c r="D8154">
        <v>0</v>
      </c>
    </row>
    <row r="8155" spans="1:5" hidden="1" x14ac:dyDescent="0.4">
      <c r="A8155" t="s">
        <v>312</v>
      </c>
      <c r="B8155" t="s">
        <v>313</v>
      </c>
      <c r="C8155" s="1">
        <v>43839</v>
      </c>
      <c r="D8155">
        <v>0</v>
      </c>
    </row>
    <row r="8156" spans="1:5" hidden="1" x14ac:dyDescent="0.4">
      <c r="A8156" t="s">
        <v>312</v>
      </c>
      <c r="B8156" t="s">
        <v>313</v>
      </c>
      <c r="C8156" s="1">
        <v>43840</v>
      </c>
      <c r="D8156">
        <v>0</v>
      </c>
    </row>
    <row r="8157" spans="1:5" hidden="1" x14ac:dyDescent="0.4">
      <c r="A8157" t="s">
        <v>312</v>
      </c>
      <c r="B8157" t="s">
        <v>313</v>
      </c>
      <c r="C8157" s="1">
        <v>43841</v>
      </c>
      <c r="D8157">
        <v>0</v>
      </c>
    </row>
    <row r="8158" spans="1:5" hidden="1" x14ac:dyDescent="0.4">
      <c r="A8158" t="s">
        <v>312</v>
      </c>
      <c r="B8158" t="s">
        <v>313</v>
      </c>
      <c r="C8158" s="1">
        <v>43842</v>
      </c>
      <c r="D8158">
        <v>0</v>
      </c>
    </row>
    <row r="8159" spans="1:5" hidden="1" x14ac:dyDescent="0.4">
      <c r="A8159" t="s">
        <v>312</v>
      </c>
      <c r="B8159" t="s">
        <v>313</v>
      </c>
      <c r="C8159" s="1">
        <v>43843</v>
      </c>
      <c r="D8159">
        <v>0</v>
      </c>
    </row>
    <row r="8160" spans="1:5" hidden="1" x14ac:dyDescent="0.4">
      <c r="A8160" t="s">
        <v>312</v>
      </c>
      <c r="B8160" t="s">
        <v>313</v>
      </c>
      <c r="C8160" s="1">
        <v>43844</v>
      </c>
      <c r="D8160">
        <v>0</v>
      </c>
    </row>
    <row r="8161" spans="1:4" hidden="1" x14ac:dyDescent="0.4">
      <c r="A8161" t="s">
        <v>312</v>
      </c>
      <c r="B8161" t="s">
        <v>313</v>
      </c>
      <c r="C8161" s="1">
        <v>43845</v>
      </c>
      <c r="D8161">
        <v>0</v>
      </c>
    </row>
    <row r="8162" spans="1:4" hidden="1" x14ac:dyDescent="0.4">
      <c r="A8162" t="s">
        <v>312</v>
      </c>
      <c r="B8162" t="s">
        <v>313</v>
      </c>
      <c r="C8162" s="1">
        <v>43846</v>
      </c>
      <c r="D8162">
        <v>0</v>
      </c>
    </row>
    <row r="8163" spans="1:4" hidden="1" x14ac:dyDescent="0.4">
      <c r="A8163" t="s">
        <v>312</v>
      </c>
      <c r="B8163" t="s">
        <v>313</v>
      </c>
      <c r="C8163" s="1">
        <v>43847</v>
      </c>
      <c r="D8163">
        <v>0</v>
      </c>
    </row>
    <row r="8164" spans="1:4" hidden="1" x14ac:dyDescent="0.4">
      <c r="A8164" t="s">
        <v>312</v>
      </c>
      <c r="B8164" t="s">
        <v>313</v>
      </c>
      <c r="C8164" s="1">
        <v>43848</v>
      </c>
      <c r="D8164">
        <v>0</v>
      </c>
    </row>
    <row r="8165" spans="1:4" hidden="1" x14ac:dyDescent="0.4">
      <c r="A8165" t="s">
        <v>312</v>
      </c>
      <c r="B8165" t="s">
        <v>313</v>
      </c>
      <c r="C8165" s="1">
        <v>43849</v>
      </c>
      <c r="D8165">
        <v>0</v>
      </c>
    </row>
    <row r="8166" spans="1:4" hidden="1" x14ac:dyDescent="0.4">
      <c r="A8166" t="s">
        <v>312</v>
      </c>
      <c r="B8166" t="s">
        <v>313</v>
      </c>
      <c r="C8166" s="1">
        <v>43850</v>
      </c>
      <c r="D8166">
        <v>0</v>
      </c>
    </row>
    <row r="8167" spans="1:4" hidden="1" x14ac:dyDescent="0.4">
      <c r="A8167" t="s">
        <v>312</v>
      </c>
      <c r="B8167" t="s">
        <v>313</v>
      </c>
      <c r="C8167" s="1">
        <v>43851</v>
      </c>
      <c r="D8167">
        <v>0</v>
      </c>
    </row>
    <row r="8168" spans="1:4" hidden="1" x14ac:dyDescent="0.4">
      <c r="A8168" t="s">
        <v>312</v>
      </c>
      <c r="B8168" t="s">
        <v>313</v>
      </c>
      <c r="C8168" s="1">
        <v>43852</v>
      </c>
      <c r="D8168">
        <v>0</v>
      </c>
    </row>
    <row r="8169" spans="1:4" hidden="1" x14ac:dyDescent="0.4">
      <c r="A8169" t="s">
        <v>312</v>
      </c>
      <c r="B8169" t="s">
        <v>313</v>
      </c>
      <c r="C8169" s="1">
        <v>43853</v>
      </c>
      <c r="D8169">
        <v>0</v>
      </c>
    </row>
    <row r="8170" spans="1:4" hidden="1" x14ac:dyDescent="0.4">
      <c r="A8170" t="s">
        <v>312</v>
      </c>
      <c r="B8170" t="s">
        <v>313</v>
      </c>
      <c r="C8170" s="1">
        <v>43854</v>
      </c>
      <c r="D8170">
        <v>0</v>
      </c>
    </row>
    <row r="8171" spans="1:4" hidden="1" x14ac:dyDescent="0.4">
      <c r="A8171" t="s">
        <v>312</v>
      </c>
      <c r="B8171" t="s">
        <v>313</v>
      </c>
      <c r="C8171" s="1">
        <v>43855</v>
      </c>
      <c r="D8171">
        <v>0</v>
      </c>
    </row>
    <row r="8172" spans="1:4" hidden="1" x14ac:dyDescent="0.4">
      <c r="A8172" t="s">
        <v>312</v>
      </c>
      <c r="B8172" t="s">
        <v>313</v>
      </c>
      <c r="C8172" s="1">
        <v>43856</v>
      </c>
      <c r="D8172">
        <v>0</v>
      </c>
    </row>
    <row r="8173" spans="1:4" hidden="1" x14ac:dyDescent="0.4">
      <c r="A8173" t="s">
        <v>312</v>
      </c>
      <c r="B8173" t="s">
        <v>313</v>
      </c>
      <c r="C8173" s="1">
        <v>43857</v>
      </c>
      <c r="D8173">
        <v>0</v>
      </c>
    </row>
    <row r="8174" spans="1:4" hidden="1" x14ac:dyDescent="0.4">
      <c r="A8174" t="s">
        <v>312</v>
      </c>
      <c r="B8174" t="s">
        <v>313</v>
      </c>
      <c r="C8174" s="1">
        <v>43858</v>
      </c>
      <c r="D8174">
        <v>0</v>
      </c>
    </row>
    <row r="8175" spans="1:4" hidden="1" x14ac:dyDescent="0.4">
      <c r="A8175" t="s">
        <v>312</v>
      </c>
      <c r="B8175" t="s">
        <v>313</v>
      </c>
      <c r="C8175" s="1">
        <v>43859</v>
      </c>
      <c r="D8175">
        <v>0</v>
      </c>
    </row>
    <row r="8176" spans="1:4" hidden="1" x14ac:dyDescent="0.4">
      <c r="A8176" t="s">
        <v>312</v>
      </c>
      <c r="B8176" t="s">
        <v>313</v>
      </c>
      <c r="C8176" s="1">
        <v>43860</v>
      </c>
      <c r="D8176">
        <v>1</v>
      </c>
    </row>
    <row r="8177" spans="1:4" hidden="1" x14ac:dyDescent="0.4">
      <c r="A8177" t="s">
        <v>312</v>
      </c>
      <c r="B8177" t="s">
        <v>313</v>
      </c>
      <c r="C8177" s="1">
        <v>43861</v>
      </c>
      <c r="D8177">
        <v>1</v>
      </c>
    </row>
    <row r="8178" spans="1:4" hidden="1" x14ac:dyDescent="0.4">
      <c r="A8178" t="s">
        <v>312</v>
      </c>
      <c r="B8178" t="s">
        <v>313</v>
      </c>
      <c r="C8178" s="1">
        <v>43862</v>
      </c>
      <c r="D8178">
        <v>1</v>
      </c>
    </row>
    <row r="8179" spans="1:4" hidden="1" x14ac:dyDescent="0.4">
      <c r="A8179" t="s">
        <v>312</v>
      </c>
      <c r="B8179" t="s">
        <v>313</v>
      </c>
      <c r="C8179" s="1">
        <v>43863</v>
      </c>
      <c r="D8179">
        <v>2</v>
      </c>
    </row>
    <row r="8180" spans="1:4" hidden="1" x14ac:dyDescent="0.4">
      <c r="A8180" t="s">
        <v>312</v>
      </c>
      <c r="B8180" t="s">
        <v>313</v>
      </c>
      <c r="C8180" s="1">
        <v>43864</v>
      </c>
      <c r="D8180">
        <v>2</v>
      </c>
    </row>
    <row r="8181" spans="1:4" hidden="1" x14ac:dyDescent="0.4">
      <c r="A8181" t="s">
        <v>312</v>
      </c>
      <c r="B8181" t="s">
        <v>313</v>
      </c>
      <c r="C8181" s="1">
        <v>43865</v>
      </c>
      <c r="D8181">
        <v>2</v>
      </c>
    </row>
    <row r="8182" spans="1:4" hidden="1" x14ac:dyDescent="0.4">
      <c r="A8182" t="s">
        <v>312</v>
      </c>
      <c r="B8182" t="s">
        <v>313</v>
      </c>
      <c r="C8182" s="1">
        <v>43866</v>
      </c>
      <c r="D8182">
        <v>2</v>
      </c>
    </row>
    <row r="8183" spans="1:4" hidden="1" x14ac:dyDescent="0.4">
      <c r="A8183" t="s">
        <v>312</v>
      </c>
      <c r="B8183" t="s">
        <v>313</v>
      </c>
      <c r="C8183" s="1">
        <v>43867</v>
      </c>
      <c r="D8183">
        <v>3</v>
      </c>
    </row>
    <row r="8184" spans="1:4" hidden="1" x14ac:dyDescent="0.4">
      <c r="A8184" t="s">
        <v>312</v>
      </c>
      <c r="B8184" t="s">
        <v>313</v>
      </c>
      <c r="C8184" s="1">
        <v>43868</v>
      </c>
      <c r="D8184">
        <v>3</v>
      </c>
    </row>
    <row r="8185" spans="1:4" hidden="1" x14ac:dyDescent="0.4">
      <c r="A8185" t="s">
        <v>312</v>
      </c>
      <c r="B8185" t="s">
        <v>313</v>
      </c>
      <c r="C8185" s="1">
        <v>43869</v>
      </c>
      <c r="D8185">
        <v>3</v>
      </c>
    </row>
    <row r="8186" spans="1:4" hidden="1" x14ac:dyDescent="0.4">
      <c r="A8186" t="s">
        <v>312</v>
      </c>
      <c r="B8186" t="s">
        <v>313</v>
      </c>
      <c r="C8186" s="1">
        <v>43870</v>
      </c>
      <c r="D8186">
        <v>3</v>
      </c>
    </row>
    <row r="8187" spans="1:4" hidden="1" x14ac:dyDescent="0.4">
      <c r="A8187" t="s">
        <v>312</v>
      </c>
      <c r="B8187" t="s">
        <v>313</v>
      </c>
      <c r="C8187" s="1">
        <v>43871</v>
      </c>
      <c r="D8187">
        <v>3</v>
      </c>
    </row>
    <row r="8188" spans="1:4" hidden="1" x14ac:dyDescent="0.4">
      <c r="A8188" t="s">
        <v>312</v>
      </c>
      <c r="B8188" t="s">
        <v>313</v>
      </c>
      <c r="C8188" s="1">
        <v>43872</v>
      </c>
      <c r="D8188">
        <v>3</v>
      </c>
    </row>
    <row r="8189" spans="1:4" hidden="1" x14ac:dyDescent="0.4">
      <c r="A8189" t="s">
        <v>312</v>
      </c>
      <c r="B8189" t="s">
        <v>313</v>
      </c>
      <c r="C8189" s="1">
        <v>43873</v>
      </c>
      <c r="D8189">
        <v>3</v>
      </c>
    </row>
    <row r="8190" spans="1:4" hidden="1" x14ac:dyDescent="0.4">
      <c r="A8190" t="s">
        <v>312</v>
      </c>
      <c r="B8190" t="s">
        <v>313</v>
      </c>
      <c r="C8190" s="1">
        <v>43874</v>
      </c>
      <c r="D8190">
        <v>3</v>
      </c>
    </row>
    <row r="8191" spans="1:4" hidden="1" x14ac:dyDescent="0.4">
      <c r="A8191" t="s">
        <v>312</v>
      </c>
      <c r="B8191" t="s">
        <v>313</v>
      </c>
      <c r="C8191" s="1">
        <v>43875</v>
      </c>
      <c r="D8191">
        <v>3</v>
      </c>
    </row>
    <row r="8192" spans="1:4" hidden="1" x14ac:dyDescent="0.4">
      <c r="A8192" t="s">
        <v>312</v>
      </c>
      <c r="B8192" t="s">
        <v>313</v>
      </c>
      <c r="C8192" s="1">
        <v>43876</v>
      </c>
      <c r="D8192">
        <v>3</v>
      </c>
    </row>
    <row r="8193" spans="1:4" hidden="1" x14ac:dyDescent="0.4">
      <c r="A8193" t="s">
        <v>312</v>
      </c>
      <c r="B8193" t="s">
        <v>313</v>
      </c>
      <c r="C8193" s="1">
        <v>43877</v>
      </c>
      <c r="D8193">
        <v>3</v>
      </c>
    </row>
    <row r="8194" spans="1:4" hidden="1" x14ac:dyDescent="0.4">
      <c r="A8194" t="s">
        <v>312</v>
      </c>
      <c r="B8194" t="s">
        <v>313</v>
      </c>
      <c r="C8194" s="1">
        <v>43878</v>
      </c>
      <c r="D8194">
        <v>3</v>
      </c>
    </row>
    <row r="8195" spans="1:4" hidden="1" x14ac:dyDescent="0.4">
      <c r="A8195" t="s">
        <v>312</v>
      </c>
      <c r="B8195" t="s">
        <v>313</v>
      </c>
      <c r="C8195" s="1">
        <v>43879</v>
      </c>
      <c r="D8195">
        <v>3</v>
      </c>
    </row>
    <row r="8196" spans="1:4" hidden="1" x14ac:dyDescent="0.4">
      <c r="A8196" t="s">
        <v>312</v>
      </c>
      <c r="B8196" t="s">
        <v>313</v>
      </c>
      <c r="C8196" s="1">
        <v>43880</v>
      </c>
      <c r="D8196">
        <v>3</v>
      </c>
    </row>
    <row r="8197" spans="1:4" hidden="1" x14ac:dyDescent="0.4">
      <c r="A8197" t="s">
        <v>312</v>
      </c>
      <c r="B8197" t="s">
        <v>313</v>
      </c>
      <c r="C8197" s="1">
        <v>43881</v>
      </c>
      <c r="D8197">
        <v>3</v>
      </c>
    </row>
    <row r="8198" spans="1:4" hidden="1" x14ac:dyDescent="0.4">
      <c r="A8198" t="s">
        <v>312</v>
      </c>
      <c r="B8198" t="s">
        <v>313</v>
      </c>
      <c r="C8198" s="1">
        <v>43882</v>
      </c>
      <c r="D8198">
        <v>3</v>
      </c>
    </row>
    <row r="8199" spans="1:4" hidden="1" x14ac:dyDescent="0.4">
      <c r="A8199" t="s">
        <v>312</v>
      </c>
      <c r="B8199" t="s">
        <v>313</v>
      </c>
      <c r="C8199" s="1">
        <v>43883</v>
      </c>
      <c r="D8199">
        <v>3</v>
      </c>
    </row>
    <row r="8200" spans="1:4" hidden="1" x14ac:dyDescent="0.4">
      <c r="A8200" t="s">
        <v>312</v>
      </c>
      <c r="B8200" t="s">
        <v>313</v>
      </c>
      <c r="C8200" s="1">
        <v>43884</v>
      </c>
      <c r="D8200">
        <v>3</v>
      </c>
    </row>
    <row r="8201" spans="1:4" hidden="1" x14ac:dyDescent="0.4">
      <c r="A8201" t="s">
        <v>312</v>
      </c>
      <c r="B8201" t="s">
        <v>313</v>
      </c>
      <c r="C8201" s="1">
        <v>43885</v>
      </c>
      <c r="D8201">
        <v>3</v>
      </c>
    </row>
    <row r="8202" spans="1:4" hidden="1" x14ac:dyDescent="0.4">
      <c r="A8202" t="s">
        <v>312</v>
      </c>
      <c r="B8202" t="s">
        <v>313</v>
      </c>
      <c r="C8202" s="1">
        <v>43886</v>
      </c>
      <c r="D8202">
        <v>3</v>
      </c>
    </row>
    <row r="8203" spans="1:4" hidden="1" x14ac:dyDescent="0.4">
      <c r="A8203" t="s">
        <v>312</v>
      </c>
      <c r="B8203" t="s">
        <v>313</v>
      </c>
      <c r="C8203" s="1">
        <v>43887</v>
      </c>
      <c r="D8203">
        <v>3</v>
      </c>
    </row>
    <row r="8204" spans="1:4" hidden="1" x14ac:dyDescent="0.4">
      <c r="A8204" t="s">
        <v>312</v>
      </c>
      <c r="B8204" t="s">
        <v>313</v>
      </c>
      <c r="C8204" s="1">
        <v>43888</v>
      </c>
      <c r="D8204">
        <v>3</v>
      </c>
    </row>
    <row r="8205" spans="1:4" hidden="1" x14ac:dyDescent="0.4">
      <c r="A8205" t="s">
        <v>312</v>
      </c>
      <c r="B8205" t="s">
        <v>313</v>
      </c>
      <c r="C8205" s="1">
        <v>43889</v>
      </c>
      <c r="D8205">
        <v>3</v>
      </c>
    </row>
    <row r="8206" spans="1:4" hidden="1" x14ac:dyDescent="0.4">
      <c r="A8206" t="s">
        <v>312</v>
      </c>
      <c r="B8206" t="s">
        <v>313</v>
      </c>
      <c r="C8206" s="1">
        <v>43890</v>
      </c>
      <c r="D8206">
        <v>3</v>
      </c>
    </row>
    <row r="8207" spans="1:4" hidden="1" x14ac:dyDescent="0.4">
      <c r="A8207" t="s">
        <v>312</v>
      </c>
      <c r="B8207" t="s">
        <v>313</v>
      </c>
      <c r="C8207" s="1">
        <v>43891</v>
      </c>
      <c r="D8207">
        <v>3</v>
      </c>
    </row>
    <row r="8208" spans="1:4" hidden="1" x14ac:dyDescent="0.4">
      <c r="A8208" t="s">
        <v>312</v>
      </c>
      <c r="B8208" t="s">
        <v>313</v>
      </c>
      <c r="C8208" s="1">
        <v>43892</v>
      </c>
      <c r="D8208">
        <v>3</v>
      </c>
    </row>
    <row r="8209" spans="1:5" hidden="1" x14ac:dyDescent="0.4">
      <c r="A8209" t="s">
        <v>312</v>
      </c>
      <c r="B8209" t="s">
        <v>313</v>
      </c>
      <c r="C8209" s="1">
        <v>43897</v>
      </c>
      <c r="D8209">
        <v>5</v>
      </c>
    </row>
    <row r="8210" spans="1:5" hidden="1" x14ac:dyDescent="0.4">
      <c r="A8210" t="s">
        <v>312</v>
      </c>
      <c r="B8210" t="s">
        <v>313</v>
      </c>
      <c r="C8210" s="1">
        <v>43898</v>
      </c>
      <c r="D8210">
        <v>6</v>
      </c>
    </row>
    <row r="8211" spans="1:5" hidden="1" x14ac:dyDescent="0.4">
      <c r="A8211" t="s">
        <v>312</v>
      </c>
      <c r="B8211" t="s">
        <v>313</v>
      </c>
      <c r="C8211" s="1">
        <v>43899</v>
      </c>
      <c r="D8211">
        <v>10</v>
      </c>
    </row>
    <row r="8212" spans="1:5" hidden="1" x14ac:dyDescent="0.4">
      <c r="A8212" t="s">
        <v>312</v>
      </c>
      <c r="B8212" t="s">
        <v>313</v>
      </c>
      <c r="C8212" s="1">
        <v>43900</v>
      </c>
      <c r="D8212">
        <v>33</v>
      </c>
    </row>
    <row r="8213" spans="1:5" hidden="1" x14ac:dyDescent="0.4">
      <c r="A8213" t="s">
        <v>312</v>
      </c>
      <c r="B8213" t="s">
        <v>313</v>
      </c>
      <c r="C8213" s="1">
        <v>43901</v>
      </c>
      <c r="D8213">
        <v>33</v>
      </c>
    </row>
    <row r="8214" spans="1:5" hidden="1" x14ac:dyDescent="0.4">
      <c r="A8214" t="s">
        <v>312</v>
      </c>
      <c r="B8214" t="s">
        <v>313</v>
      </c>
      <c r="C8214" s="1">
        <v>43902</v>
      </c>
      <c r="D8214">
        <v>49</v>
      </c>
    </row>
    <row r="8215" spans="1:5" hidden="1" x14ac:dyDescent="0.4">
      <c r="A8215" t="s">
        <v>312</v>
      </c>
      <c r="B8215" t="s">
        <v>313</v>
      </c>
      <c r="C8215" s="1">
        <v>43903</v>
      </c>
      <c r="D8215">
        <v>52</v>
      </c>
    </row>
    <row r="8216" spans="1:5" hidden="1" x14ac:dyDescent="0.4">
      <c r="A8216" t="s">
        <v>312</v>
      </c>
      <c r="B8216" t="s">
        <v>313</v>
      </c>
      <c r="C8216" s="1">
        <v>43904</v>
      </c>
      <c r="D8216">
        <v>64</v>
      </c>
    </row>
    <row r="8217" spans="1:5" x14ac:dyDescent="0.4">
      <c r="A8217" t="s">
        <v>312</v>
      </c>
      <c r="B8217" t="s">
        <v>313</v>
      </c>
      <c r="C8217" s="1">
        <v>43905</v>
      </c>
      <c r="D8217">
        <v>111</v>
      </c>
      <c r="E8217">
        <v>0</v>
      </c>
    </row>
    <row r="8218" spans="1:5" x14ac:dyDescent="0.4">
      <c r="A8218" t="s">
        <v>312</v>
      </c>
      <c r="B8218" t="s">
        <v>313</v>
      </c>
      <c r="C8218" s="1">
        <v>43906</v>
      </c>
      <c r="D8218">
        <v>140</v>
      </c>
      <c r="E8218">
        <v>1</v>
      </c>
    </row>
    <row r="8219" spans="1:5" x14ac:dyDescent="0.4">
      <c r="A8219" t="s">
        <v>312</v>
      </c>
      <c r="B8219" t="s">
        <v>313</v>
      </c>
      <c r="C8219" s="1">
        <v>43907</v>
      </c>
      <c r="D8219">
        <v>142</v>
      </c>
      <c r="E8219">
        <v>2</v>
      </c>
    </row>
    <row r="8220" spans="1:5" x14ac:dyDescent="0.4">
      <c r="A8220" t="s">
        <v>312</v>
      </c>
      <c r="B8220" t="s">
        <v>313</v>
      </c>
      <c r="C8220" s="1">
        <v>43908</v>
      </c>
      <c r="D8220">
        <v>187</v>
      </c>
      <c r="E8220">
        <v>3</v>
      </c>
    </row>
    <row r="8221" spans="1:5" x14ac:dyDescent="0.4">
      <c r="A8221" t="s">
        <v>312</v>
      </c>
      <c r="B8221" t="s">
        <v>313</v>
      </c>
      <c r="C8221" s="1">
        <v>43909</v>
      </c>
      <c r="D8221">
        <v>202</v>
      </c>
      <c r="E8221">
        <v>4</v>
      </c>
    </row>
    <row r="8222" spans="1:5" x14ac:dyDescent="0.4">
      <c r="A8222" t="s">
        <v>312</v>
      </c>
      <c r="B8222" t="s">
        <v>313</v>
      </c>
      <c r="C8222" s="1">
        <v>43910</v>
      </c>
      <c r="D8222">
        <v>230</v>
      </c>
      <c r="E8222">
        <v>5</v>
      </c>
    </row>
    <row r="8223" spans="1:5" x14ac:dyDescent="0.4">
      <c r="A8223" t="s">
        <v>312</v>
      </c>
      <c r="B8223" t="s">
        <v>313</v>
      </c>
      <c r="C8223" s="1">
        <v>43911</v>
      </c>
      <c r="D8223">
        <v>230</v>
      </c>
      <c r="E8223">
        <v>6</v>
      </c>
    </row>
    <row r="8224" spans="1:5" x14ac:dyDescent="0.4">
      <c r="A8224" t="s">
        <v>312</v>
      </c>
      <c r="B8224" t="s">
        <v>313</v>
      </c>
      <c r="C8224" s="1">
        <v>43912</v>
      </c>
      <c r="D8224">
        <v>380</v>
      </c>
      <c r="E8224">
        <v>7</v>
      </c>
    </row>
    <row r="8225" spans="1:5" x14ac:dyDescent="0.4">
      <c r="A8225" t="s">
        <v>312</v>
      </c>
      <c r="B8225" t="s">
        <v>313</v>
      </c>
      <c r="C8225" s="1">
        <v>43913</v>
      </c>
      <c r="D8225">
        <v>380</v>
      </c>
      <c r="E8225">
        <v>8</v>
      </c>
    </row>
    <row r="8226" spans="1:5" x14ac:dyDescent="0.4">
      <c r="A8226" t="s">
        <v>312</v>
      </c>
      <c r="B8226" t="s">
        <v>313</v>
      </c>
      <c r="C8226" s="1">
        <v>43914</v>
      </c>
      <c r="D8226">
        <v>462</v>
      </c>
      <c r="E8226">
        <v>9</v>
      </c>
    </row>
    <row r="8227" spans="1:5" x14ac:dyDescent="0.4">
      <c r="A8227" t="s">
        <v>312</v>
      </c>
      <c r="B8227" t="s">
        <v>313</v>
      </c>
      <c r="C8227" s="1">
        <v>43915</v>
      </c>
      <c r="D8227">
        <v>552</v>
      </c>
      <c r="E8227">
        <v>10</v>
      </c>
    </row>
    <row r="8228" spans="1:5" x14ac:dyDescent="0.4">
      <c r="A8228" t="s">
        <v>312</v>
      </c>
      <c r="B8228" t="s">
        <v>313</v>
      </c>
      <c r="C8228" s="1">
        <v>43916</v>
      </c>
      <c r="D8228">
        <v>636</v>
      </c>
      <c r="E8228">
        <v>11</v>
      </c>
    </row>
    <row r="8229" spans="1:5" x14ac:dyDescent="0.4">
      <c r="A8229" t="s">
        <v>312</v>
      </c>
      <c r="B8229" t="s">
        <v>313</v>
      </c>
      <c r="C8229" s="1">
        <v>43917</v>
      </c>
      <c r="D8229">
        <v>707</v>
      </c>
      <c r="E8229">
        <v>12</v>
      </c>
    </row>
    <row r="8230" spans="1:5" x14ac:dyDescent="0.4">
      <c r="A8230" t="s">
        <v>312</v>
      </c>
      <c r="B8230" t="s">
        <v>313</v>
      </c>
      <c r="C8230" s="1">
        <v>43918</v>
      </c>
      <c r="D8230">
        <v>803</v>
      </c>
      <c r="E8230">
        <v>13</v>
      </c>
    </row>
    <row r="8231" spans="1:5" x14ac:dyDescent="0.4">
      <c r="A8231" t="s">
        <v>312</v>
      </c>
      <c r="B8231" t="s">
        <v>313</v>
      </c>
      <c r="C8231" s="1">
        <v>43919</v>
      </c>
      <c r="D8231">
        <v>1075</v>
      </c>
      <c r="E8231">
        <v>14</v>
      </c>
    </row>
    <row r="8232" spans="1:5" x14ac:dyDescent="0.4">
      <c r="A8232" t="s">
        <v>312</v>
      </c>
      <c r="B8232" t="s">
        <v>313</v>
      </c>
      <c r="C8232" s="1">
        <v>43920</v>
      </c>
      <c r="D8232">
        <v>1418</v>
      </c>
      <c r="E8232">
        <v>15</v>
      </c>
    </row>
    <row r="8233" spans="1:5" x14ac:dyDescent="0.4">
      <c r="A8233" t="s">
        <v>312</v>
      </c>
      <c r="B8233" t="s">
        <v>313</v>
      </c>
      <c r="C8233" s="1">
        <v>43921</v>
      </c>
      <c r="D8233">
        <v>2084</v>
      </c>
      <c r="E8233">
        <v>16</v>
      </c>
    </row>
    <row r="8234" spans="1:5" x14ac:dyDescent="0.4">
      <c r="A8234" t="s">
        <v>312</v>
      </c>
      <c r="B8234" t="s">
        <v>313</v>
      </c>
      <c r="C8234" s="1">
        <v>43922</v>
      </c>
      <c r="D8234">
        <v>2084</v>
      </c>
      <c r="E8234">
        <v>17</v>
      </c>
    </row>
    <row r="8235" spans="1:5" x14ac:dyDescent="0.4">
      <c r="A8235" t="s">
        <v>312</v>
      </c>
      <c r="B8235" t="s">
        <v>313</v>
      </c>
      <c r="C8235" s="1">
        <v>43923</v>
      </c>
      <c r="D8235">
        <v>2311</v>
      </c>
      <c r="E8235">
        <v>18</v>
      </c>
    </row>
    <row r="8236" spans="1:5" x14ac:dyDescent="0.4">
      <c r="A8236" t="s">
        <v>312</v>
      </c>
      <c r="B8236" t="s">
        <v>313</v>
      </c>
      <c r="C8236" s="1">
        <v>43924</v>
      </c>
      <c r="D8236">
        <v>2633</v>
      </c>
      <c r="E8236">
        <v>19</v>
      </c>
    </row>
    <row r="8237" spans="1:5" x14ac:dyDescent="0.4">
      <c r="A8237" t="s">
        <v>312</v>
      </c>
      <c r="B8237" t="s">
        <v>313</v>
      </c>
      <c r="C8237" s="1">
        <v>43925</v>
      </c>
      <c r="D8237">
        <v>3018</v>
      </c>
      <c r="E8237">
        <v>20</v>
      </c>
    </row>
    <row r="8238" spans="1:5" x14ac:dyDescent="0.4">
      <c r="A8238" t="s">
        <v>312</v>
      </c>
      <c r="B8238" t="s">
        <v>313</v>
      </c>
      <c r="C8238" s="1">
        <v>43926</v>
      </c>
      <c r="D8238">
        <v>3094</v>
      </c>
      <c r="E8238">
        <v>21</v>
      </c>
    </row>
    <row r="8239" spans="1:5" x14ac:dyDescent="0.4">
      <c r="A8239" t="s">
        <v>312</v>
      </c>
      <c r="B8239" t="s">
        <v>313</v>
      </c>
      <c r="C8239" s="1">
        <v>43927</v>
      </c>
      <c r="D8239">
        <v>3246</v>
      </c>
      <c r="E8239">
        <v>22</v>
      </c>
    </row>
    <row r="8240" spans="1:5" x14ac:dyDescent="0.4">
      <c r="A8240" t="s">
        <v>312</v>
      </c>
      <c r="B8240" t="s">
        <v>313</v>
      </c>
      <c r="C8240" s="1">
        <v>43928</v>
      </c>
      <c r="D8240">
        <v>3660</v>
      </c>
      <c r="E8240">
        <v>23</v>
      </c>
    </row>
    <row r="8241" spans="1:5" x14ac:dyDescent="0.4">
      <c r="A8241" t="s">
        <v>312</v>
      </c>
      <c r="B8241" t="s">
        <v>313</v>
      </c>
      <c r="C8241" s="1">
        <v>43929</v>
      </c>
      <c r="D8241">
        <v>3764</v>
      </c>
      <c r="E8241">
        <v>24</v>
      </c>
    </row>
    <row r="8242" spans="1:5" x14ac:dyDescent="0.4">
      <c r="A8242" t="s">
        <v>312</v>
      </c>
      <c r="B8242" t="s">
        <v>313</v>
      </c>
      <c r="C8242" s="1">
        <v>43930</v>
      </c>
      <c r="D8242">
        <v>3870</v>
      </c>
      <c r="E8242">
        <v>25</v>
      </c>
    </row>
    <row r="8243" spans="1:5" hidden="1" x14ac:dyDescent="0.4">
      <c r="A8243" t="s">
        <v>314</v>
      </c>
      <c r="B8243" t="s">
        <v>315</v>
      </c>
      <c r="C8243" s="1">
        <v>43894</v>
      </c>
      <c r="D8243">
        <v>1</v>
      </c>
    </row>
    <row r="8244" spans="1:5" hidden="1" x14ac:dyDescent="0.4">
      <c r="A8244" t="s">
        <v>314</v>
      </c>
      <c r="B8244" t="s">
        <v>315</v>
      </c>
      <c r="C8244" s="1">
        <v>43897</v>
      </c>
      <c r="D8244">
        <v>5</v>
      </c>
    </row>
    <row r="8245" spans="1:5" hidden="1" x14ac:dyDescent="0.4">
      <c r="A8245" t="s">
        <v>314</v>
      </c>
      <c r="B8245" t="s">
        <v>315</v>
      </c>
      <c r="C8245" s="1">
        <v>43898</v>
      </c>
      <c r="D8245">
        <v>6</v>
      </c>
    </row>
    <row r="8246" spans="1:5" hidden="1" x14ac:dyDescent="0.4">
      <c r="A8246" t="s">
        <v>314</v>
      </c>
      <c r="B8246" t="s">
        <v>315</v>
      </c>
      <c r="C8246" s="1">
        <v>43899</v>
      </c>
      <c r="D8246">
        <v>11</v>
      </c>
    </row>
    <row r="8247" spans="1:5" hidden="1" x14ac:dyDescent="0.4">
      <c r="A8247" t="s">
        <v>314</v>
      </c>
      <c r="B8247" t="s">
        <v>315</v>
      </c>
      <c r="C8247" s="1">
        <v>43900</v>
      </c>
      <c r="D8247">
        <v>17</v>
      </c>
    </row>
    <row r="8248" spans="1:5" hidden="1" x14ac:dyDescent="0.4">
      <c r="A8248" t="s">
        <v>314</v>
      </c>
      <c r="B8248" t="s">
        <v>315</v>
      </c>
      <c r="C8248" s="1">
        <v>43901</v>
      </c>
      <c r="D8248">
        <v>22</v>
      </c>
    </row>
    <row r="8249" spans="1:5" hidden="1" x14ac:dyDescent="0.4">
      <c r="A8249" t="s">
        <v>314</v>
      </c>
      <c r="B8249" t="s">
        <v>315</v>
      </c>
      <c r="C8249" s="1">
        <v>43902</v>
      </c>
      <c r="D8249">
        <v>31</v>
      </c>
    </row>
    <row r="8250" spans="1:5" hidden="1" x14ac:dyDescent="0.4">
      <c r="A8250" t="s">
        <v>314</v>
      </c>
      <c r="B8250" t="s">
        <v>315</v>
      </c>
      <c r="C8250" s="1">
        <v>43903</v>
      </c>
      <c r="D8250">
        <v>49</v>
      </c>
    </row>
    <row r="8251" spans="1:5" hidden="1" x14ac:dyDescent="0.4">
      <c r="A8251" t="s">
        <v>314</v>
      </c>
      <c r="B8251" t="s">
        <v>315</v>
      </c>
      <c r="C8251" s="1">
        <v>43904</v>
      </c>
      <c r="D8251">
        <v>68</v>
      </c>
    </row>
    <row r="8252" spans="1:5" x14ac:dyDescent="0.4">
      <c r="A8252" t="s">
        <v>314</v>
      </c>
      <c r="B8252" t="s">
        <v>315</v>
      </c>
      <c r="C8252" s="1">
        <v>43905</v>
      </c>
      <c r="D8252">
        <v>104</v>
      </c>
      <c r="E8252">
        <v>0</v>
      </c>
    </row>
    <row r="8253" spans="1:5" x14ac:dyDescent="0.4">
      <c r="A8253" t="s">
        <v>314</v>
      </c>
      <c r="B8253" t="s">
        <v>315</v>
      </c>
      <c r="C8253" s="1">
        <v>43906</v>
      </c>
      <c r="D8253">
        <v>125</v>
      </c>
      <c r="E8253">
        <v>1</v>
      </c>
    </row>
    <row r="8254" spans="1:5" x14ac:dyDescent="0.4">
      <c r="A8254" t="s">
        <v>314</v>
      </c>
      <c r="B8254" t="s">
        <v>315</v>
      </c>
      <c r="C8254" s="1">
        <v>43907</v>
      </c>
      <c r="D8254">
        <v>177</v>
      </c>
      <c r="E8254">
        <v>2</v>
      </c>
    </row>
    <row r="8255" spans="1:5" x14ac:dyDescent="0.4">
      <c r="A8255" t="s">
        <v>314</v>
      </c>
      <c r="B8255" t="s">
        <v>315</v>
      </c>
      <c r="C8255" s="1">
        <v>43908</v>
      </c>
      <c r="D8255">
        <v>238</v>
      </c>
      <c r="E8255">
        <v>3</v>
      </c>
    </row>
    <row r="8256" spans="1:5" x14ac:dyDescent="0.4">
      <c r="A8256" t="s">
        <v>314</v>
      </c>
      <c r="B8256" t="s">
        <v>315</v>
      </c>
      <c r="C8256" s="1">
        <v>43909</v>
      </c>
      <c r="D8256">
        <v>287</v>
      </c>
      <c r="E8256">
        <v>4</v>
      </c>
    </row>
    <row r="8257" spans="1:5" x14ac:dyDescent="0.4">
      <c r="A8257" t="s">
        <v>314</v>
      </c>
      <c r="B8257" t="s">
        <v>315</v>
      </c>
      <c r="C8257" s="1">
        <v>43910</v>
      </c>
      <c r="D8257">
        <v>355</v>
      </c>
      <c r="E8257">
        <v>5</v>
      </c>
    </row>
    <row r="8258" spans="1:5" x14ac:dyDescent="0.4">
      <c r="A8258" t="s">
        <v>314</v>
      </c>
      <c r="B8258" t="s">
        <v>315</v>
      </c>
      <c r="C8258" s="1">
        <v>43911</v>
      </c>
      <c r="D8258">
        <v>425</v>
      </c>
      <c r="E8258">
        <v>6</v>
      </c>
    </row>
    <row r="8259" spans="1:5" x14ac:dyDescent="0.4">
      <c r="A8259" t="s">
        <v>314</v>
      </c>
      <c r="B8259" t="s">
        <v>315</v>
      </c>
      <c r="C8259" s="1">
        <v>43912</v>
      </c>
      <c r="D8259">
        <v>536</v>
      </c>
      <c r="E8259">
        <v>7</v>
      </c>
    </row>
    <row r="8260" spans="1:5" x14ac:dyDescent="0.4">
      <c r="A8260" t="s">
        <v>314</v>
      </c>
      <c r="B8260" t="s">
        <v>315</v>
      </c>
      <c r="C8260" s="1">
        <v>43913</v>
      </c>
      <c r="D8260">
        <v>634</v>
      </c>
      <c r="E8260">
        <v>8</v>
      </c>
    </row>
    <row r="8261" spans="1:5" x14ac:dyDescent="0.4">
      <c r="A8261" t="s">
        <v>314</v>
      </c>
      <c r="B8261" t="s">
        <v>315</v>
      </c>
      <c r="C8261" s="1">
        <v>43914</v>
      </c>
      <c r="D8261">
        <v>749</v>
      </c>
      <c r="E8261">
        <v>9</v>
      </c>
    </row>
    <row r="8262" spans="1:5" x14ac:dyDescent="0.4">
      <c r="A8262" t="s">
        <v>314</v>
      </c>
      <c r="B8262" t="s">
        <v>315</v>
      </c>
      <c r="C8262" s="1">
        <v>43915</v>
      </c>
      <c r="D8262">
        <v>901</v>
      </c>
      <c r="E8262">
        <v>10</v>
      </c>
    </row>
    <row r="8263" spans="1:5" x14ac:dyDescent="0.4">
      <c r="A8263" t="s">
        <v>314</v>
      </c>
      <c r="B8263" t="s">
        <v>315</v>
      </c>
      <c r="C8263" s="1">
        <v>43916</v>
      </c>
      <c r="D8263">
        <v>1051</v>
      </c>
      <c r="E8263">
        <v>11</v>
      </c>
    </row>
    <row r="8264" spans="1:5" x14ac:dyDescent="0.4">
      <c r="A8264" t="s">
        <v>314</v>
      </c>
      <c r="B8264" t="s">
        <v>315</v>
      </c>
      <c r="C8264" s="1">
        <v>43917</v>
      </c>
      <c r="D8264">
        <v>1221</v>
      </c>
      <c r="E8264">
        <v>12</v>
      </c>
    </row>
    <row r="8265" spans="1:5" x14ac:dyDescent="0.4">
      <c r="A8265" t="s">
        <v>314</v>
      </c>
      <c r="B8265" t="s">
        <v>315</v>
      </c>
      <c r="C8265" s="1">
        <v>43918</v>
      </c>
      <c r="D8265">
        <v>1389</v>
      </c>
      <c r="E8265">
        <v>13</v>
      </c>
    </row>
    <row r="8266" spans="1:5" x14ac:dyDescent="0.4">
      <c r="A8266" t="s">
        <v>314</v>
      </c>
      <c r="B8266" t="s">
        <v>315</v>
      </c>
      <c r="C8266" s="1">
        <v>43919</v>
      </c>
      <c r="D8266">
        <v>1638</v>
      </c>
      <c r="E8266">
        <v>14</v>
      </c>
    </row>
    <row r="8267" spans="1:5" x14ac:dyDescent="0.4">
      <c r="A8267" t="s">
        <v>314</v>
      </c>
      <c r="B8267" t="s">
        <v>315</v>
      </c>
      <c r="C8267" s="1">
        <v>43920</v>
      </c>
      <c r="D8267">
        <v>1862</v>
      </c>
      <c r="E8267">
        <v>15</v>
      </c>
    </row>
    <row r="8268" spans="1:5" x14ac:dyDescent="0.4">
      <c r="A8268" t="s">
        <v>314</v>
      </c>
      <c r="B8268" t="s">
        <v>315</v>
      </c>
      <c r="C8268" s="1">
        <v>43921</v>
      </c>
      <c r="D8268">
        <v>2055</v>
      </c>
      <c r="E8268">
        <v>16</v>
      </c>
    </row>
    <row r="8269" spans="1:5" x14ac:dyDescent="0.4">
      <c r="A8269" t="s">
        <v>314</v>
      </c>
      <c r="B8269" t="s">
        <v>315</v>
      </c>
      <c r="C8269" s="1">
        <v>43922</v>
      </c>
      <c r="D8269">
        <v>2311</v>
      </c>
      <c r="E8269">
        <v>17</v>
      </c>
    </row>
    <row r="8270" spans="1:5" x14ac:dyDescent="0.4">
      <c r="A8270" t="s">
        <v>314</v>
      </c>
      <c r="B8270" t="s">
        <v>315</v>
      </c>
      <c r="C8270" s="1">
        <v>43923</v>
      </c>
      <c r="D8270">
        <v>2554</v>
      </c>
      <c r="E8270">
        <v>18</v>
      </c>
    </row>
    <row r="8271" spans="1:5" x14ac:dyDescent="0.4">
      <c r="A8271" t="s">
        <v>314</v>
      </c>
      <c r="B8271" t="s">
        <v>315</v>
      </c>
      <c r="C8271" s="1">
        <v>43924</v>
      </c>
      <c r="D8271">
        <v>2946</v>
      </c>
      <c r="E8271">
        <v>19</v>
      </c>
    </row>
    <row r="8272" spans="1:5" x14ac:dyDescent="0.4">
      <c r="A8272" t="s">
        <v>314</v>
      </c>
      <c r="B8272" t="s">
        <v>315</v>
      </c>
      <c r="C8272" s="1">
        <v>43925</v>
      </c>
      <c r="D8272">
        <v>3383</v>
      </c>
      <c r="E8272">
        <v>20</v>
      </c>
    </row>
    <row r="8273" spans="1:5" x14ac:dyDescent="0.4">
      <c r="A8273" t="s">
        <v>314</v>
      </c>
      <c r="B8273" t="s">
        <v>315</v>
      </c>
      <c r="C8273" s="1">
        <v>43926</v>
      </c>
      <c r="D8273">
        <v>3627</v>
      </c>
      <c r="E8273">
        <v>21</v>
      </c>
    </row>
    <row r="8274" spans="1:5" x14ac:dyDescent="0.4">
      <c r="A8274" t="s">
        <v>314</v>
      </c>
      <c r="B8274" t="s">
        <v>315</v>
      </c>
      <c r="C8274" s="1">
        <v>43927</v>
      </c>
      <c r="D8274">
        <v>4102</v>
      </c>
      <c r="E8274">
        <v>22</v>
      </c>
    </row>
    <row r="8275" spans="1:5" x14ac:dyDescent="0.4">
      <c r="A8275" t="s">
        <v>314</v>
      </c>
      <c r="B8275" t="s">
        <v>315</v>
      </c>
      <c r="C8275" s="1">
        <v>43928</v>
      </c>
      <c r="D8275">
        <v>4413</v>
      </c>
      <c r="E8275">
        <v>23</v>
      </c>
    </row>
    <row r="8276" spans="1:5" x14ac:dyDescent="0.4">
      <c r="A8276" t="s">
        <v>314</v>
      </c>
      <c r="B8276" t="s">
        <v>315</v>
      </c>
      <c r="C8276" s="1">
        <v>43929</v>
      </c>
      <c r="D8276">
        <v>4848</v>
      </c>
      <c r="E8276">
        <v>24</v>
      </c>
    </row>
    <row r="8277" spans="1:5" x14ac:dyDescent="0.4">
      <c r="A8277" t="s">
        <v>314</v>
      </c>
      <c r="B8277" t="s">
        <v>315</v>
      </c>
      <c r="C8277" s="1">
        <v>43930</v>
      </c>
      <c r="D8277">
        <v>5205</v>
      </c>
      <c r="E8277">
        <v>25</v>
      </c>
    </row>
    <row r="8278" spans="1:5" hidden="1" x14ac:dyDescent="0.4">
      <c r="A8278" t="s">
        <v>316</v>
      </c>
      <c r="B8278" t="s">
        <v>317</v>
      </c>
      <c r="C8278" s="1">
        <v>43893</v>
      </c>
      <c r="D8278">
        <v>2</v>
      </c>
    </row>
    <row r="8279" spans="1:5" hidden="1" x14ac:dyDescent="0.4">
      <c r="A8279" t="s">
        <v>316</v>
      </c>
      <c r="B8279" t="s">
        <v>317</v>
      </c>
      <c r="C8279" s="1">
        <v>43894</v>
      </c>
      <c r="D8279">
        <v>4</v>
      </c>
    </row>
    <row r="8280" spans="1:5" hidden="1" x14ac:dyDescent="0.4">
      <c r="A8280" t="s">
        <v>316</v>
      </c>
      <c r="B8280" t="s">
        <v>317</v>
      </c>
      <c r="C8280" s="1">
        <v>43895</v>
      </c>
      <c r="D8280">
        <v>5</v>
      </c>
    </row>
    <row r="8281" spans="1:5" hidden="1" x14ac:dyDescent="0.4">
      <c r="A8281" t="s">
        <v>316</v>
      </c>
      <c r="B8281" t="s">
        <v>317</v>
      </c>
      <c r="C8281" s="1">
        <v>43896</v>
      </c>
      <c r="D8281">
        <v>9</v>
      </c>
    </row>
    <row r="8282" spans="1:5" hidden="1" x14ac:dyDescent="0.4">
      <c r="A8282" t="s">
        <v>316</v>
      </c>
      <c r="B8282" t="s">
        <v>317</v>
      </c>
      <c r="C8282" s="1">
        <v>43897</v>
      </c>
      <c r="D8282">
        <v>13</v>
      </c>
    </row>
    <row r="8283" spans="1:5" hidden="1" x14ac:dyDescent="0.4">
      <c r="A8283" t="s">
        <v>316</v>
      </c>
      <c r="B8283" t="s">
        <v>317</v>
      </c>
      <c r="C8283" s="1">
        <v>43898</v>
      </c>
      <c r="D8283">
        <v>21</v>
      </c>
    </row>
    <row r="8284" spans="1:5" hidden="1" x14ac:dyDescent="0.4">
      <c r="A8284" t="s">
        <v>316</v>
      </c>
      <c r="B8284" t="s">
        <v>317</v>
      </c>
      <c r="C8284" s="1">
        <v>43899</v>
      </c>
      <c r="D8284">
        <v>30</v>
      </c>
    </row>
    <row r="8285" spans="1:5" hidden="1" x14ac:dyDescent="0.4">
      <c r="A8285" t="s">
        <v>316</v>
      </c>
      <c r="B8285" t="s">
        <v>317</v>
      </c>
      <c r="C8285" s="1">
        <v>43900</v>
      </c>
      <c r="D8285">
        <v>39</v>
      </c>
    </row>
    <row r="8286" spans="1:5" hidden="1" x14ac:dyDescent="0.4">
      <c r="A8286" t="s">
        <v>316</v>
      </c>
      <c r="B8286" t="s">
        <v>317</v>
      </c>
      <c r="C8286" s="1">
        <v>43901</v>
      </c>
      <c r="D8286">
        <v>41</v>
      </c>
    </row>
    <row r="8287" spans="1:5" hidden="1" x14ac:dyDescent="0.4">
      <c r="A8287" t="s">
        <v>316</v>
      </c>
      <c r="B8287" t="s">
        <v>317</v>
      </c>
      <c r="C8287" s="1">
        <v>43902</v>
      </c>
      <c r="D8287">
        <v>59</v>
      </c>
    </row>
    <row r="8288" spans="1:5" hidden="1" x14ac:dyDescent="0.4">
      <c r="A8288" t="s">
        <v>316</v>
      </c>
      <c r="B8288" t="s">
        <v>317</v>
      </c>
      <c r="C8288" s="1">
        <v>43903</v>
      </c>
      <c r="D8288">
        <v>78</v>
      </c>
    </row>
    <row r="8289" spans="1:5" x14ac:dyDescent="0.4">
      <c r="A8289" t="s">
        <v>316</v>
      </c>
      <c r="B8289" t="s">
        <v>317</v>
      </c>
      <c r="C8289" s="1">
        <v>43904</v>
      </c>
      <c r="D8289">
        <v>112</v>
      </c>
      <c r="E8289">
        <v>0</v>
      </c>
    </row>
    <row r="8290" spans="1:5" x14ac:dyDescent="0.4">
      <c r="A8290" t="s">
        <v>316</v>
      </c>
      <c r="B8290" t="s">
        <v>317</v>
      </c>
      <c r="C8290" s="1">
        <v>43905</v>
      </c>
      <c r="D8290">
        <v>169</v>
      </c>
      <c r="E8290">
        <v>1</v>
      </c>
    </row>
    <row r="8291" spans="1:5" x14ac:dyDescent="0.4">
      <c r="A8291" t="s">
        <v>316</v>
      </c>
      <c r="B8291" t="s">
        <v>317</v>
      </c>
      <c r="C8291" s="1">
        <v>43906</v>
      </c>
      <c r="D8291">
        <v>245</v>
      </c>
      <c r="E8291">
        <v>2</v>
      </c>
    </row>
    <row r="8292" spans="1:5" x14ac:dyDescent="0.4">
      <c r="A8292" t="s">
        <v>316</v>
      </c>
      <c r="B8292" t="s">
        <v>317</v>
      </c>
      <c r="C8292" s="1">
        <v>43907</v>
      </c>
      <c r="D8292">
        <v>331</v>
      </c>
      <c r="E8292">
        <v>3</v>
      </c>
    </row>
    <row r="8293" spans="1:5" x14ac:dyDescent="0.4">
      <c r="A8293" t="s">
        <v>316</v>
      </c>
      <c r="B8293" t="s">
        <v>317</v>
      </c>
      <c r="C8293" s="1">
        <v>43908</v>
      </c>
      <c r="D8293">
        <v>448</v>
      </c>
      <c r="E8293">
        <v>4</v>
      </c>
    </row>
    <row r="8294" spans="1:5" x14ac:dyDescent="0.4">
      <c r="A8294" t="s">
        <v>316</v>
      </c>
      <c r="B8294" t="s">
        <v>317</v>
      </c>
      <c r="C8294" s="1">
        <v>43909</v>
      </c>
      <c r="D8294">
        <v>642</v>
      </c>
      <c r="E8294">
        <v>5</v>
      </c>
    </row>
    <row r="8295" spans="1:5" x14ac:dyDescent="0.4">
      <c r="A8295" t="s">
        <v>316</v>
      </c>
      <c r="B8295" t="s">
        <v>317</v>
      </c>
      <c r="C8295" s="1">
        <v>43910</v>
      </c>
      <c r="D8295">
        <v>785</v>
      </c>
      <c r="E8295">
        <v>6</v>
      </c>
    </row>
    <row r="8296" spans="1:5" x14ac:dyDescent="0.4">
      <c r="A8296" t="s">
        <v>316</v>
      </c>
      <c r="B8296" t="s">
        <v>317</v>
      </c>
      <c r="C8296" s="1">
        <v>43911</v>
      </c>
      <c r="D8296">
        <v>1020</v>
      </c>
      <c r="E8296">
        <v>7</v>
      </c>
    </row>
    <row r="8297" spans="1:5" x14ac:dyDescent="0.4">
      <c r="A8297" t="s">
        <v>316</v>
      </c>
      <c r="B8297" t="s">
        <v>317</v>
      </c>
      <c r="C8297" s="1">
        <v>43912</v>
      </c>
      <c r="D8297">
        <v>1280</v>
      </c>
      <c r="E8297">
        <v>8</v>
      </c>
    </row>
    <row r="8298" spans="1:5" x14ac:dyDescent="0.4">
      <c r="A8298" t="s">
        <v>316</v>
      </c>
      <c r="B8298" t="s">
        <v>317</v>
      </c>
      <c r="C8298" s="1">
        <v>43913</v>
      </c>
      <c r="D8298">
        <v>1600</v>
      </c>
      <c r="E8298">
        <v>9</v>
      </c>
    </row>
    <row r="8299" spans="1:5" x14ac:dyDescent="0.4">
      <c r="A8299" t="s">
        <v>316</v>
      </c>
      <c r="B8299" t="s">
        <v>317</v>
      </c>
      <c r="C8299" s="1">
        <v>43914</v>
      </c>
      <c r="D8299">
        <v>2060</v>
      </c>
      <c r="E8299">
        <v>10</v>
      </c>
    </row>
    <row r="8300" spans="1:5" x14ac:dyDescent="0.4">
      <c r="A8300" t="s">
        <v>316</v>
      </c>
      <c r="B8300" t="s">
        <v>317</v>
      </c>
      <c r="C8300" s="1">
        <v>43915</v>
      </c>
      <c r="D8300">
        <v>2362</v>
      </c>
      <c r="E8300">
        <v>11</v>
      </c>
    </row>
    <row r="8301" spans="1:5" x14ac:dyDescent="0.4">
      <c r="A8301" t="s">
        <v>316</v>
      </c>
      <c r="B8301" t="s">
        <v>317</v>
      </c>
      <c r="C8301" s="1">
        <v>43916</v>
      </c>
      <c r="D8301">
        <v>2995</v>
      </c>
      <c r="E8301">
        <v>12</v>
      </c>
    </row>
    <row r="8302" spans="1:5" x14ac:dyDescent="0.4">
      <c r="A8302" t="s">
        <v>316</v>
      </c>
      <c r="B8302" t="s">
        <v>317</v>
      </c>
      <c r="C8302" s="1">
        <v>43917</v>
      </c>
      <c r="D8302">
        <v>3544</v>
      </c>
      <c r="E8302">
        <v>13</v>
      </c>
    </row>
    <row r="8303" spans="1:5" x14ac:dyDescent="0.4">
      <c r="A8303" t="s">
        <v>316</v>
      </c>
      <c r="B8303" t="s">
        <v>317</v>
      </c>
      <c r="C8303" s="1">
        <v>43918</v>
      </c>
      <c r="D8303">
        <v>4268</v>
      </c>
      <c r="E8303">
        <v>14</v>
      </c>
    </row>
    <row r="8304" spans="1:5" x14ac:dyDescent="0.4">
      <c r="A8304" t="s">
        <v>316</v>
      </c>
      <c r="B8304" t="s">
        <v>317</v>
      </c>
      <c r="C8304" s="1">
        <v>43919</v>
      </c>
      <c r="D8304">
        <v>5170</v>
      </c>
      <c r="E8304">
        <v>15</v>
      </c>
    </row>
    <row r="8305" spans="1:5" x14ac:dyDescent="0.4">
      <c r="A8305" t="s">
        <v>316</v>
      </c>
      <c r="B8305" t="s">
        <v>317</v>
      </c>
      <c r="C8305" s="1">
        <v>43920</v>
      </c>
      <c r="D8305">
        <v>5962</v>
      </c>
      <c r="E8305">
        <v>16</v>
      </c>
    </row>
    <row r="8306" spans="1:5" x14ac:dyDescent="0.4">
      <c r="A8306" t="s">
        <v>316</v>
      </c>
      <c r="B8306" t="s">
        <v>317</v>
      </c>
      <c r="C8306" s="1">
        <v>43921</v>
      </c>
      <c r="D8306">
        <v>6408</v>
      </c>
      <c r="E8306">
        <v>17</v>
      </c>
    </row>
    <row r="8307" spans="1:5" x14ac:dyDescent="0.4">
      <c r="A8307" t="s">
        <v>316</v>
      </c>
      <c r="B8307" t="s">
        <v>317</v>
      </c>
      <c r="C8307" s="1">
        <v>43922</v>
      </c>
      <c r="D8307">
        <v>7443</v>
      </c>
      <c r="E8307">
        <v>18</v>
      </c>
    </row>
    <row r="8308" spans="1:5" x14ac:dyDescent="0.4">
      <c r="A8308" t="s">
        <v>316</v>
      </c>
      <c r="B8308" t="s">
        <v>317</v>
      </c>
      <c r="C8308" s="1">
        <v>43923</v>
      </c>
      <c r="D8308">
        <v>8251</v>
      </c>
      <c r="E8308">
        <v>19</v>
      </c>
    </row>
    <row r="8309" spans="1:5" x14ac:dyDescent="0.4">
      <c r="A8309" t="s">
        <v>316</v>
      </c>
      <c r="B8309" t="s">
        <v>317</v>
      </c>
      <c r="C8309" s="1">
        <v>43924</v>
      </c>
      <c r="D8309">
        <v>9034</v>
      </c>
      <c r="E8309">
        <v>20</v>
      </c>
    </row>
    <row r="8310" spans="1:5" x14ac:dyDescent="0.4">
      <c r="A8310" t="s">
        <v>316</v>
      </c>
      <c r="B8310" t="s">
        <v>317</v>
      </c>
      <c r="C8310" s="1">
        <v>43925</v>
      </c>
      <c r="D8310">
        <v>9886</v>
      </c>
      <c r="E8310">
        <v>21</v>
      </c>
    </row>
    <row r="8311" spans="1:5" x14ac:dyDescent="0.4">
      <c r="A8311" t="s">
        <v>316</v>
      </c>
      <c r="B8311" t="s">
        <v>317</v>
      </c>
      <c r="C8311" s="1">
        <v>43926</v>
      </c>
      <c r="D8311">
        <v>10524</v>
      </c>
      <c r="E8311">
        <v>22</v>
      </c>
    </row>
    <row r="8312" spans="1:5" x14ac:dyDescent="0.4">
      <c r="A8312" t="s">
        <v>316</v>
      </c>
      <c r="B8312" t="s">
        <v>317</v>
      </c>
      <c r="C8312" s="1">
        <v>43927</v>
      </c>
      <c r="D8312">
        <v>11278</v>
      </c>
      <c r="E8312">
        <v>23</v>
      </c>
    </row>
    <row r="8313" spans="1:5" x14ac:dyDescent="0.4">
      <c r="A8313" t="s">
        <v>316</v>
      </c>
      <c r="B8313" t="s">
        <v>317</v>
      </c>
      <c r="C8313" s="1">
        <v>43928</v>
      </c>
      <c r="D8313">
        <v>11730</v>
      </c>
      <c r="E8313">
        <v>24</v>
      </c>
    </row>
    <row r="8314" spans="1:5" x14ac:dyDescent="0.4">
      <c r="A8314" t="s">
        <v>316</v>
      </c>
      <c r="B8314" t="s">
        <v>317</v>
      </c>
      <c r="C8314" s="1">
        <v>43929</v>
      </c>
      <c r="D8314">
        <v>12442</v>
      </c>
      <c r="E8314">
        <v>25</v>
      </c>
    </row>
    <row r="8315" spans="1:5" x14ac:dyDescent="0.4">
      <c r="A8315" t="s">
        <v>316</v>
      </c>
      <c r="B8315" t="s">
        <v>317</v>
      </c>
      <c r="C8315" s="1">
        <v>43930</v>
      </c>
      <c r="D8315">
        <v>13141</v>
      </c>
      <c r="E8315">
        <v>26</v>
      </c>
    </row>
    <row r="8316" spans="1:5" hidden="1" x14ac:dyDescent="0.4">
      <c r="A8316" t="s">
        <v>318</v>
      </c>
      <c r="B8316" t="s">
        <v>319</v>
      </c>
      <c r="C8316" s="1">
        <v>43918</v>
      </c>
      <c r="D8316">
        <v>64</v>
      </c>
    </row>
    <row r="8317" spans="1:5" x14ac:dyDescent="0.4">
      <c r="A8317" t="s">
        <v>318</v>
      </c>
      <c r="B8317" t="s">
        <v>319</v>
      </c>
      <c r="C8317" s="1">
        <v>43919</v>
      </c>
      <c r="D8317">
        <v>100</v>
      </c>
      <c r="E8317">
        <v>0</v>
      </c>
    </row>
    <row r="8318" spans="1:5" x14ac:dyDescent="0.4">
      <c r="A8318" t="s">
        <v>318</v>
      </c>
      <c r="B8318" t="s">
        <v>319</v>
      </c>
      <c r="C8318" s="1">
        <v>43920</v>
      </c>
      <c r="D8318">
        <v>127</v>
      </c>
      <c r="E8318">
        <v>1</v>
      </c>
    </row>
    <row r="8319" spans="1:5" x14ac:dyDescent="0.4">
      <c r="A8319" t="s">
        <v>318</v>
      </c>
      <c r="B8319" t="s">
        <v>319</v>
      </c>
      <c r="C8319" s="1">
        <v>43921</v>
      </c>
      <c r="D8319">
        <v>174</v>
      </c>
      <c r="E8319">
        <v>2</v>
      </c>
    </row>
    <row r="8320" spans="1:5" x14ac:dyDescent="0.4">
      <c r="A8320" t="s">
        <v>318</v>
      </c>
      <c r="B8320" t="s">
        <v>319</v>
      </c>
      <c r="C8320" s="1">
        <v>43922</v>
      </c>
      <c r="D8320">
        <v>239</v>
      </c>
      <c r="E8320">
        <v>3</v>
      </c>
    </row>
    <row r="8321" spans="1:5" x14ac:dyDescent="0.4">
      <c r="A8321" t="s">
        <v>318</v>
      </c>
      <c r="B8321" t="s">
        <v>319</v>
      </c>
      <c r="C8321" s="1">
        <v>43923</v>
      </c>
      <c r="D8321">
        <v>286</v>
      </c>
      <c r="E8321">
        <v>4</v>
      </c>
    </row>
    <row r="8322" spans="1:5" x14ac:dyDescent="0.4">
      <c r="A8322" t="s">
        <v>318</v>
      </c>
      <c r="B8322" t="s">
        <v>319</v>
      </c>
      <c r="C8322" s="1">
        <v>43924</v>
      </c>
      <c r="D8322">
        <v>316</v>
      </c>
      <c r="E8322">
        <v>5</v>
      </c>
    </row>
    <row r="8323" spans="1:5" x14ac:dyDescent="0.4">
      <c r="A8323" t="s">
        <v>318</v>
      </c>
      <c r="B8323" t="s">
        <v>319</v>
      </c>
      <c r="C8323" s="1">
        <v>43925</v>
      </c>
      <c r="D8323">
        <v>378</v>
      </c>
      <c r="E8323">
        <v>6</v>
      </c>
    </row>
    <row r="8324" spans="1:5" x14ac:dyDescent="0.4">
      <c r="A8324" t="s">
        <v>318</v>
      </c>
      <c r="B8324" t="s">
        <v>319</v>
      </c>
      <c r="C8324" s="1">
        <v>43926</v>
      </c>
      <c r="D8324">
        <v>452</v>
      </c>
      <c r="E8324">
        <v>7</v>
      </c>
    </row>
    <row r="8325" spans="1:5" x14ac:dyDescent="0.4">
      <c r="A8325" t="s">
        <v>318</v>
      </c>
      <c r="B8325" t="s">
        <v>319</v>
      </c>
      <c r="C8325" s="1">
        <v>43927</v>
      </c>
      <c r="D8325">
        <v>475</v>
      </c>
      <c r="E8325">
        <v>8</v>
      </c>
    </row>
    <row r="8326" spans="1:5" x14ac:dyDescent="0.4">
      <c r="A8326" t="s">
        <v>318</v>
      </c>
      <c r="B8326" t="s">
        <v>319</v>
      </c>
      <c r="C8326" s="1">
        <v>43928</v>
      </c>
      <c r="D8326">
        <v>513</v>
      </c>
      <c r="E8326">
        <v>9</v>
      </c>
    </row>
    <row r="8327" spans="1:5" x14ac:dyDescent="0.4">
      <c r="A8327" t="s">
        <v>318</v>
      </c>
      <c r="B8327" t="s">
        <v>319</v>
      </c>
      <c r="C8327" s="1">
        <v>43929</v>
      </c>
      <c r="D8327">
        <v>573</v>
      </c>
      <c r="E8327">
        <v>10</v>
      </c>
    </row>
    <row r="8328" spans="1:5" x14ac:dyDescent="0.4">
      <c r="A8328" t="s">
        <v>318</v>
      </c>
      <c r="B8328" t="s">
        <v>319</v>
      </c>
      <c r="C8328" s="1">
        <v>43930</v>
      </c>
      <c r="D8328">
        <v>620</v>
      </c>
      <c r="E8328">
        <v>11</v>
      </c>
    </row>
    <row r="8329" spans="1:5" hidden="1" x14ac:dyDescent="0.4">
      <c r="A8329" t="s">
        <v>320</v>
      </c>
      <c r="B8329" t="s">
        <v>321</v>
      </c>
      <c r="C8329" s="1">
        <v>43830</v>
      </c>
      <c r="D8329">
        <v>0</v>
      </c>
    </row>
    <row r="8330" spans="1:5" hidden="1" x14ac:dyDescent="0.4">
      <c r="A8330" t="s">
        <v>320</v>
      </c>
      <c r="B8330" t="s">
        <v>321</v>
      </c>
      <c r="C8330" s="1">
        <v>43831</v>
      </c>
      <c r="D8330">
        <v>0</v>
      </c>
    </row>
    <row r="8331" spans="1:5" hidden="1" x14ac:dyDescent="0.4">
      <c r="A8331" t="s">
        <v>320</v>
      </c>
      <c r="B8331" t="s">
        <v>321</v>
      </c>
      <c r="C8331" s="1">
        <v>43832</v>
      </c>
      <c r="D8331">
        <v>0</v>
      </c>
    </row>
    <row r="8332" spans="1:5" hidden="1" x14ac:dyDescent="0.4">
      <c r="A8332" t="s">
        <v>320</v>
      </c>
      <c r="B8332" t="s">
        <v>321</v>
      </c>
      <c r="C8332" s="1">
        <v>43833</v>
      </c>
      <c r="D8332">
        <v>0</v>
      </c>
    </row>
    <row r="8333" spans="1:5" hidden="1" x14ac:dyDescent="0.4">
      <c r="A8333" t="s">
        <v>320</v>
      </c>
      <c r="B8333" t="s">
        <v>321</v>
      </c>
      <c r="C8333" s="1">
        <v>43834</v>
      </c>
      <c r="D8333">
        <v>0</v>
      </c>
    </row>
    <row r="8334" spans="1:5" hidden="1" x14ac:dyDescent="0.4">
      <c r="A8334" t="s">
        <v>320</v>
      </c>
      <c r="B8334" t="s">
        <v>321</v>
      </c>
      <c r="C8334" s="1">
        <v>43835</v>
      </c>
      <c r="D8334">
        <v>0</v>
      </c>
    </row>
    <row r="8335" spans="1:5" hidden="1" x14ac:dyDescent="0.4">
      <c r="A8335" t="s">
        <v>320</v>
      </c>
      <c r="B8335" t="s">
        <v>321</v>
      </c>
      <c r="C8335" s="1">
        <v>43836</v>
      </c>
      <c r="D8335">
        <v>0</v>
      </c>
    </row>
    <row r="8336" spans="1:5" hidden="1" x14ac:dyDescent="0.4">
      <c r="A8336" t="s">
        <v>320</v>
      </c>
      <c r="B8336" t="s">
        <v>321</v>
      </c>
      <c r="C8336" s="1">
        <v>43837</v>
      </c>
      <c r="D8336">
        <v>0</v>
      </c>
    </row>
    <row r="8337" spans="1:4" hidden="1" x14ac:dyDescent="0.4">
      <c r="A8337" t="s">
        <v>320</v>
      </c>
      <c r="B8337" t="s">
        <v>321</v>
      </c>
      <c r="C8337" s="1">
        <v>43838</v>
      </c>
      <c r="D8337">
        <v>0</v>
      </c>
    </row>
    <row r="8338" spans="1:4" hidden="1" x14ac:dyDescent="0.4">
      <c r="A8338" t="s">
        <v>320</v>
      </c>
      <c r="B8338" t="s">
        <v>321</v>
      </c>
      <c r="C8338" s="1">
        <v>43839</v>
      </c>
      <c r="D8338">
        <v>0</v>
      </c>
    </row>
    <row r="8339" spans="1:4" hidden="1" x14ac:dyDescent="0.4">
      <c r="A8339" t="s">
        <v>320</v>
      </c>
      <c r="B8339" t="s">
        <v>321</v>
      </c>
      <c r="C8339" s="1">
        <v>43840</v>
      </c>
      <c r="D8339">
        <v>0</v>
      </c>
    </row>
    <row r="8340" spans="1:4" hidden="1" x14ac:dyDescent="0.4">
      <c r="A8340" t="s">
        <v>320</v>
      </c>
      <c r="B8340" t="s">
        <v>321</v>
      </c>
      <c r="C8340" s="1">
        <v>43841</v>
      </c>
      <c r="D8340">
        <v>0</v>
      </c>
    </row>
    <row r="8341" spans="1:4" hidden="1" x14ac:dyDescent="0.4">
      <c r="A8341" t="s">
        <v>320</v>
      </c>
      <c r="B8341" t="s">
        <v>321</v>
      </c>
      <c r="C8341" s="1">
        <v>43842</v>
      </c>
      <c r="D8341">
        <v>0</v>
      </c>
    </row>
    <row r="8342" spans="1:4" hidden="1" x14ac:dyDescent="0.4">
      <c r="A8342" t="s">
        <v>320</v>
      </c>
      <c r="B8342" t="s">
        <v>321</v>
      </c>
      <c r="C8342" s="1">
        <v>43843</v>
      </c>
      <c r="D8342">
        <v>0</v>
      </c>
    </row>
    <row r="8343" spans="1:4" hidden="1" x14ac:dyDescent="0.4">
      <c r="A8343" t="s">
        <v>320</v>
      </c>
      <c r="B8343" t="s">
        <v>321</v>
      </c>
      <c r="C8343" s="1">
        <v>43844</v>
      </c>
      <c r="D8343">
        <v>0</v>
      </c>
    </row>
    <row r="8344" spans="1:4" hidden="1" x14ac:dyDescent="0.4">
      <c r="A8344" t="s">
        <v>320</v>
      </c>
      <c r="B8344" t="s">
        <v>321</v>
      </c>
      <c r="C8344" s="1">
        <v>43845</v>
      </c>
      <c r="D8344">
        <v>0</v>
      </c>
    </row>
    <row r="8345" spans="1:4" hidden="1" x14ac:dyDescent="0.4">
      <c r="A8345" t="s">
        <v>320</v>
      </c>
      <c r="B8345" t="s">
        <v>321</v>
      </c>
      <c r="C8345" s="1">
        <v>43846</v>
      </c>
      <c r="D8345">
        <v>0</v>
      </c>
    </row>
    <row r="8346" spans="1:4" hidden="1" x14ac:dyDescent="0.4">
      <c r="A8346" t="s">
        <v>320</v>
      </c>
      <c r="B8346" t="s">
        <v>321</v>
      </c>
      <c r="C8346" s="1">
        <v>43847</v>
      </c>
      <c r="D8346">
        <v>0</v>
      </c>
    </row>
    <row r="8347" spans="1:4" hidden="1" x14ac:dyDescent="0.4">
      <c r="A8347" t="s">
        <v>320</v>
      </c>
      <c r="B8347" t="s">
        <v>321</v>
      </c>
      <c r="C8347" s="1">
        <v>43848</v>
      </c>
      <c r="D8347">
        <v>0</v>
      </c>
    </row>
    <row r="8348" spans="1:4" hidden="1" x14ac:dyDescent="0.4">
      <c r="A8348" t="s">
        <v>320</v>
      </c>
      <c r="B8348" t="s">
        <v>321</v>
      </c>
      <c r="C8348" s="1">
        <v>43849</v>
      </c>
      <c r="D8348">
        <v>0</v>
      </c>
    </row>
    <row r="8349" spans="1:4" hidden="1" x14ac:dyDescent="0.4">
      <c r="A8349" t="s">
        <v>320</v>
      </c>
      <c r="B8349" t="s">
        <v>321</v>
      </c>
      <c r="C8349" s="1">
        <v>43850</v>
      </c>
      <c r="D8349">
        <v>0</v>
      </c>
    </row>
    <row r="8350" spans="1:4" hidden="1" x14ac:dyDescent="0.4">
      <c r="A8350" t="s">
        <v>320</v>
      </c>
      <c r="B8350" t="s">
        <v>321</v>
      </c>
      <c r="C8350" s="1">
        <v>43851</v>
      </c>
      <c r="D8350">
        <v>0</v>
      </c>
    </row>
    <row r="8351" spans="1:4" hidden="1" x14ac:dyDescent="0.4">
      <c r="A8351" t="s">
        <v>320</v>
      </c>
      <c r="B8351" t="s">
        <v>321</v>
      </c>
      <c r="C8351" s="1">
        <v>43852</v>
      </c>
      <c r="D8351">
        <v>0</v>
      </c>
    </row>
    <row r="8352" spans="1:4" hidden="1" x14ac:dyDescent="0.4">
      <c r="A8352" t="s">
        <v>320</v>
      </c>
      <c r="B8352" t="s">
        <v>321</v>
      </c>
      <c r="C8352" s="1">
        <v>43853</v>
      </c>
      <c r="D8352">
        <v>0</v>
      </c>
    </row>
    <row r="8353" spans="1:4" hidden="1" x14ac:dyDescent="0.4">
      <c r="A8353" t="s">
        <v>320</v>
      </c>
      <c r="B8353" t="s">
        <v>321</v>
      </c>
      <c r="C8353" s="1">
        <v>43854</v>
      </c>
      <c r="D8353">
        <v>0</v>
      </c>
    </row>
    <row r="8354" spans="1:4" hidden="1" x14ac:dyDescent="0.4">
      <c r="A8354" t="s">
        <v>320</v>
      </c>
      <c r="B8354" t="s">
        <v>321</v>
      </c>
      <c r="C8354" s="1">
        <v>43855</v>
      </c>
      <c r="D8354">
        <v>0</v>
      </c>
    </row>
    <row r="8355" spans="1:4" hidden="1" x14ac:dyDescent="0.4">
      <c r="A8355" t="s">
        <v>320</v>
      </c>
      <c r="B8355" t="s">
        <v>321</v>
      </c>
      <c r="C8355" s="1">
        <v>43856</v>
      </c>
      <c r="D8355">
        <v>0</v>
      </c>
    </row>
    <row r="8356" spans="1:4" hidden="1" x14ac:dyDescent="0.4">
      <c r="A8356" t="s">
        <v>320</v>
      </c>
      <c r="B8356" t="s">
        <v>321</v>
      </c>
      <c r="C8356" s="1">
        <v>43857</v>
      </c>
      <c r="D8356">
        <v>0</v>
      </c>
    </row>
    <row r="8357" spans="1:4" hidden="1" x14ac:dyDescent="0.4">
      <c r="A8357" t="s">
        <v>320</v>
      </c>
      <c r="B8357" t="s">
        <v>321</v>
      </c>
      <c r="C8357" s="1">
        <v>43858</v>
      </c>
      <c r="D8357">
        <v>0</v>
      </c>
    </row>
    <row r="8358" spans="1:4" hidden="1" x14ac:dyDescent="0.4">
      <c r="A8358" t="s">
        <v>320</v>
      </c>
      <c r="B8358" t="s">
        <v>321</v>
      </c>
      <c r="C8358" s="1">
        <v>43859</v>
      </c>
      <c r="D8358">
        <v>0</v>
      </c>
    </row>
    <row r="8359" spans="1:4" hidden="1" x14ac:dyDescent="0.4">
      <c r="A8359" t="s">
        <v>320</v>
      </c>
      <c r="B8359" t="s">
        <v>321</v>
      </c>
      <c r="C8359" s="1">
        <v>43860</v>
      </c>
      <c r="D8359">
        <v>0</v>
      </c>
    </row>
    <row r="8360" spans="1:4" hidden="1" x14ac:dyDescent="0.4">
      <c r="A8360" t="s">
        <v>320</v>
      </c>
      <c r="B8360" t="s">
        <v>321</v>
      </c>
      <c r="C8360" s="1">
        <v>43861</v>
      </c>
      <c r="D8360">
        <v>0</v>
      </c>
    </row>
    <row r="8361" spans="1:4" hidden="1" x14ac:dyDescent="0.4">
      <c r="A8361" t="s">
        <v>320</v>
      </c>
      <c r="B8361" t="s">
        <v>321</v>
      </c>
      <c r="C8361" s="1">
        <v>43862</v>
      </c>
      <c r="D8361">
        <v>0</v>
      </c>
    </row>
    <row r="8362" spans="1:4" hidden="1" x14ac:dyDescent="0.4">
      <c r="A8362" t="s">
        <v>320</v>
      </c>
      <c r="B8362" t="s">
        <v>321</v>
      </c>
      <c r="C8362" s="1">
        <v>43863</v>
      </c>
      <c r="D8362">
        <v>0</v>
      </c>
    </row>
    <row r="8363" spans="1:4" hidden="1" x14ac:dyDescent="0.4">
      <c r="A8363" t="s">
        <v>320</v>
      </c>
      <c r="B8363" t="s">
        <v>321</v>
      </c>
      <c r="C8363" s="1">
        <v>43864</v>
      </c>
      <c r="D8363">
        <v>0</v>
      </c>
    </row>
    <row r="8364" spans="1:4" hidden="1" x14ac:dyDescent="0.4">
      <c r="A8364" t="s">
        <v>320</v>
      </c>
      <c r="B8364" t="s">
        <v>321</v>
      </c>
      <c r="C8364" s="1">
        <v>43865</v>
      </c>
      <c r="D8364">
        <v>0</v>
      </c>
    </row>
    <row r="8365" spans="1:4" hidden="1" x14ac:dyDescent="0.4">
      <c r="A8365" t="s">
        <v>320</v>
      </c>
      <c r="B8365" t="s">
        <v>321</v>
      </c>
      <c r="C8365" s="1">
        <v>43866</v>
      </c>
      <c r="D8365">
        <v>0</v>
      </c>
    </row>
    <row r="8366" spans="1:4" hidden="1" x14ac:dyDescent="0.4">
      <c r="A8366" t="s">
        <v>320</v>
      </c>
      <c r="B8366" t="s">
        <v>321</v>
      </c>
      <c r="C8366" s="1">
        <v>43867</v>
      </c>
      <c r="D8366">
        <v>0</v>
      </c>
    </row>
    <row r="8367" spans="1:4" hidden="1" x14ac:dyDescent="0.4">
      <c r="A8367" t="s">
        <v>320</v>
      </c>
      <c r="B8367" t="s">
        <v>321</v>
      </c>
      <c r="C8367" s="1">
        <v>43868</v>
      </c>
      <c r="D8367">
        <v>0</v>
      </c>
    </row>
    <row r="8368" spans="1:4" hidden="1" x14ac:dyDescent="0.4">
      <c r="A8368" t="s">
        <v>320</v>
      </c>
      <c r="B8368" t="s">
        <v>321</v>
      </c>
      <c r="C8368" s="1">
        <v>43869</v>
      </c>
      <c r="D8368">
        <v>0</v>
      </c>
    </row>
    <row r="8369" spans="1:4" hidden="1" x14ac:dyDescent="0.4">
      <c r="A8369" t="s">
        <v>320</v>
      </c>
      <c r="B8369" t="s">
        <v>321</v>
      </c>
      <c r="C8369" s="1">
        <v>43870</v>
      </c>
      <c r="D8369">
        <v>0</v>
      </c>
    </row>
    <row r="8370" spans="1:4" hidden="1" x14ac:dyDescent="0.4">
      <c r="A8370" t="s">
        <v>320</v>
      </c>
      <c r="B8370" t="s">
        <v>321</v>
      </c>
      <c r="C8370" s="1">
        <v>43871</v>
      </c>
      <c r="D8370">
        <v>0</v>
      </c>
    </row>
    <row r="8371" spans="1:4" hidden="1" x14ac:dyDescent="0.4">
      <c r="A8371" t="s">
        <v>320</v>
      </c>
      <c r="B8371" t="s">
        <v>321</v>
      </c>
      <c r="C8371" s="1">
        <v>43872</v>
      </c>
      <c r="D8371">
        <v>0</v>
      </c>
    </row>
    <row r="8372" spans="1:4" hidden="1" x14ac:dyDescent="0.4">
      <c r="A8372" t="s">
        <v>320</v>
      </c>
      <c r="B8372" t="s">
        <v>321</v>
      </c>
      <c r="C8372" s="1">
        <v>43873</v>
      </c>
      <c r="D8372">
        <v>0</v>
      </c>
    </row>
    <row r="8373" spans="1:4" hidden="1" x14ac:dyDescent="0.4">
      <c r="A8373" t="s">
        <v>320</v>
      </c>
      <c r="B8373" t="s">
        <v>321</v>
      </c>
      <c r="C8373" s="1">
        <v>43874</v>
      </c>
      <c r="D8373">
        <v>0</v>
      </c>
    </row>
    <row r="8374" spans="1:4" hidden="1" x14ac:dyDescent="0.4">
      <c r="A8374" t="s">
        <v>320</v>
      </c>
      <c r="B8374" t="s">
        <v>321</v>
      </c>
      <c r="C8374" s="1">
        <v>43875</v>
      </c>
      <c r="D8374">
        <v>0</v>
      </c>
    </row>
    <row r="8375" spans="1:4" hidden="1" x14ac:dyDescent="0.4">
      <c r="A8375" t="s">
        <v>320</v>
      </c>
      <c r="B8375" t="s">
        <v>321</v>
      </c>
      <c r="C8375" s="1">
        <v>43876</v>
      </c>
      <c r="D8375">
        <v>0</v>
      </c>
    </row>
    <row r="8376" spans="1:4" hidden="1" x14ac:dyDescent="0.4">
      <c r="A8376" t="s">
        <v>320</v>
      </c>
      <c r="B8376" t="s">
        <v>321</v>
      </c>
      <c r="C8376" s="1">
        <v>43877</v>
      </c>
      <c r="D8376">
        <v>0</v>
      </c>
    </row>
    <row r="8377" spans="1:4" hidden="1" x14ac:dyDescent="0.4">
      <c r="A8377" t="s">
        <v>320</v>
      </c>
      <c r="B8377" t="s">
        <v>321</v>
      </c>
      <c r="C8377" s="1">
        <v>43878</v>
      </c>
      <c r="D8377">
        <v>0</v>
      </c>
    </row>
    <row r="8378" spans="1:4" hidden="1" x14ac:dyDescent="0.4">
      <c r="A8378" t="s">
        <v>320</v>
      </c>
      <c r="B8378" t="s">
        <v>321</v>
      </c>
      <c r="C8378" s="1">
        <v>43879</v>
      </c>
      <c r="D8378">
        <v>0</v>
      </c>
    </row>
    <row r="8379" spans="1:4" hidden="1" x14ac:dyDescent="0.4">
      <c r="A8379" t="s">
        <v>320</v>
      </c>
      <c r="B8379" t="s">
        <v>321</v>
      </c>
      <c r="C8379" s="1">
        <v>43880</v>
      </c>
      <c r="D8379">
        <v>0</v>
      </c>
    </row>
    <row r="8380" spans="1:4" hidden="1" x14ac:dyDescent="0.4">
      <c r="A8380" t="s">
        <v>320</v>
      </c>
      <c r="B8380" t="s">
        <v>321</v>
      </c>
      <c r="C8380" s="1">
        <v>43881</v>
      </c>
      <c r="D8380">
        <v>0</v>
      </c>
    </row>
    <row r="8381" spans="1:4" hidden="1" x14ac:dyDescent="0.4">
      <c r="A8381" t="s">
        <v>320</v>
      </c>
      <c r="B8381" t="s">
        <v>321</v>
      </c>
      <c r="C8381" s="1">
        <v>43882</v>
      </c>
      <c r="D8381">
        <v>0</v>
      </c>
    </row>
    <row r="8382" spans="1:4" hidden="1" x14ac:dyDescent="0.4">
      <c r="A8382" t="s">
        <v>320</v>
      </c>
      <c r="B8382" t="s">
        <v>321</v>
      </c>
      <c r="C8382" s="1">
        <v>43883</v>
      </c>
      <c r="D8382">
        <v>0</v>
      </c>
    </row>
    <row r="8383" spans="1:4" hidden="1" x14ac:dyDescent="0.4">
      <c r="A8383" t="s">
        <v>320</v>
      </c>
      <c r="B8383" t="s">
        <v>321</v>
      </c>
      <c r="C8383" s="1">
        <v>43884</v>
      </c>
      <c r="D8383">
        <v>0</v>
      </c>
    </row>
    <row r="8384" spans="1:4" hidden="1" x14ac:dyDescent="0.4">
      <c r="A8384" t="s">
        <v>320</v>
      </c>
      <c r="B8384" t="s">
        <v>321</v>
      </c>
      <c r="C8384" s="1">
        <v>43885</v>
      </c>
      <c r="D8384">
        <v>0</v>
      </c>
    </row>
    <row r="8385" spans="1:5" hidden="1" x14ac:dyDescent="0.4">
      <c r="A8385" t="s">
        <v>320</v>
      </c>
      <c r="B8385" t="s">
        <v>321</v>
      </c>
      <c r="C8385" s="1">
        <v>43886</v>
      </c>
      <c r="D8385">
        <v>0</v>
      </c>
    </row>
    <row r="8386" spans="1:5" hidden="1" x14ac:dyDescent="0.4">
      <c r="A8386" t="s">
        <v>320</v>
      </c>
      <c r="B8386" t="s">
        <v>321</v>
      </c>
      <c r="C8386" s="1">
        <v>43887</v>
      </c>
      <c r="D8386">
        <v>0</v>
      </c>
    </row>
    <row r="8387" spans="1:5" hidden="1" x14ac:dyDescent="0.4">
      <c r="A8387" t="s">
        <v>320</v>
      </c>
      <c r="B8387" t="s">
        <v>321</v>
      </c>
      <c r="C8387" s="1">
        <v>43888</v>
      </c>
      <c r="D8387">
        <v>0</v>
      </c>
    </row>
    <row r="8388" spans="1:5" hidden="1" x14ac:dyDescent="0.4">
      <c r="A8388" t="s">
        <v>320</v>
      </c>
      <c r="B8388" t="s">
        <v>321</v>
      </c>
      <c r="C8388" s="1">
        <v>43889</v>
      </c>
      <c r="D8388">
        <v>0</v>
      </c>
    </row>
    <row r="8389" spans="1:5" hidden="1" x14ac:dyDescent="0.4">
      <c r="A8389" t="s">
        <v>320</v>
      </c>
      <c r="B8389" t="s">
        <v>321</v>
      </c>
      <c r="C8389" s="1">
        <v>43890</v>
      </c>
      <c r="D8389">
        <v>0</v>
      </c>
    </row>
    <row r="8390" spans="1:5" hidden="1" x14ac:dyDescent="0.4">
      <c r="A8390" t="s">
        <v>320</v>
      </c>
      <c r="B8390" t="s">
        <v>321</v>
      </c>
      <c r="C8390" s="1">
        <v>43891</v>
      </c>
      <c r="D8390">
        <v>1</v>
      </c>
    </row>
    <row r="8391" spans="1:5" hidden="1" x14ac:dyDescent="0.4">
      <c r="A8391" t="s">
        <v>320</v>
      </c>
      <c r="B8391" t="s">
        <v>321</v>
      </c>
      <c r="C8391" s="1">
        <v>43892</v>
      </c>
      <c r="D8391">
        <v>3</v>
      </c>
    </row>
    <row r="8392" spans="1:5" hidden="1" x14ac:dyDescent="0.4">
      <c r="A8392" t="s">
        <v>320</v>
      </c>
      <c r="B8392" t="s">
        <v>321</v>
      </c>
      <c r="C8392" s="1">
        <v>43894</v>
      </c>
      <c r="D8392">
        <v>8</v>
      </c>
    </row>
    <row r="8393" spans="1:5" hidden="1" x14ac:dyDescent="0.4">
      <c r="A8393" t="s">
        <v>320</v>
      </c>
      <c r="B8393" t="s">
        <v>321</v>
      </c>
      <c r="C8393" s="1">
        <v>43897</v>
      </c>
      <c r="D8393">
        <v>11</v>
      </c>
    </row>
    <row r="8394" spans="1:5" hidden="1" x14ac:dyDescent="0.4">
      <c r="A8394" t="s">
        <v>320</v>
      </c>
      <c r="B8394" t="s">
        <v>321</v>
      </c>
      <c r="C8394" s="1">
        <v>43898</v>
      </c>
      <c r="D8394">
        <v>12</v>
      </c>
    </row>
    <row r="8395" spans="1:5" hidden="1" x14ac:dyDescent="0.4">
      <c r="A8395" t="s">
        <v>320</v>
      </c>
      <c r="B8395" t="s">
        <v>321</v>
      </c>
      <c r="C8395" s="1">
        <v>43899</v>
      </c>
      <c r="D8395">
        <v>15</v>
      </c>
    </row>
    <row r="8396" spans="1:5" hidden="1" x14ac:dyDescent="0.4">
      <c r="A8396" t="s">
        <v>320</v>
      </c>
      <c r="B8396" t="s">
        <v>321</v>
      </c>
      <c r="C8396" s="1">
        <v>43900</v>
      </c>
      <c r="D8396">
        <v>18</v>
      </c>
    </row>
    <row r="8397" spans="1:5" hidden="1" x14ac:dyDescent="0.4">
      <c r="A8397" t="s">
        <v>320</v>
      </c>
      <c r="B8397" t="s">
        <v>321</v>
      </c>
      <c r="C8397" s="1">
        <v>43901</v>
      </c>
      <c r="D8397">
        <v>24</v>
      </c>
    </row>
    <row r="8398" spans="1:5" x14ac:dyDescent="0.4">
      <c r="A8398" t="s">
        <v>320</v>
      </c>
      <c r="B8398" t="s">
        <v>321</v>
      </c>
      <c r="C8398" s="1">
        <v>43902</v>
      </c>
      <c r="D8398">
        <v>262</v>
      </c>
      <c r="E8398">
        <v>0</v>
      </c>
    </row>
    <row r="8399" spans="1:5" x14ac:dyDescent="0.4">
      <c r="A8399" t="s">
        <v>320</v>
      </c>
      <c r="B8399" t="s">
        <v>321</v>
      </c>
      <c r="C8399" s="1">
        <v>43903</v>
      </c>
      <c r="E8399">
        <v>1</v>
      </c>
    </row>
    <row r="8400" spans="1:5" x14ac:dyDescent="0.4">
      <c r="A8400" t="s">
        <v>320</v>
      </c>
      <c r="B8400" t="s">
        <v>321</v>
      </c>
      <c r="C8400" s="1">
        <v>43904</v>
      </c>
      <c r="D8400">
        <v>320</v>
      </c>
      <c r="E8400">
        <v>2</v>
      </c>
    </row>
    <row r="8401" spans="1:5" x14ac:dyDescent="0.4">
      <c r="A8401" t="s">
        <v>320</v>
      </c>
      <c r="B8401" t="s">
        <v>321</v>
      </c>
      <c r="C8401" s="1">
        <v>43905</v>
      </c>
      <c r="D8401">
        <v>337</v>
      </c>
      <c r="E8401">
        <v>3</v>
      </c>
    </row>
    <row r="8402" spans="1:5" x14ac:dyDescent="0.4">
      <c r="A8402" t="s">
        <v>320</v>
      </c>
      <c r="B8402" t="s">
        <v>321</v>
      </c>
      <c r="C8402" s="1">
        <v>43906</v>
      </c>
      <c r="D8402">
        <v>401</v>
      </c>
      <c r="E8402">
        <v>4</v>
      </c>
    </row>
    <row r="8403" spans="1:5" x14ac:dyDescent="0.4">
      <c r="A8403" t="s">
        <v>320</v>
      </c>
      <c r="B8403" t="s">
        <v>321</v>
      </c>
      <c r="C8403" s="1">
        <v>43907</v>
      </c>
      <c r="D8403">
        <v>439</v>
      </c>
      <c r="E8403">
        <v>5</v>
      </c>
    </row>
    <row r="8404" spans="1:5" x14ac:dyDescent="0.4">
      <c r="A8404" t="s">
        <v>320</v>
      </c>
      <c r="B8404" t="s">
        <v>321</v>
      </c>
      <c r="C8404" s="1">
        <v>43908</v>
      </c>
      <c r="D8404">
        <v>442</v>
      </c>
      <c r="E8404">
        <v>6</v>
      </c>
    </row>
    <row r="8405" spans="1:5" x14ac:dyDescent="0.4">
      <c r="A8405" t="s">
        <v>320</v>
      </c>
      <c r="B8405" t="s">
        <v>321</v>
      </c>
      <c r="C8405" s="1">
        <v>43909</v>
      </c>
      <c r="D8405">
        <v>452</v>
      </c>
      <c r="E8405">
        <v>7</v>
      </c>
    </row>
    <row r="8406" spans="1:5" x14ac:dyDescent="0.4">
      <c r="A8406" t="s">
        <v>320</v>
      </c>
      <c r="B8406" t="s">
        <v>321</v>
      </c>
      <c r="C8406" s="1">
        <v>43910</v>
      </c>
      <c r="D8406">
        <v>460</v>
      </c>
      <c r="E8406">
        <v>8</v>
      </c>
    </row>
    <row r="8407" spans="1:5" x14ac:dyDescent="0.4">
      <c r="A8407" t="s">
        <v>320</v>
      </c>
      <c r="B8407" t="s">
        <v>321</v>
      </c>
      <c r="C8407" s="1">
        <v>43911</v>
      </c>
      <c r="D8407">
        <v>470</v>
      </c>
      <c r="E8407">
        <v>9</v>
      </c>
    </row>
    <row r="8408" spans="1:5" x14ac:dyDescent="0.4">
      <c r="A8408" t="s">
        <v>320</v>
      </c>
      <c r="B8408" t="s">
        <v>321</v>
      </c>
      <c r="C8408" s="1">
        <v>43912</v>
      </c>
      <c r="D8408">
        <v>481</v>
      </c>
      <c r="E8408">
        <v>10</v>
      </c>
    </row>
    <row r="8409" spans="1:5" x14ac:dyDescent="0.4">
      <c r="A8409" t="s">
        <v>320</v>
      </c>
      <c r="B8409" t="s">
        <v>321</v>
      </c>
      <c r="C8409" s="1">
        <v>43913</v>
      </c>
      <c r="D8409">
        <v>494</v>
      </c>
      <c r="E8409">
        <v>11</v>
      </c>
    </row>
    <row r="8410" spans="1:5" x14ac:dyDescent="0.4">
      <c r="A8410" t="s">
        <v>320</v>
      </c>
      <c r="B8410" t="s">
        <v>321</v>
      </c>
      <c r="C8410" s="1">
        <v>43914</v>
      </c>
      <c r="D8410">
        <v>501</v>
      </c>
      <c r="E8410">
        <v>12</v>
      </c>
    </row>
    <row r="8411" spans="1:5" x14ac:dyDescent="0.4">
      <c r="A8411" t="s">
        <v>320</v>
      </c>
      <c r="B8411" t="s">
        <v>321</v>
      </c>
      <c r="C8411" s="1">
        <v>43915</v>
      </c>
      <c r="D8411">
        <v>526</v>
      </c>
      <c r="E8411">
        <v>13</v>
      </c>
    </row>
    <row r="8412" spans="1:5" x14ac:dyDescent="0.4">
      <c r="A8412" t="s">
        <v>320</v>
      </c>
      <c r="B8412" t="s">
        <v>321</v>
      </c>
      <c r="C8412" s="1">
        <v>43916</v>
      </c>
      <c r="D8412">
        <v>537</v>
      </c>
      <c r="E8412">
        <v>14</v>
      </c>
    </row>
    <row r="8413" spans="1:5" x14ac:dyDescent="0.4">
      <c r="A8413" t="s">
        <v>320</v>
      </c>
      <c r="B8413" t="s">
        <v>321</v>
      </c>
      <c r="C8413" s="1">
        <v>43917</v>
      </c>
      <c r="D8413">
        <v>549</v>
      </c>
      <c r="E8413">
        <v>15</v>
      </c>
    </row>
    <row r="8414" spans="1:5" x14ac:dyDescent="0.4">
      <c r="A8414" t="s">
        <v>320</v>
      </c>
      <c r="B8414" t="s">
        <v>321</v>
      </c>
      <c r="C8414" s="1">
        <v>43918</v>
      </c>
      <c r="D8414">
        <v>562</v>
      </c>
      <c r="E8414">
        <v>16</v>
      </c>
    </row>
    <row r="8415" spans="1:5" x14ac:dyDescent="0.4">
      <c r="A8415" t="s">
        <v>320</v>
      </c>
      <c r="B8415" t="s">
        <v>321</v>
      </c>
      <c r="C8415" s="1">
        <v>43919</v>
      </c>
      <c r="D8415">
        <v>590</v>
      </c>
      <c r="E8415">
        <v>17</v>
      </c>
    </row>
    <row r="8416" spans="1:5" x14ac:dyDescent="0.4">
      <c r="A8416" t="s">
        <v>320</v>
      </c>
      <c r="B8416" t="s">
        <v>321</v>
      </c>
      <c r="C8416" s="1">
        <v>43920</v>
      </c>
      <c r="D8416">
        <v>634</v>
      </c>
      <c r="E8416">
        <v>18</v>
      </c>
    </row>
    <row r="8417" spans="1:5" x14ac:dyDescent="0.4">
      <c r="A8417" t="s">
        <v>320</v>
      </c>
      <c r="B8417" t="s">
        <v>321</v>
      </c>
      <c r="C8417" s="1">
        <v>43921</v>
      </c>
      <c r="D8417">
        <v>693</v>
      </c>
      <c r="E8417">
        <v>19</v>
      </c>
    </row>
    <row r="8418" spans="1:5" x14ac:dyDescent="0.4">
      <c r="A8418" t="s">
        <v>320</v>
      </c>
      <c r="B8418" t="s">
        <v>321</v>
      </c>
      <c r="C8418" s="1">
        <v>43922</v>
      </c>
      <c r="D8418">
        <v>781</v>
      </c>
      <c r="E8418">
        <v>20</v>
      </c>
    </row>
    <row r="8419" spans="1:5" x14ac:dyDescent="0.4">
      <c r="A8419" t="s">
        <v>320</v>
      </c>
      <c r="B8419" t="s">
        <v>321</v>
      </c>
      <c r="C8419" s="1">
        <v>43923</v>
      </c>
      <c r="D8419">
        <v>835</v>
      </c>
      <c r="E8419">
        <v>21</v>
      </c>
    </row>
    <row r="8420" spans="1:5" x14ac:dyDescent="0.4">
      <c r="A8420" t="s">
        <v>320</v>
      </c>
      <c r="B8420" t="s">
        <v>321</v>
      </c>
      <c r="C8420" s="1">
        <v>43924</v>
      </c>
      <c r="D8420">
        <v>949</v>
      </c>
      <c r="E8420">
        <v>22</v>
      </c>
    </row>
    <row r="8421" spans="1:5" x14ac:dyDescent="0.4">
      <c r="A8421" t="s">
        <v>320</v>
      </c>
      <c r="B8421" t="s">
        <v>321</v>
      </c>
      <c r="C8421" s="1">
        <v>43925</v>
      </c>
      <c r="D8421">
        <v>949</v>
      </c>
      <c r="E8421">
        <v>23</v>
      </c>
    </row>
    <row r="8422" spans="1:5" x14ac:dyDescent="0.4">
      <c r="A8422" t="s">
        <v>320</v>
      </c>
      <c r="B8422" t="s">
        <v>321</v>
      </c>
      <c r="C8422" s="1">
        <v>43926</v>
      </c>
      <c r="D8422">
        <v>1325</v>
      </c>
      <c r="E8422">
        <v>24</v>
      </c>
    </row>
    <row r="8423" spans="1:5" x14ac:dyDescent="0.4">
      <c r="A8423" t="s">
        <v>320</v>
      </c>
      <c r="B8423" t="s">
        <v>321</v>
      </c>
      <c r="C8423" s="1">
        <v>43927</v>
      </c>
      <c r="D8423">
        <v>1604</v>
      </c>
      <c r="E8423">
        <v>25</v>
      </c>
    </row>
    <row r="8424" spans="1:5" x14ac:dyDescent="0.4">
      <c r="A8424" t="s">
        <v>320</v>
      </c>
      <c r="B8424" t="s">
        <v>321</v>
      </c>
      <c r="C8424" s="1">
        <v>43928</v>
      </c>
      <c r="D8424">
        <v>1832</v>
      </c>
      <c r="E8424">
        <v>26</v>
      </c>
    </row>
    <row r="8425" spans="1:5" x14ac:dyDescent="0.4">
      <c r="A8425" t="s">
        <v>320</v>
      </c>
      <c r="B8425" t="s">
        <v>321</v>
      </c>
      <c r="C8425" s="1">
        <v>43929</v>
      </c>
      <c r="D8425">
        <v>2057</v>
      </c>
      <c r="E8425">
        <v>27</v>
      </c>
    </row>
    <row r="8426" spans="1:5" x14ac:dyDescent="0.4">
      <c r="A8426" t="s">
        <v>320</v>
      </c>
      <c r="B8426" t="s">
        <v>321</v>
      </c>
      <c r="C8426" s="1">
        <v>43930</v>
      </c>
      <c r="D8426">
        <v>2210</v>
      </c>
      <c r="E8426">
        <v>28</v>
      </c>
    </row>
    <row r="8427" spans="1:5" hidden="1" x14ac:dyDescent="0.4">
      <c r="A8427" t="s">
        <v>322</v>
      </c>
      <c r="B8427" t="s">
        <v>323</v>
      </c>
      <c r="C8427" s="1">
        <v>43830</v>
      </c>
      <c r="D8427">
        <v>0</v>
      </c>
    </row>
    <row r="8428" spans="1:5" hidden="1" x14ac:dyDescent="0.4">
      <c r="A8428" t="s">
        <v>322</v>
      </c>
      <c r="B8428" t="s">
        <v>323</v>
      </c>
      <c r="C8428" s="1">
        <v>43831</v>
      </c>
      <c r="D8428">
        <v>0</v>
      </c>
    </row>
    <row r="8429" spans="1:5" hidden="1" x14ac:dyDescent="0.4">
      <c r="A8429" t="s">
        <v>322</v>
      </c>
      <c r="B8429" t="s">
        <v>323</v>
      </c>
      <c r="C8429" s="1">
        <v>43832</v>
      </c>
      <c r="D8429">
        <v>0</v>
      </c>
    </row>
    <row r="8430" spans="1:5" hidden="1" x14ac:dyDescent="0.4">
      <c r="A8430" t="s">
        <v>322</v>
      </c>
      <c r="B8430" t="s">
        <v>323</v>
      </c>
      <c r="C8430" s="1">
        <v>43833</v>
      </c>
      <c r="D8430">
        <v>0</v>
      </c>
    </row>
    <row r="8431" spans="1:5" hidden="1" x14ac:dyDescent="0.4">
      <c r="A8431" t="s">
        <v>322</v>
      </c>
      <c r="B8431" t="s">
        <v>323</v>
      </c>
      <c r="C8431" s="1">
        <v>43834</v>
      </c>
      <c r="D8431">
        <v>0</v>
      </c>
    </row>
    <row r="8432" spans="1:5" hidden="1" x14ac:dyDescent="0.4">
      <c r="A8432" t="s">
        <v>322</v>
      </c>
      <c r="B8432" t="s">
        <v>323</v>
      </c>
      <c r="C8432" s="1">
        <v>43835</v>
      </c>
      <c r="D8432">
        <v>0</v>
      </c>
    </row>
    <row r="8433" spans="1:4" hidden="1" x14ac:dyDescent="0.4">
      <c r="A8433" t="s">
        <v>322</v>
      </c>
      <c r="B8433" t="s">
        <v>323</v>
      </c>
      <c r="C8433" s="1">
        <v>43836</v>
      </c>
      <c r="D8433">
        <v>0</v>
      </c>
    </row>
    <row r="8434" spans="1:4" hidden="1" x14ac:dyDescent="0.4">
      <c r="A8434" t="s">
        <v>322</v>
      </c>
      <c r="B8434" t="s">
        <v>323</v>
      </c>
      <c r="C8434" s="1">
        <v>43837</v>
      </c>
      <c r="D8434">
        <v>0</v>
      </c>
    </row>
    <row r="8435" spans="1:4" hidden="1" x14ac:dyDescent="0.4">
      <c r="A8435" t="s">
        <v>322</v>
      </c>
      <c r="B8435" t="s">
        <v>323</v>
      </c>
      <c r="C8435" s="1">
        <v>43838</v>
      </c>
      <c r="D8435">
        <v>0</v>
      </c>
    </row>
    <row r="8436" spans="1:4" hidden="1" x14ac:dyDescent="0.4">
      <c r="A8436" t="s">
        <v>322</v>
      </c>
      <c r="B8436" t="s">
        <v>323</v>
      </c>
      <c r="C8436" s="1">
        <v>43839</v>
      </c>
      <c r="D8436">
        <v>0</v>
      </c>
    </row>
    <row r="8437" spans="1:4" hidden="1" x14ac:dyDescent="0.4">
      <c r="A8437" t="s">
        <v>322</v>
      </c>
      <c r="B8437" t="s">
        <v>323</v>
      </c>
      <c r="C8437" s="1">
        <v>43840</v>
      </c>
      <c r="D8437">
        <v>0</v>
      </c>
    </row>
    <row r="8438" spans="1:4" hidden="1" x14ac:dyDescent="0.4">
      <c r="A8438" t="s">
        <v>322</v>
      </c>
      <c r="B8438" t="s">
        <v>323</v>
      </c>
      <c r="C8438" s="1">
        <v>43841</v>
      </c>
      <c r="D8438">
        <v>0</v>
      </c>
    </row>
    <row r="8439" spans="1:4" hidden="1" x14ac:dyDescent="0.4">
      <c r="A8439" t="s">
        <v>322</v>
      </c>
      <c r="B8439" t="s">
        <v>323</v>
      </c>
      <c r="C8439" s="1">
        <v>43842</v>
      </c>
      <c r="D8439">
        <v>0</v>
      </c>
    </row>
    <row r="8440" spans="1:4" hidden="1" x14ac:dyDescent="0.4">
      <c r="A8440" t="s">
        <v>322</v>
      </c>
      <c r="B8440" t="s">
        <v>323</v>
      </c>
      <c r="C8440" s="1">
        <v>43843</v>
      </c>
      <c r="D8440">
        <v>0</v>
      </c>
    </row>
    <row r="8441" spans="1:4" hidden="1" x14ac:dyDescent="0.4">
      <c r="A8441" t="s">
        <v>322</v>
      </c>
      <c r="B8441" t="s">
        <v>323</v>
      </c>
      <c r="C8441" s="1">
        <v>43844</v>
      </c>
      <c r="D8441">
        <v>0</v>
      </c>
    </row>
    <row r="8442" spans="1:4" hidden="1" x14ac:dyDescent="0.4">
      <c r="A8442" t="s">
        <v>322</v>
      </c>
      <c r="B8442" t="s">
        <v>323</v>
      </c>
      <c r="C8442" s="1">
        <v>43845</v>
      </c>
      <c r="D8442">
        <v>0</v>
      </c>
    </row>
    <row r="8443" spans="1:4" hidden="1" x14ac:dyDescent="0.4">
      <c r="A8443" t="s">
        <v>322</v>
      </c>
      <c r="B8443" t="s">
        <v>323</v>
      </c>
      <c r="C8443" s="1">
        <v>43846</v>
      </c>
      <c r="D8443">
        <v>0</v>
      </c>
    </row>
    <row r="8444" spans="1:4" hidden="1" x14ac:dyDescent="0.4">
      <c r="A8444" t="s">
        <v>322</v>
      </c>
      <c r="B8444" t="s">
        <v>323</v>
      </c>
      <c r="C8444" s="1">
        <v>43847</v>
      </c>
      <c r="D8444">
        <v>0</v>
      </c>
    </row>
    <row r="8445" spans="1:4" hidden="1" x14ac:dyDescent="0.4">
      <c r="A8445" t="s">
        <v>322</v>
      </c>
      <c r="B8445" t="s">
        <v>323</v>
      </c>
      <c r="C8445" s="1">
        <v>43848</v>
      </c>
      <c r="D8445">
        <v>0</v>
      </c>
    </row>
    <row r="8446" spans="1:4" hidden="1" x14ac:dyDescent="0.4">
      <c r="A8446" t="s">
        <v>322</v>
      </c>
      <c r="B8446" t="s">
        <v>323</v>
      </c>
      <c r="C8446" s="1">
        <v>43849</v>
      </c>
      <c r="D8446">
        <v>0</v>
      </c>
    </row>
    <row r="8447" spans="1:4" hidden="1" x14ac:dyDescent="0.4">
      <c r="A8447" t="s">
        <v>322</v>
      </c>
      <c r="B8447" t="s">
        <v>323</v>
      </c>
      <c r="C8447" s="1">
        <v>43850</v>
      </c>
      <c r="D8447">
        <v>0</v>
      </c>
    </row>
    <row r="8448" spans="1:4" hidden="1" x14ac:dyDescent="0.4">
      <c r="A8448" t="s">
        <v>322</v>
      </c>
      <c r="B8448" t="s">
        <v>323</v>
      </c>
      <c r="C8448" s="1">
        <v>43851</v>
      </c>
      <c r="D8448">
        <v>0</v>
      </c>
    </row>
    <row r="8449" spans="1:4" hidden="1" x14ac:dyDescent="0.4">
      <c r="A8449" t="s">
        <v>322</v>
      </c>
      <c r="B8449" t="s">
        <v>323</v>
      </c>
      <c r="C8449" s="1">
        <v>43852</v>
      </c>
      <c r="D8449">
        <v>0</v>
      </c>
    </row>
    <row r="8450" spans="1:4" hidden="1" x14ac:dyDescent="0.4">
      <c r="A8450" t="s">
        <v>322</v>
      </c>
      <c r="B8450" t="s">
        <v>323</v>
      </c>
      <c r="C8450" s="1">
        <v>43853</v>
      </c>
      <c r="D8450">
        <v>0</v>
      </c>
    </row>
    <row r="8451" spans="1:4" hidden="1" x14ac:dyDescent="0.4">
      <c r="A8451" t="s">
        <v>322</v>
      </c>
      <c r="B8451" t="s">
        <v>323</v>
      </c>
      <c r="C8451" s="1">
        <v>43854</v>
      </c>
      <c r="D8451">
        <v>0</v>
      </c>
    </row>
    <row r="8452" spans="1:4" hidden="1" x14ac:dyDescent="0.4">
      <c r="A8452" t="s">
        <v>322</v>
      </c>
      <c r="B8452" t="s">
        <v>323</v>
      </c>
      <c r="C8452" s="1">
        <v>43855</v>
      </c>
      <c r="D8452">
        <v>0</v>
      </c>
    </row>
    <row r="8453" spans="1:4" hidden="1" x14ac:dyDescent="0.4">
      <c r="A8453" t="s">
        <v>322</v>
      </c>
      <c r="B8453" t="s">
        <v>323</v>
      </c>
      <c r="C8453" s="1">
        <v>43856</v>
      </c>
      <c r="D8453">
        <v>0</v>
      </c>
    </row>
    <row r="8454" spans="1:4" hidden="1" x14ac:dyDescent="0.4">
      <c r="A8454" t="s">
        <v>322</v>
      </c>
      <c r="B8454" t="s">
        <v>323</v>
      </c>
      <c r="C8454" s="1">
        <v>43857</v>
      </c>
      <c r="D8454">
        <v>0</v>
      </c>
    </row>
    <row r="8455" spans="1:4" hidden="1" x14ac:dyDescent="0.4">
      <c r="A8455" t="s">
        <v>322</v>
      </c>
      <c r="B8455" t="s">
        <v>323</v>
      </c>
      <c r="C8455" s="1">
        <v>43858</v>
      </c>
      <c r="D8455">
        <v>0</v>
      </c>
    </row>
    <row r="8456" spans="1:4" hidden="1" x14ac:dyDescent="0.4">
      <c r="A8456" t="s">
        <v>322</v>
      </c>
      <c r="B8456" t="s">
        <v>323</v>
      </c>
      <c r="C8456" s="1">
        <v>43859</v>
      </c>
      <c r="D8456">
        <v>0</v>
      </c>
    </row>
    <row r="8457" spans="1:4" hidden="1" x14ac:dyDescent="0.4">
      <c r="A8457" t="s">
        <v>322</v>
      </c>
      <c r="B8457" t="s">
        <v>323</v>
      </c>
      <c r="C8457" s="1">
        <v>43860</v>
      </c>
      <c r="D8457">
        <v>0</v>
      </c>
    </row>
    <row r="8458" spans="1:4" hidden="1" x14ac:dyDescent="0.4">
      <c r="A8458" t="s">
        <v>322</v>
      </c>
      <c r="B8458" t="s">
        <v>323</v>
      </c>
      <c r="C8458" s="1">
        <v>43861</v>
      </c>
      <c r="D8458">
        <v>0</v>
      </c>
    </row>
    <row r="8459" spans="1:4" hidden="1" x14ac:dyDescent="0.4">
      <c r="A8459" t="s">
        <v>322</v>
      </c>
      <c r="B8459" t="s">
        <v>323</v>
      </c>
      <c r="C8459" s="1">
        <v>43862</v>
      </c>
      <c r="D8459">
        <v>0</v>
      </c>
    </row>
    <row r="8460" spans="1:4" hidden="1" x14ac:dyDescent="0.4">
      <c r="A8460" t="s">
        <v>322</v>
      </c>
      <c r="B8460" t="s">
        <v>323</v>
      </c>
      <c r="C8460" s="1">
        <v>43863</v>
      </c>
      <c r="D8460">
        <v>0</v>
      </c>
    </row>
    <row r="8461" spans="1:4" hidden="1" x14ac:dyDescent="0.4">
      <c r="A8461" t="s">
        <v>322</v>
      </c>
      <c r="B8461" t="s">
        <v>323</v>
      </c>
      <c r="C8461" s="1">
        <v>43864</v>
      </c>
      <c r="D8461">
        <v>0</v>
      </c>
    </row>
    <row r="8462" spans="1:4" hidden="1" x14ac:dyDescent="0.4">
      <c r="A8462" t="s">
        <v>322</v>
      </c>
      <c r="B8462" t="s">
        <v>323</v>
      </c>
      <c r="C8462" s="1">
        <v>43865</v>
      </c>
      <c r="D8462">
        <v>0</v>
      </c>
    </row>
    <row r="8463" spans="1:4" hidden="1" x14ac:dyDescent="0.4">
      <c r="A8463" t="s">
        <v>322</v>
      </c>
      <c r="B8463" t="s">
        <v>323</v>
      </c>
      <c r="C8463" s="1">
        <v>43866</v>
      </c>
      <c r="D8463">
        <v>0</v>
      </c>
    </row>
    <row r="8464" spans="1:4" hidden="1" x14ac:dyDescent="0.4">
      <c r="A8464" t="s">
        <v>322</v>
      </c>
      <c r="B8464" t="s">
        <v>323</v>
      </c>
      <c r="C8464" s="1">
        <v>43867</v>
      </c>
      <c r="D8464">
        <v>0</v>
      </c>
    </row>
    <row r="8465" spans="1:4" hidden="1" x14ac:dyDescent="0.4">
      <c r="A8465" t="s">
        <v>322</v>
      </c>
      <c r="B8465" t="s">
        <v>323</v>
      </c>
      <c r="C8465" s="1">
        <v>43868</v>
      </c>
      <c r="D8465">
        <v>0</v>
      </c>
    </row>
    <row r="8466" spans="1:4" hidden="1" x14ac:dyDescent="0.4">
      <c r="A8466" t="s">
        <v>322</v>
      </c>
      <c r="B8466" t="s">
        <v>323</v>
      </c>
      <c r="C8466" s="1">
        <v>43869</v>
      </c>
      <c r="D8466">
        <v>0</v>
      </c>
    </row>
    <row r="8467" spans="1:4" hidden="1" x14ac:dyDescent="0.4">
      <c r="A8467" t="s">
        <v>322</v>
      </c>
      <c r="B8467" t="s">
        <v>323</v>
      </c>
      <c r="C8467" s="1">
        <v>43870</v>
      </c>
      <c r="D8467">
        <v>0</v>
      </c>
    </row>
    <row r="8468" spans="1:4" hidden="1" x14ac:dyDescent="0.4">
      <c r="A8468" t="s">
        <v>322</v>
      </c>
      <c r="B8468" t="s">
        <v>323</v>
      </c>
      <c r="C8468" s="1">
        <v>43871</v>
      </c>
      <c r="D8468">
        <v>0</v>
      </c>
    </row>
    <row r="8469" spans="1:4" hidden="1" x14ac:dyDescent="0.4">
      <c r="A8469" t="s">
        <v>322</v>
      </c>
      <c r="B8469" t="s">
        <v>323</v>
      </c>
      <c r="C8469" s="1">
        <v>43872</v>
      </c>
      <c r="D8469">
        <v>0</v>
      </c>
    </row>
    <row r="8470" spans="1:4" hidden="1" x14ac:dyDescent="0.4">
      <c r="A8470" t="s">
        <v>322</v>
      </c>
      <c r="B8470" t="s">
        <v>323</v>
      </c>
      <c r="C8470" s="1">
        <v>43873</v>
      </c>
      <c r="D8470">
        <v>0</v>
      </c>
    </row>
    <row r="8471" spans="1:4" hidden="1" x14ac:dyDescent="0.4">
      <c r="A8471" t="s">
        <v>322</v>
      </c>
      <c r="B8471" t="s">
        <v>323</v>
      </c>
      <c r="C8471" s="1">
        <v>43874</v>
      </c>
      <c r="D8471">
        <v>0</v>
      </c>
    </row>
    <row r="8472" spans="1:4" hidden="1" x14ac:dyDescent="0.4">
      <c r="A8472" t="s">
        <v>322</v>
      </c>
      <c r="B8472" t="s">
        <v>323</v>
      </c>
      <c r="C8472" s="1">
        <v>43875</v>
      </c>
      <c r="D8472">
        <v>0</v>
      </c>
    </row>
    <row r="8473" spans="1:4" hidden="1" x14ac:dyDescent="0.4">
      <c r="A8473" t="s">
        <v>322</v>
      </c>
      <c r="B8473" t="s">
        <v>323</v>
      </c>
      <c r="C8473" s="1">
        <v>43876</v>
      </c>
      <c r="D8473">
        <v>0</v>
      </c>
    </row>
    <row r="8474" spans="1:4" hidden="1" x14ac:dyDescent="0.4">
      <c r="A8474" t="s">
        <v>322</v>
      </c>
      <c r="B8474" t="s">
        <v>323</v>
      </c>
      <c r="C8474" s="1">
        <v>43877</v>
      </c>
      <c r="D8474">
        <v>0</v>
      </c>
    </row>
    <row r="8475" spans="1:4" hidden="1" x14ac:dyDescent="0.4">
      <c r="A8475" t="s">
        <v>322</v>
      </c>
      <c r="B8475" t="s">
        <v>323</v>
      </c>
      <c r="C8475" s="1">
        <v>43878</v>
      </c>
      <c r="D8475">
        <v>0</v>
      </c>
    </row>
    <row r="8476" spans="1:4" hidden="1" x14ac:dyDescent="0.4">
      <c r="A8476" t="s">
        <v>322</v>
      </c>
      <c r="B8476" t="s">
        <v>323</v>
      </c>
      <c r="C8476" s="1">
        <v>43879</v>
      </c>
      <c r="D8476">
        <v>0</v>
      </c>
    </row>
    <row r="8477" spans="1:4" hidden="1" x14ac:dyDescent="0.4">
      <c r="A8477" t="s">
        <v>322</v>
      </c>
      <c r="B8477" t="s">
        <v>323</v>
      </c>
      <c r="C8477" s="1">
        <v>43880</v>
      </c>
      <c r="D8477">
        <v>0</v>
      </c>
    </row>
    <row r="8478" spans="1:4" hidden="1" x14ac:dyDescent="0.4">
      <c r="A8478" t="s">
        <v>322</v>
      </c>
      <c r="B8478" t="s">
        <v>323</v>
      </c>
      <c r="C8478" s="1">
        <v>43881</v>
      </c>
      <c r="D8478">
        <v>0</v>
      </c>
    </row>
    <row r="8479" spans="1:4" hidden="1" x14ac:dyDescent="0.4">
      <c r="A8479" t="s">
        <v>322</v>
      </c>
      <c r="B8479" t="s">
        <v>323</v>
      </c>
      <c r="C8479" s="1">
        <v>43882</v>
      </c>
      <c r="D8479">
        <v>0</v>
      </c>
    </row>
    <row r="8480" spans="1:4" hidden="1" x14ac:dyDescent="0.4">
      <c r="A8480" t="s">
        <v>322</v>
      </c>
      <c r="B8480" t="s">
        <v>323</v>
      </c>
      <c r="C8480" s="1">
        <v>43883</v>
      </c>
      <c r="D8480">
        <v>0</v>
      </c>
    </row>
    <row r="8481" spans="1:4" hidden="1" x14ac:dyDescent="0.4">
      <c r="A8481" t="s">
        <v>322</v>
      </c>
      <c r="B8481" t="s">
        <v>323</v>
      </c>
      <c r="C8481" s="1">
        <v>43884</v>
      </c>
      <c r="D8481">
        <v>0</v>
      </c>
    </row>
    <row r="8482" spans="1:4" hidden="1" x14ac:dyDescent="0.4">
      <c r="A8482" t="s">
        <v>322</v>
      </c>
      <c r="B8482" t="s">
        <v>323</v>
      </c>
      <c r="C8482" s="1">
        <v>43885</v>
      </c>
      <c r="D8482">
        <v>0</v>
      </c>
    </row>
    <row r="8483" spans="1:4" hidden="1" x14ac:dyDescent="0.4">
      <c r="A8483" t="s">
        <v>322</v>
      </c>
      <c r="B8483" t="s">
        <v>323</v>
      </c>
      <c r="C8483" s="1">
        <v>43886</v>
      </c>
      <c r="D8483">
        <v>0</v>
      </c>
    </row>
    <row r="8484" spans="1:4" hidden="1" x14ac:dyDescent="0.4">
      <c r="A8484" t="s">
        <v>322</v>
      </c>
      <c r="B8484" t="s">
        <v>323</v>
      </c>
      <c r="C8484" s="1">
        <v>43887</v>
      </c>
      <c r="D8484">
        <v>0</v>
      </c>
    </row>
    <row r="8485" spans="1:4" hidden="1" x14ac:dyDescent="0.4">
      <c r="A8485" t="s">
        <v>322</v>
      </c>
      <c r="B8485" t="s">
        <v>323</v>
      </c>
      <c r="C8485" s="1">
        <v>43888</v>
      </c>
      <c r="D8485">
        <v>1</v>
      </c>
    </row>
    <row r="8486" spans="1:4" hidden="1" x14ac:dyDescent="0.4">
      <c r="A8486" t="s">
        <v>322</v>
      </c>
      <c r="B8486" t="s">
        <v>323</v>
      </c>
      <c r="C8486" s="1">
        <v>43889</v>
      </c>
      <c r="D8486">
        <v>1</v>
      </c>
    </row>
    <row r="8487" spans="1:4" hidden="1" x14ac:dyDescent="0.4">
      <c r="A8487" t="s">
        <v>322</v>
      </c>
      <c r="B8487" t="s">
        <v>323</v>
      </c>
      <c r="C8487" s="1">
        <v>43890</v>
      </c>
      <c r="D8487">
        <v>3</v>
      </c>
    </row>
    <row r="8488" spans="1:4" hidden="1" x14ac:dyDescent="0.4">
      <c r="A8488" t="s">
        <v>322</v>
      </c>
      <c r="B8488" t="s">
        <v>323</v>
      </c>
      <c r="C8488" s="1">
        <v>43891</v>
      </c>
      <c r="D8488">
        <v>3</v>
      </c>
    </row>
    <row r="8489" spans="1:4" hidden="1" x14ac:dyDescent="0.4">
      <c r="A8489" t="s">
        <v>322</v>
      </c>
      <c r="B8489" t="s">
        <v>323</v>
      </c>
      <c r="C8489" s="1">
        <v>43892</v>
      </c>
      <c r="D8489">
        <v>3</v>
      </c>
    </row>
    <row r="8490" spans="1:4" hidden="1" x14ac:dyDescent="0.4">
      <c r="A8490" t="s">
        <v>322</v>
      </c>
      <c r="B8490" t="s">
        <v>323</v>
      </c>
      <c r="C8490" s="1">
        <v>43894</v>
      </c>
      <c r="D8490">
        <v>4</v>
      </c>
    </row>
    <row r="8491" spans="1:4" hidden="1" x14ac:dyDescent="0.4">
      <c r="A8491" t="s">
        <v>322</v>
      </c>
      <c r="B8491" t="s">
        <v>323</v>
      </c>
      <c r="C8491" s="1">
        <v>43896</v>
      </c>
      <c r="D8491">
        <v>6</v>
      </c>
    </row>
    <row r="8492" spans="1:4" hidden="1" x14ac:dyDescent="0.4">
      <c r="A8492" t="s">
        <v>322</v>
      </c>
      <c r="B8492" t="s">
        <v>323</v>
      </c>
      <c r="C8492" s="1">
        <v>43897</v>
      </c>
      <c r="D8492">
        <v>7</v>
      </c>
    </row>
    <row r="8493" spans="1:4" hidden="1" x14ac:dyDescent="0.4">
      <c r="A8493" t="s">
        <v>322</v>
      </c>
      <c r="B8493" t="s">
        <v>323</v>
      </c>
      <c r="C8493" s="1">
        <v>43898</v>
      </c>
      <c r="D8493">
        <v>13</v>
      </c>
    </row>
    <row r="8494" spans="1:4" hidden="1" x14ac:dyDescent="0.4">
      <c r="A8494" t="s">
        <v>322</v>
      </c>
      <c r="B8494" t="s">
        <v>323</v>
      </c>
      <c r="C8494" s="1">
        <v>43899</v>
      </c>
      <c r="D8494">
        <v>15</v>
      </c>
    </row>
    <row r="8495" spans="1:4" hidden="1" x14ac:dyDescent="0.4">
      <c r="A8495" t="s">
        <v>322</v>
      </c>
      <c r="B8495" t="s">
        <v>323</v>
      </c>
      <c r="C8495" s="1">
        <v>43900</v>
      </c>
      <c r="D8495">
        <v>17</v>
      </c>
    </row>
    <row r="8496" spans="1:4" hidden="1" x14ac:dyDescent="0.4">
      <c r="A8496" t="s">
        <v>322</v>
      </c>
      <c r="B8496" t="s">
        <v>323</v>
      </c>
      <c r="C8496" s="1">
        <v>43901</v>
      </c>
      <c r="D8496">
        <v>25</v>
      </c>
    </row>
    <row r="8497" spans="1:5" hidden="1" x14ac:dyDescent="0.4">
      <c r="A8497" t="s">
        <v>322</v>
      </c>
      <c r="B8497" t="s">
        <v>323</v>
      </c>
      <c r="C8497" s="1">
        <v>43902</v>
      </c>
      <c r="D8497">
        <v>45</v>
      </c>
    </row>
    <row r="8498" spans="1:5" hidden="1" x14ac:dyDescent="0.4">
      <c r="A8498" t="s">
        <v>322</v>
      </c>
      <c r="B8498" t="s">
        <v>323</v>
      </c>
      <c r="C8498" s="1">
        <v>43903</v>
      </c>
      <c r="D8498">
        <v>64</v>
      </c>
    </row>
    <row r="8499" spans="1:5" hidden="1" x14ac:dyDescent="0.4">
      <c r="A8499" t="s">
        <v>322</v>
      </c>
      <c r="B8499" t="s">
        <v>323</v>
      </c>
      <c r="C8499" s="1">
        <v>43904</v>
      </c>
      <c r="D8499">
        <v>89</v>
      </c>
    </row>
    <row r="8500" spans="1:5" x14ac:dyDescent="0.4">
      <c r="A8500" t="s">
        <v>322</v>
      </c>
      <c r="B8500" t="s">
        <v>323</v>
      </c>
      <c r="C8500" s="1">
        <v>43905</v>
      </c>
      <c r="D8500">
        <v>113</v>
      </c>
      <c r="E8500">
        <v>0</v>
      </c>
    </row>
    <row r="8501" spans="1:5" x14ac:dyDescent="0.4">
      <c r="A8501" t="s">
        <v>322</v>
      </c>
      <c r="B8501" t="s">
        <v>323</v>
      </c>
      <c r="C8501" s="1">
        <v>43906</v>
      </c>
      <c r="D8501">
        <v>139</v>
      </c>
      <c r="E8501">
        <v>1</v>
      </c>
    </row>
    <row r="8502" spans="1:5" x14ac:dyDescent="0.4">
      <c r="A8502" t="s">
        <v>322</v>
      </c>
      <c r="B8502" t="s">
        <v>323</v>
      </c>
      <c r="C8502" s="1">
        <v>43907</v>
      </c>
      <c r="D8502">
        <v>184</v>
      </c>
      <c r="E8502">
        <v>2</v>
      </c>
    </row>
    <row r="8503" spans="1:5" x14ac:dyDescent="0.4">
      <c r="A8503" t="s">
        <v>322</v>
      </c>
      <c r="B8503" t="s">
        <v>323</v>
      </c>
      <c r="C8503" s="1">
        <v>43908</v>
      </c>
      <c r="D8503">
        <v>217</v>
      </c>
      <c r="E8503">
        <v>3</v>
      </c>
    </row>
    <row r="8504" spans="1:5" x14ac:dyDescent="0.4">
      <c r="A8504" t="s">
        <v>322</v>
      </c>
      <c r="B8504" t="s">
        <v>323</v>
      </c>
      <c r="C8504" s="1">
        <v>43909</v>
      </c>
      <c r="D8504">
        <v>260</v>
      </c>
      <c r="E8504">
        <v>4</v>
      </c>
    </row>
    <row r="8505" spans="1:5" x14ac:dyDescent="0.4">
      <c r="A8505" t="s">
        <v>322</v>
      </c>
      <c r="B8505" t="s">
        <v>323</v>
      </c>
      <c r="C8505" s="1">
        <v>43910</v>
      </c>
      <c r="D8505">
        <v>277</v>
      </c>
      <c r="E8505">
        <v>5</v>
      </c>
    </row>
    <row r="8506" spans="1:5" x14ac:dyDescent="0.4">
      <c r="A8506" t="s">
        <v>322</v>
      </c>
      <c r="B8506" t="s">
        <v>323</v>
      </c>
      <c r="C8506" s="1">
        <v>43911</v>
      </c>
      <c r="D8506">
        <v>308</v>
      </c>
      <c r="E8506">
        <v>6</v>
      </c>
    </row>
    <row r="8507" spans="1:5" x14ac:dyDescent="0.4">
      <c r="A8507" t="s">
        <v>322</v>
      </c>
      <c r="B8507" t="s">
        <v>323</v>
      </c>
      <c r="C8507" s="1">
        <v>43912</v>
      </c>
      <c r="D8507">
        <v>367</v>
      </c>
      <c r="E8507">
        <v>7</v>
      </c>
    </row>
    <row r="8508" spans="1:5" x14ac:dyDescent="0.4">
      <c r="A8508" t="s">
        <v>322</v>
      </c>
      <c r="B8508" t="s">
        <v>323</v>
      </c>
      <c r="C8508" s="1">
        <v>43913</v>
      </c>
      <c r="D8508">
        <v>433</v>
      </c>
      <c r="E8508">
        <v>8</v>
      </c>
    </row>
    <row r="8509" spans="1:5" x14ac:dyDescent="0.4">
      <c r="A8509" t="s">
        <v>322</v>
      </c>
      <c r="B8509" t="s">
        <v>323</v>
      </c>
      <c r="C8509" s="1">
        <v>43914</v>
      </c>
      <c r="D8509">
        <v>576</v>
      </c>
      <c r="E8509">
        <v>9</v>
      </c>
    </row>
    <row r="8510" spans="1:5" x14ac:dyDescent="0.4">
      <c r="A8510" t="s">
        <v>322</v>
      </c>
      <c r="B8510" t="s">
        <v>323</v>
      </c>
      <c r="C8510" s="1">
        <v>43915</v>
      </c>
      <c r="D8510">
        <v>762</v>
      </c>
      <c r="E8510">
        <v>10</v>
      </c>
    </row>
    <row r="8511" spans="1:5" x14ac:dyDescent="0.4">
      <c r="A8511" t="s">
        <v>322</v>
      </c>
      <c r="B8511" t="s">
        <v>323</v>
      </c>
      <c r="C8511" s="1">
        <v>43916</v>
      </c>
      <c r="D8511">
        <v>906</v>
      </c>
      <c r="E8511">
        <v>11</v>
      </c>
    </row>
    <row r="8512" spans="1:5" x14ac:dyDescent="0.4">
      <c r="A8512" t="s">
        <v>322</v>
      </c>
      <c r="B8512" t="s">
        <v>323</v>
      </c>
      <c r="C8512" s="1">
        <v>43917</v>
      </c>
      <c r="D8512">
        <v>1029</v>
      </c>
      <c r="E8512">
        <v>12</v>
      </c>
    </row>
    <row r="8513" spans="1:5" x14ac:dyDescent="0.4">
      <c r="A8513" t="s">
        <v>322</v>
      </c>
      <c r="B8513" t="s">
        <v>323</v>
      </c>
      <c r="C8513" s="1">
        <v>43918</v>
      </c>
      <c r="D8513">
        <v>1292</v>
      </c>
      <c r="E8513">
        <v>13</v>
      </c>
    </row>
    <row r="8514" spans="1:5" x14ac:dyDescent="0.4">
      <c r="A8514" t="s">
        <v>322</v>
      </c>
      <c r="B8514" t="s">
        <v>323</v>
      </c>
      <c r="C8514" s="1">
        <v>43919</v>
      </c>
      <c r="D8514">
        <v>1452</v>
      </c>
      <c r="E8514">
        <v>14</v>
      </c>
    </row>
    <row r="8515" spans="1:5" x14ac:dyDescent="0.4">
      <c r="A8515" t="s">
        <v>322</v>
      </c>
      <c r="B8515" t="s">
        <v>323</v>
      </c>
      <c r="C8515" s="1">
        <v>43920</v>
      </c>
      <c r="D8515">
        <v>1760</v>
      </c>
      <c r="E8515">
        <v>15</v>
      </c>
    </row>
    <row r="8516" spans="1:5" x14ac:dyDescent="0.4">
      <c r="A8516" t="s">
        <v>322</v>
      </c>
      <c r="B8516" t="s">
        <v>323</v>
      </c>
      <c r="C8516" s="1">
        <v>43921</v>
      </c>
      <c r="D8516">
        <v>1952</v>
      </c>
      <c r="E8516">
        <v>16</v>
      </c>
    </row>
    <row r="8517" spans="1:5" x14ac:dyDescent="0.4">
      <c r="A8517" t="s">
        <v>322</v>
      </c>
      <c r="B8517" t="s">
        <v>323</v>
      </c>
      <c r="C8517" s="1">
        <v>43922</v>
      </c>
      <c r="D8517">
        <v>2245</v>
      </c>
      <c r="E8517">
        <v>17</v>
      </c>
    </row>
    <row r="8518" spans="1:5" x14ac:dyDescent="0.4">
      <c r="A8518" t="s">
        <v>322</v>
      </c>
      <c r="B8518" t="s">
        <v>323</v>
      </c>
      <c r="C8518" s="1">
        <v>43923</v>
      </c>
      <c r="D8518">
        <v>2460</v>
      </c>
      <c r="E8518">
        <v>18</v>
      </c>
    </row>
    <row r="8519" spans="1:5" x14ac:dyDescent="0.4">
      <c r="A8519" t="s">
        <v>322</v>
      </c>
      <c r="B8519" t="s">
        <v>323</v>
      </c>
      <c r="C8519" s="1">
        <v>43924</v>
      </c>
      <c r="D8519">
        <v>2738</v>
      </c>
      <c r="E8519">
        <v>19</v>
      </c>
    </row>
    <row r="8520" spans="1:5" x14ac:dyDescent="0.4">
      <c r="A8520" t="s">
        <v>322</v>
      </c>
      <c r="B8520" t="s">
        <v>323</v>
      </c>
      <c r="C8520" s="1">
        <v>43925</v>
      </c>
      <c r="D8520">
        <v>3183</v>
      </c>
      <c r="E8520">
        <v>20</v>
      </c>
    </row>
    <row r="8521" spans="1:5" x14ac:dyDescent="0.4">
      <c r="A8521" t="s">
        <v>322</v>
      </c>
      <c r="B8521" t="s">
        <v>323</v>
      </c>
      <c r="C8521" s="1">
        <v>43926</v>
      </c>
      <c r="D8521">
        <v>3613</v>
      </c>
      <c r="E8521">
        <v>21</v>
      </c>
    </row>
    <row r="8522" spans="1:5" x14ac:dyDescent="0.4">
      <c r="A8522" t="s">
        <v>322</v>
      </c>
      <c r="B8522" t="s">
        <v>323</v>
      </c>
      <c r="C8522" s="1">
        <v>43927</v>
      </c>
      <c r="D8522">
        <v>3864</v>
      </c>
      <c r="E8522">
        <v>22</v>
      </c>
    </row>
    <row r="8523" spans="1:5" x14ac:dyDescent="0.4">
      <c r="A8523" t="s">
        <v>322</v>
      </c>
      <c r="B8523" t="s">
        <v>323</v>
      </c>
      <c r="C8523" s="1">
        <v>43928</v>
      </c>
      <c r="D8523">
        <v>4057</v>
      </c>
      <c r="E8523">
        <v>23</v>
      </c>
    </row>
    <row r="8524" spans="1:5" x14ac:dyDescent="0.4">
      <c r="A8524" t="s">
        <v>322</v>
      </c>
      <c r="B8524" t="s">
        <v>323</v>
      </c>
      <c r="C8524" s="1">
        <v>43929</v>
      </c>
      <c r="D8524">
        <v>4417</v>
      </c>
      <c r="E8524">
        <v>24</v>
      </c>
    </row>
    <row r="8525" spans="1:5" x14ac:dyDescent="0.4">
      <c r="A8525" t="s">
        <v>322</v>
      </c>
      <c r="B8525" t="s">
        <v>323</v>
      </c>
      <c r="C8525" s="1">
        <v>43930</v>
      </c>
      <c r="D8525">
        <v>4761</v>
      </c>
      <c r="E8525">
        <v>25</v>
      </c>
    </row>
    <row r="8526" spans="1:5" hidden="1" x14ac:dyDescent="0.4">
      <c r="A8526" t="s">
        <v>324</v>
      </c>
      <c r="B8526" t="s">
        <v>325</v>
      </c>
      <c r="C8526" s="1">
        <v>43830</v>
      </c>
      <c r="D8526">
        <v>0</v>
      </c>
    </row>
    <row r="8527" spans="1:5" hidden="1" x14ac:dyDescent="0.4">
      <c r="A8527" t="s">
        <v>324</v>
      </c>
      <c r="B8527" t="s">
        <v>325</v>
      </c>
      <c r="C8527" s="1">
        <v>43831</v>
      </c>
      <c r="D8527">
        <v>0</v>
      </c>
    </row>
    <row r="8528" spans="1:5" hidden="1" x14ac:dyDescent="0.4">
      <c r="A8528" t="s">
        <v>324</v>
      </c>
      <c r="B8528" t="s">
        <v>325</v>
      </c>
      <c r="C8528" s="1">
        <v>43832</v>
      </c>
      <c r="D8528">
        <v>0</v>
      </c>
    </row>
    <row r="8529" spans="1:4" hidden="1" x14ac:dyDescent="0.4">
      <c r="A8529" t="s">
        <v>324</v>
      </c>
      <c r="B8529" t="s">
        <v>325</v>
      </c>
      <c r="C8529" s="1">
        <v>43833</v>
      </c>
      <c r="D8529">
        <v>0</v>
      </c>
    </row>
    <row r="8530" spans="1:4" hidden="1" x14ac:dyDescent="0.4">
      <c r="A8530" t="s">
        <v>324</v>
      </c>
      <c r="B8530" t="s">
        <v>325</v>
      </c>
      <c r="C8530" s="1">
        <v>43834</v>
      </c>
      <c r="D8530">
        <v>0</v>
      </c>
    </row>
    <row r="8531" spans="1:4" hidden="1" x14ac:dyDescent="0.4">
      <c r="A8531" t="s">
        <v>324</v>
      </c>
      <c r="B8531" t="s">
        <v>325</v>
      </c>
      <c r="C8531" s="1">
        <v>43835</v>
      </c>
      <c r="D8531">
        <v>0</v>
      </c>
    </row>
    <row r="8532" spans="1:4" hidden="1" x14ac:dyDescent="0.4">
      <c r="A8532" t="s">
        <v>324</v>
      </c>
      <c r="B8532" t="s">
        <v>325</v>
      </c>
      <c r="C8532" s="1">
        <v>43836</v>
      </c>
      <c r="D8532">
        <v>0</v>
      </c>
    </row>
    <row r="8533" spans="1:4" hidden="1" x14ac:dyDescent="0.4">
      <c r="A8533" t="s">
        <v>324</v>
      </c>
      <c r="B8533" t="s">
        <v>325</v>
      </c>
      <c r="C8533" s="1">
        <v>43837</v>
      </c>
      <c r="D8533">
        <v>0</v>
      </c>
    </row>
    <row r="8534" spans="1:4" hidden="1" x14ac:dyDescent="0.4">
      <c r="A8534" t="s">
        <v>324</v>
      </c>
      <c r="B8534" t="s">
        <v>325</v>
      </c>
      <c r="C8534" s="1">
        <v>43838</v>
      </c>
      <c r="D8534">
        <v>0</v>
      </c>
    </row>
    <row r="8535" spans="1:4" hidden="1" x14ac:dyDescent="0.4">
      <c r="A8535" t="s">
        <v>324</v>
      </c>
      <c r="B8535" t="s">
        <v>325</v>
      </c>
      <c r="C8535" s="1">
        <v>43839</v>
      </c>
      <c r="D8535">
        <v>0</v>
      </c>
    </row>
    <row r="8536" spans="1:4" hidden="1" x14ac:dyDescent="0.4">
      <c r="A8536" t="s">
        <v>324</v>
      </c>
      <c r="B8536" t="s">
        <v>325</v>
      </c>
      <c r="C8536" s="1">
        <v>43840</v>
      </c>
      <c r="D8536">
        <v>0</v>
      </c>
    </row>
    <row r="8537" spans="1:4" hidden="1" x14ac:dyDescent="0.4">
      <c r="A8537" t="s">
        <v>324</v>
      </c>
      <c r="B8537" t="s">
        <v>325</v>
      </c>
      <c r="C8537" s="1">
        <v>43841</v>
      </c>
      <c r="D8537">
        <v>0</v>
      </c>
    </row>
    <row r="8538" spans="1:4" hidden="1" x14ac:dyDescent="0.4">
      <c r="A8538" t="s">
        <v>324</v>
      </c>
      <c r="B8538" t="s">
        <v>325</v>
      </c>
      <c r="C8538" s="1">
        <v>43842</v>
      </c>
      <c r="D8538">
        <v>0</v>
      </c>
    </row>
    <row r="8539" spans="1:4" hidden="1" x14ac:dyDescent="0.4">
      <c r="A8539" t="s">
        <v>324</v>
      </c>
      <c r="B8539" t="s">
        <v>325</v>
      </c>
      <c r="C8539" s="1">
        <v>43843</v>
      </c>
      <c r="D8539">
        <v>0</v>
      </c>
    </row>
    <row r="8540" spans="1:4" hidden="1" x14ac:dyDescent="0.4">
      <c r="A8540" t="s">
        <v>324</v>
      </c>
      <c r="B8540" t="s">
        <v>325</v>
      </c>
      <c r="C8540" s="1">
        <v>43844</v>
      </c>
      <c r="D8540">
        <v>0</v>
      </c>
    </row>
    <row r="8541" spans="1:4" hidden="1" x14ac:dyDescent="0.4">
      <c r="A8541" t="s">
        <v>324</v>
      </c>
      <c r="B8541" t="s">
        <v>325</v>
      </c>
      <c r="C8541" s="1">
        <v>43845</v>
      </c>
      <c r="D8541">
        <v>0</v>
      </c>
    </row>
    <row r="8542" spans="1:4" hidden="1" x14ac:dyDescent="0.4">
      <c r="A8542" t="s">
        <v>324</v>
      </c>
      <c r="B8542" t="s">
        <v>325</v>
      </c>
      <c r="C8542" s="1">
        <v>43846</v>
      </c>
      <c r="D8542">
        <v>0</v>
      </c>
    </row>
    <row r="8543" spans="1:4" hidden="1" x14ac:dyDescent="0.4">
      <c r="A8543" t="s">
        <v>324</v>
      </c>
      <c r="B8543" t="s">
        <v>325</v>
      </c>
      <c r="C8543" s="1">
        <v>43847</v>
      </c>
      <c r="D8543">
        <v>0</v>
      </c>
    </row>
    <row r="8544" spans="1:4" hidden="1" x14ac:dyDescent="0.4">
      <c r="A8544" t="s">
        <v>324</v>
      </c>
      <c r="B8544" t="s">
        <v>325</v>
      </c>
      <c r="C8544" s="1">
        <v>43848</v>
      </c>
      <c r="D8544">
        <v>0</v>
      </c>
    </row>
    <row r="8545" spans="1:4" hidden="1" x14ac:dyDescent="0.4">
      <c r="A8545" t="s">
        <v>324</v>
      </c>
      <c r="B8545" t="s">
        <v>325</v>
      </c>
      <c r="C8545" s="1">
        <v>43849</v>
      </c>
      <c r="D8545">
        <v>0</v>
      </c>
    </row>
    <row r="8546" spans="1:4" hidden="1" x14ac:dyDescent="0.4">
      <c r="A8546" t="s">
        <v>324</v>
      </c>
      <c r="B8546" t="s">
        <v>325</v>
      </c>
      <c r="C8546" s="1">
        <v>43850</v>
      </c>
      <c r="D8546">
        <v>0</v>
      </c>
    </row>
    <row r="8547" spans="1:4" hidden="1" x14ac:dyDescent="0.4">
      <c r="A8547" t="s">
        <v>324</v>
      </c>
      <c r="B8547" t="s">
        <v>325</v>
      </c>
      <c r="C8547" s="1">
        <v>43851</v>
      </c>
      <c r="D8547">
        <v>0</v>
      </c>
    </row>
    <row r="8548" spans="1:4" hidden="1" x14ac:dyDescent="0.4">
      <c r="A8548" t="s">
        <v>324</v>
      </c>
      <c r="B8548" t="s">
        <v>325</v>
      </c>
      <c r="C8548" s="1">
        <v>43852</v>
      </c>
      <c r="D8548">
        <v>0</v>
      </c>
    </row>
    <row r="8549" spans="1:4" hidden="1" x14ac:dyDescent="0.4">
      <c r="A8549" t="s">
        <v>324</v>
      </c>
      <c r="B8549" t="s">
        <v>325</v>
      </c>
      <c r="C8549" s="1">
        <v>43853</v>
      </c>
      <c r="D8549">
        <v>0</v>
      </c>
    </row>
    <row r="8550" spans="1:4" hidden="1" x14ac:dyDescent="0.4">
      <c r="A8550" t="s">
        <v>324</v>
      </c>
      <c r="B8550" t="s">
        <v>325</v>
      </c>
      <c r="C8550" s="1">
        <v>43854</v>
      </c>
      <c r="D8550">
        <v>0</v>
      </c>
    </row>
    <row r="8551" spans="1:4" hidden="1" x14ac:dyDescent="0.4">
      <c r="A8551" t="s">
        <v>324</v>
      </c>
      <c r="B8551" t="s">
        <v>325</v>
      </c>
      <c r="C8551" s="1">
        <v>43855</v>
      </c>
      <c r="D8551">
        <v>0</v>
      </c>
    </row>
    <row r="8552" spans="1:4" hidden="1" x14ac:dyDescent="0.4">
      <c r="A8552" t="s">
        <v>324</v>
      </c>
      <c r="B8552" t="s">
        <v>325</v>
      </c>
      <c r="C8552" s="1">
        <v>43856</v>
      </c>
      <c r="D8552">
        <v>0</v>
      </c>
    </row>
    <row r="8553" spans="1:4" hidden="1" x14ac:dyDescent="0.4">
      <c r="A8553" t="s">
        <v>324</v>
      </c>
      <c r="B8553" t="s">
        <v>325</v>
      </c>
      <c r="C8553" s="1">
        <v>43857</v>
      </c>
      <c r="D8553">
        <v>0</v>
      </c>
    </row>
    <row r="8554" spans="1:4" hidden="1" x14ac:dyDescent="0.4">
      <c r="A8554" t="s">
        <v>324</v>
      </c>
      <c r="B8554" t="s">
        <v>325</v>
      </c>
      <c r="C8554" s="1">
        <v>43858</v>
      </c>
      <c r="D8554">
        <v>0</v>
      </c>
    </row>
    <row r="8555" spans="1:4" hidden="1" x14ac:dyDescent="0.4">
      <c r="A8555" t="s">
        <v>324</v>
      </c>
      <c r="B8555" t="s">
        <v>325</v>
      </c>
      <c r="C8555" s="1">
        <v>43859</v>
      </c>
      <c r="D8555">
        <v>0</v>
      </c>
    </row>
    <row r="8556" spans="1:4" hidden="1" x14ac:dyDescent="0.4">
      <c r="A8556" t="s">
        <v>324</v>
      </c>
      <c r="B8556" t="s">
        <v>325</v>
      </c>
      <c r="C8556" s="1">
        <v>43860</v>
      </c>
      <c r="D8556">
        <v>0</v>
      </c>
    </row>
    <row r="8557" spans="1:4" hidden="1" x14ac:dyDescent="0.4">
      <c r="A8557" t="s">
        <v>324</v>
      </c>
      <c r="B8557" t="s">
        <v>325</v>
      </c>
      <c r="C8557" s="1">
        <v>43861</v>
      </c>
      <c r="D8557">
        <v>0</v>
      </c>
    </row>
    <row r="8558" spans="1:4" hidden="1" x14ac:dyDescent="0.4">
      <c r="A8558" t="s">
        <v>324</v>
      </c>
      <c r="B8558" t="s">
        <v>325</v>
      </c>
      <c r="C8558" s="1">
        <v>43862</v>
      </c>
      <c r="D8558">
        <v>2</v>
      </c>
    </row>
    <row r="8559" spans="1:4" hidden="1" x14ac:dyDescent="0.4">
      <c r="A8559" t="s">
        <v>324</v>
      </c>
      <c r="B8559" t="s">
        <v>325</v>
      </c>
      <c r="C8559" s="1">
        <v>43863</v>
      </c>
      <c r="D8559">
        <v>2</v>
      </c>
    </row>
    <row r="8560" spans="1:4" hidden="1" x14ac:dyDescent="0.4">
      <c r="A8560" t="s">
        <v>324</v>
      </c>
      <c r="B8560" t="s">
        <v>325</v>
      </c>
      <c r="C8560" s="1">
        <v>43864</v>
      </c>
      <c r="D8560">
        <v>2</v>
      </c>
    </row>
    <row r="8561" spans="1:4" hidden="1" x14ac:dyDescent="0.4">
      <c r="A8561" t="s">
        <v>324</v>
      </c>
      <c r="B8561" t="s">
        <v>325</v>
      </c>
      <c r="C8561" s="1">
        <v>43865</v>
      </c>
      <c r="D8561">
        <v>2</v>
      </c>
    </row>
    <row r="8562" spans="1:4" hidden="1" x14ac:dyDescent="0.4">
      <c r="A8562" t="s">
        <v>324</v>
      </c>
      <c r="B8562" t="s">
        <v>325</v>
      </c>
      <c r="C8562" s="1">
        <v>43866</v>
      </c>
      <c r="D8562">
        <v>2</v>
      </c>
    </row>
    <row r="8563" spans="1:4" hidden="1" x14ac:dyDescent="0.4">
      <c r="A8563" t="s">
        <v>324</v>
      </c>
      <c r="B8563" t="s">
        <v>325</v>
      </c>
      <c r="C8563" s="1">
        <v>43867</v>
      </c>
      <c r="D8563">
        <v>2</v>
      </c>
    </row>
    <row r="8564" spans="1:4" hidden="1" x14ac:dyDescent="0.4">
      <c r="A8564" t="s">
        <v>324</v>
      </c>
      <c r="B8564" t="s">
        <v>325</v>
      </c>
      <c r="C8564" s="1">
        <v>43868</v>
      </c>
      <c r="D8564">
        <v>2</v>
      </c>
    </row>
    <row r="8565" spans="1:4" hidden="1" x14ac:dyDescent="0.4">
      <c r="A8565" t="s">
        <v>324</v>
      </c>
      <c r="B8565" t="s">
        <v>325</v>
      </c>
      <c r="C8565" s="1">
        <v>43869</v>
      </c>
      <c r="D8565">
        <v>2</v>
      </c>
    </row>
    <row r="8566" spans="1:4" hidden="1" x14ac:dyDescent="0.4">
      <c r="A8566" t="s">
        <v>324</v>
      </c>
      <c r="B8566" t="s">
        <v>325</v>
      </c>
      <c r="C8566" s="1">
        <v>43870</v>
      </c>
      <c r="D8566">
        <v>2</v>
      </c>
    </row>
    <row r="8567" spans="1:4" hidden="1" x14ac:dyDescent="0.4">
      <c r="A8567" t="s">
        <v>324</v>
      </c>
      <c r="B8567" t="s">
        <v>325</v>
      </c>
      <c r="C8567" s="1">
        <v>43871</v>
      </c>
      <c r="D8567">
        <v>2</v>
      </c>
    </row>
    <row r="8568" spans="1:4" hidden="1" x14ac:dyDescent="0.4">
      <c r="A8568" t="s">
        <v>324</v>
      </c>
      <c r="B8568" t="s">
        <v>325</v>
      </c>
      <c r="C8568" s="1">
        <v>43872</v>
      </c>
      <c r="D8568">
        <v>2</v>
      </c>
    </row>
    <row r="8569" spans="1:4" hidden="1" x14ac:dyDescent="0.4">
      <c r="A8569" t="s">
        <v>324</v>
      </c>
      <c r="B8569" t="s">
        <v>325</v>
      </c>
      <c r="C8569" s="1">
        <v>43873</v>
      </c>
      <c r="D8569">
        <v>2</v>
      </c>
    </row>
    <row r="8570" spans="1:4" hidden="1" x14ac:dyDescent="0.4">
      <c r="A8570" t="s">
        <v>324</v>
      </c>
      <c r="B8570" t="s">
        <v>325</v>
      </c>
      <c r="C8570" s="1">
        <v>43874</v>
      </c>
      <c r="D8570">
        <v>2</v>
      </c>
    </row>
    <row r="8571" spans="1:4" hidden="1" x14ac:dyDescent="0.4">
      <c r="A8571" t="s">
        <v>324</v>
      </c>
      <c r="B8571" t="s">
        <v>325</v>
      </c>
      <c r="C8571" s="1">
        <v>43875</v>
      </c>
      <c r="D8571">
        <v>2</v>
      </c>
    </row>
    <row r="8572" spans="1:4" hidden="1" x14ac:dyDescent="0.4">
      <c r="A8572" t="s">
        <v>324</v>
      </c>
      <c r="B8572" t="s">
        <v>325</v>
      </c>
      <c r="C8572" s="1">
        <v>43876</v>
      </c>
      <c r="D8572">
        <v>2</v>
      </c>
    </row>
    <row r="8573" spans="1:4" hidden="1" x14ac:dyDescent="0.4">
      <c r="A8573" t="s">
        <v>324</v>
      </c>
      <c r="B8573" t="s">
        <v>325</v>
      </c>
      <c r="C8573" s="1">
        <v>43877</v>
      </c>
      <c r="D8573">
        <v>2</v>
      </c>
    </row>
    <row r="8574" spans="1:4" hidden="1" x14ac:dyDescent="0.4">
      <c r="A8574" t="s">
        <v>324</v>
      </c>
      <c r="B8574" t="s">
        <v>325</v>
      </c>
      <c r="C8574" s="1">
        <v>43878</v>
      </c>
      <c r="D8574">
        <v>2</v>
      </c>
    </row>
    <row r="8575" spans="1:4" hidden="1" x14ac:dyDescent="0.4">
      <c r="A8575" t="s">
        <v>324</v>
      </c>
      <c r="B8575" t="s">
        <v>325</v>
      </c>
      <c r="C8575" s="1">
        <v>43879</v>
      </c>
      <c r="D8575">
        <v>2</v>
      </c>
    </row>
    <row r="8576" spans="1:4" hidden="1" x14ac:dyDescent="0.4">
      <c r="A8576" t="s">
        <v>324</v>
      </c>
      <c r="B8576" t="s">
        <v>325</v>
      </c>
      <c r="C8576" s="1">
        <v>43880</v>
      </c>
      <c r="D8576">
        <v>2</v>
      </c>
    </row>
    <row r="8577" spans="1:4" hidden="1" x14ac:dyDescent="0.4">
      <c r="A8577" t="s">
        <v>324</v>
      </c>
      <c r="B8577" t="s">
        <v>325</v>
      </c>
      <c r="C8577" s="1">
        <v>43881</v>
      </c>
      <c r="D8577">
        <v>2</v>
      </c>
    </row>
    <row r="8578" spans="1:4" hidden="1" x14ac:dyDescent="0.4">
      <c r="A8578" t="s">
        <v>324</v>
      </c>
      <c r="B8578" t="s">
        <v>325</v>
      </c>
      <c r="C8578" s="1">
        <v>43882</v>
      </c>
      <c r="D8578">
        <v>2</v>
      </c>
    </row>
    <row r="8579" spans="1:4" hidden="1" x14ac:dyDescent="0.4">
      <c r="A8579" t="s">
        <v>324</v>
      </c>
      <c r="B8579" t="s">
        <v>325</v>
      </c>
      <c r="C8579" s="1">
        <v>43883</v>
      </c>
      <c r="D8579">
        <v>2</v>
      </c>
    </row>
    <row r="8580" spans="1:4" hidden="1" x14ac:dyDescent="0.4">
      <c r="A8580" t="s">
        <v>324</v>
      </c>
      <c r="B8580" t="s">
        <v>325</v>
      </c>
      <c r="C8580" s="1">
        <v>43884</v>
      </c>
      <c r="D8580">
        <v>2</v>
      </c>
    </row>
    <row r="8581" spans="1:4" hidden="1" x14ac:dyDescent="0.4">
      <c r="A8581" t="s">
        <v>324</v>
      </c>
      <c r="B8581" t="s">
        <v>325</v>
      </c>
      <c r="C8581" s="1">
        <v>43885</v>
      </c>
      <c r="D8581">
        <v>2</v>
      </c>
    </row>
    <row r="8582" spans="1:4" hidden="1" x14ac:dyDescent="0.4">
      <c r="A8582" t="s">
        <v>324</v>
      </c>
      <c r="B8582" t="s">
        <v>325</v>
      </c>
      <c r="C8582" s="1">
        <v>43886</v>
      </c>
      <c r="D8582">
        <v>2</v>
      </c>
    </row>
    <row r="8583" spans="1:4" hidden="1" x14ac:dyDescent="0.4">
      <c r="A8583" t="s">
        <v>324</v>
      </c>
      <c r="B8583" t="s">
        <v>325</v>
      </c>
      <c r="C8583" s="1">
        <v>43887</v>
      </c>
      <c r="D8583">
        <v>2</v>
      </c>
    </row>
    <row r="8584" spans="1:4" hidden="1" x14ac:dyDescent="0.4">
      <c r="A8584" t="s">
        <v>324</v>
      </c>
      <c r="B8584" t="s">
        <v>325</v>
      </c>
      <c r="C8584" s="1">
        <v>43888</v>
      </c>
      <c r="D8584">
        <v>2</v>
      </c>
    </row>
    <row r="8585" spans="1:4" hidden="1" x14ac:dyDescent="0.4">
      <c r="A8585" t="s">
        <v>324</v>
      </c>
      <c r="B8585" t="s">
        <v>325</v>
      </c>
      <c r="C8585" s="1">
        <v>43889</v>
      </c>
      <c r="D8585">
        <v>2</v>
      </c>
    </row>
    <row r="8586" spans="1:4" hidden="1" x14ac:dyDescent="0.4">
      <c r="A8586" t="s">
        <v>324</v>
      </c>
      <c r="B8586" t="s">
        <v>325</v>
      </c>
      <c r="C8586" s="1">
        <v>43890</v>
      </c>
      <c r="D8586">
        <v>2</v>
      </c>
    </row>
    <row r="8587" spans="1:4" hidden="1" x14ac:dyDescent="0.4">
      <c r="A8587" t="s">
        <v>324</v>
      </c>
      <c r="B8587" t="s">
        <v>325</v>
      </c>
      <c r="C8587" s="1">
        <v>43891</v>
      </c>
      <c r="D8587">
        <v>2</v>
      </c>
    </row>
    <row r="8588" spans="1:4" hidden="1" x14ac:dyDescent="0.4">
      <c r="A8588" t="s">
        <v>324</v>
      </c>
      <c r="B8588" t="s">
        <v>325</v>
      </c>
      <c r="C8588" s="1">
        <v>43892</v>
      </c>
      <c r="D8588">
        <v>2</v>
      </c>
    </row>
    <row r="8589" spans="1:4" hidden="1" x14ac:dyDescent="0.4">
      <c r="A8589" t="s">
        <v>324</v>
      </c>
      <c r="B8589" t="s">
        <v>325</v>
      </c>
      <c r="C8589" s="1">
        <v>43893</v>
      </c>
      <c r="D8589">
        <v>3</v>
      </c>
    </row>
    <row r="8590" spans="1:4" hidden="1" x14ac:dyDescent="0.4">
      <c r="A8590" t="s">
        <v>324</v>
      </c>
      <c r="B8590" t="s">
        <v>325</v>
      </c>
      <c r="C8590" s="1">
        <v>43894</v>
      </c>
      <c r="D8590">
        <v>4</v>
      </c>
    </row>
    <row r="8591" spans="1:4" hidden="1" x14ac:dyDescent="0.4">
      <c r="A8591" t="s">
        <v>324</v>
      </c>
      <c r="B8591" t="s">
        <v>325</v>
      </c>
      <c r="C8591" s="1">
        <v>43897</v>
      </c>
      <c r="D8591">
        <v>10</v>
      </c>
    </row>
    <row r="8592" spans="1:4" hidden="1" x14ac:dyDescent="0.4">
      <c r="A8592" t="s">
        <v>324</v>
      </c>
      <c r="B8592" t="s">
        <v>325</v>
      </c>
      <c r="C8592" s="1">
        <v>43900</v>
      </c>
      <c r="D8592">
        <v>10</v>
      </c>
    </row>
    <row r="8593" spans="1:5" hidden="1" x14ac:dyDescent="0.4">
      <c r="A8593" t="s">
        <v>324</v>
      </c>
      <c r="B8593" t="s">
        <v>325</v>
      </c>
      <c r="C8593" s="1">
        <v>43902</v>
      </c>
      <c r="D8593">
        <v>25</v>
      </c>
    </row>
    <row r="8594" spans="1:5" hidden="1" x14ac:dyDescent="0.4">
      <c r="A8594" t="s">
        <v>324</v>
      </c>
      <c r="B8594" t="s">
        <v>325</v>
      </c>
      <c r="C8594" s="1">
        <v>43903</v>
      </c>
      <c r="D8594">
        <v>30</v>
      </c>
    </row>
    <row r="8595" spans="1:5" hidden="1" x14ac:dyDescent="0.4">
      <c r="A8595" t="s">
        <v>324</v>
      </c>
      <c r="B8595" t="s">
        <v>325</v>
      </c>
      <c r="C8595" s="1">
        <v>43904</v>
      </c>
      <c r="D8595">
        <v>45</v>
      </c>
    </row>
    <row r="8596" spans="1:5" hidden="1" x14ac:dyDescent="0.4">
      <c r="A8596" t="s">
        <v>324</v>
      </c>
      <c r="B8596" t="s">
        <v>325</v>
      </c>
      <c r="C8596" s="1">
        <v>43905</v>
      </c>
      <c r="D8596">
        <v>59</v>
      </c>
    </row>
    <row r="8597" spans="1:5" hidden="1" x14ac:dyDescent="0.4">
      <c r="A8597" t="s">
        <v>324</v>
      </c>
      <c r="B8597" t="s">
        <v>325</v>
      </c>
      <c r="C8597" s="1">
        <v>43906</v>
      </c>
      <c r="D8597">
        <v>63</v>
      </c>
    </row>
    <row r="8598" spans="1:5" hidden="1" x14ac:dyDescent="0.4">
      <c r="A8598" t="s">
        <v>324</v>
      </c>
      <c r="B8598" t="s">
        <v>325</v>
      </c>
      <c r="C8598" s="1">
        <v>43907</v>
      </c>
      <c r="D8598">
        <v>93</v>
      </c>
    </row>
    <row r="8599" spans="1:5" x14ac:dyDescent="0.4">
      <c r="A8599" t="s">
        <v>324</v>
      </c>
      <c r="B8599" t="s">
        <v>325</v>
      </c>
      <c r="C8599" s="1">
        <v>43908</v>
      </c>
      <c r="D8599">
        <v>114</v>
      </c>
      <c r="E8599">
        <v>0</v>
      </c>
    </row>
    <row r="8600" spans="1:5" x14ac:dyDescent="0.4">
      <c r="A8600" t="s">
        <v>324</v>
      </c>
      <c r="B8600" t="s">
        <v>325</v>
      </c>
      <c r="C8600" s="1">
        <v>43909</v>
      </c>
      <c r="D8600">
        <v>147</v>
      </c>
      <c r="E8600">
        <v>1</v>
      </c>
    </row>
    <row r="8601" spans="1:5" x14ac:dyDescent="0.4">
      <c r="A8601" t="s">
        <v>324</v>
      </c>
      <c r="B8601" t="s">
        <v>325</v>
      </c>
      <c r="C8601" s="1">
        <v>43910</v>
      </c>
      <c r="D8601">
        <v>199</v>
      </c>
      <c r="E8601">
        <v>2</v>
      </c>
    </row>
    <row r="8602" spans="1:5" x14ac:dyDescent="0.4">
      <c r="A8602" t="s">
        <v>324</v>
      </c>
      <c r="B8602" t="s">
        <v>325</v>
      </c>
      <c r="C8602" s="1">
        <v>43911</v>
      </c>
      <c r="D8602">
        <v>253</v>
      </c>
      <c r="E8602">
        <v>3</v>
      </c>
    </row>
    <row r="8603" spans="1:5" x14ac:dyDescent="0.4">
      <c r="A8603" t="s">
        <v>324</v>
      </c>
      <c r="B8603" t="s">
        <v>325</v>
      </c>
      <c r="C8603" s="1">
        <v>43912</v>
      </c>
      <c r="D8603">
        <v>306</v>
      </c>
      <c r="E8603">
        <v>4</v>
      </c>
    </row>
    <row r="8604" spans="1:5" x14ac:dyDescent="0.4">
      <c r="A8604" t="s">
        <v>324</v>
      </c>
      <c r="B8604" t="s">
        <v>325</v>
      </c>
      <c r="C8604" s="1">
        <v>43913</v>
      </c>
      <c r="D8604">
        <v>438</v>
      </c>
      <c r="E8604">
        <v>5</v>
      </c>
    </row>
    <row r="8605" spans="1:5" x14ac:dyDescent="0.4">
      <c r="A8605" t="s">
        <v>324</v>
      </c>
      <c r="B8605" t="s">
        <v>325</v>
      </c>
      <c r="C8605" s="1">
        <v>43914</v>
      </c>
      <c r="D8605">
        <v>438</v>
      </c>
      <c r="E8605">
        <v>6</v>
      </c>
    </row>
    <row r="8606" spans="1:5" x14ac:dyDescent="0.4">
      <c r="A8606" t="s">
        <v>324</v>
      </c>
      <c r="B8606" t="s">
        <v>325</v>
      </c>
      <c r="C8606" s="1">
        <v>43915</v>
      </c>
      <c r="D8606">
        <v>495</v>
      </c>
      <c r="E8606">
        <v>7</v>
      </c>
    </row>
    <row r="8607" spans="1:5" x14ac:dyDescent="0.4">
      <c r="A8607" t="s">
        <v>324</v>
      </c>
      <c r="B8607" t="s">
        <v>325</v>
      </c>
      <c r="C8607" s="1">
        <v>43916</v>
      </c>
      <c r="D8607">
        <v>658</v>
      </c>
      <c r="E8607">
        <v>8</v>
      </c>
    </row>
    <row r="8608" spans="1:5" x14ac:dyDescent="0.4">
      <c r="A8608" t="s">
        <v>324</v>
      </c>
      <c r="B8608" t="s">
        <v>325</v>
      </c>
      <c r="C8608" s="1">
        <v>43917</v>
      </c>
      <c r="D8608">
        <v>840</v>
      </c>
      <c r="E8608">
        <v>9</v>
      </c>
    </row>
    <row r="8609" spans="1:5" x14ac:dyDescent="0.4">
      <c r="A8609" t="s">
        <v>324</v>
      </c>
      <c r="B8609" t="s">
        <v>325</v>
      </c>
      <c r="C8609" s="1">
        <v>43918</v>
      </c>
      <c r="D8609">
        <v>1036</v>
      </c>
      <c r="E8609">
        <v>10</v>
      </c>
    </row>
    <row r="8610" spans="1:5" x14ac:dyDescent="0.4">
      <c r="A8610" t="s">
        <v>324</v>
      </c>
      <c r="B8610" t="s">
        <v>325</v>
      </c>
      <c r="C8610" s="1">
        <v>43919</v>
      </c>
      <c r="D8610">
        <v>1264</v>
      </c>
      <c r="E8610">
        <v>11</v>
      </c>
    </row>
    <row r="8611" spans="1:5" x14ac:dyDescent="0.4">
      <c r="A8611" t="s">
        <v>324</v>
      </c>
      <c r="B8611" t="s">
        <v>325</v>
      </c>
      <c r="C8611" s="1">
        <v>43920</v>
      </c>
      <c r="D8611">
        <v>1534</v>
      </c>
      <c r="E8611">
        <v>12</v>
      </c>
    </row>
    <row r="8612" spans="1:5" x14ac:dyDescent="0.4">
      <c r="A8612" t="s">
        <v>324</v>
      </c>
      <c r="B8612" t="s">
        <v>325</v>
      </c>
      <c r="C8612" s="1">
        <v>43921</v>
      </c>
      <c r="D8612">
        <v>1836</v>
      </c>
      <c r="E8612">
        <v>13</v>
      </c>
    </row>
    <row r="8613" spans="1:5" x14ac:dyDescent="0.4">
      <c r="A8613" t="s">
        <v>324</v>
      </c>
      <c r="B8613" t="s">
        <v>325</v>
      </c>
      <c r="C8613" s="1">
        <v>43922</v>
      </c>
      <c r="D8613">
        <v>2337</v>
      </c>
      <c r="E8613">
        <v>14</v>
      </c>
    </row>
    <row r="8614" spans="1:5" x14ac:dyDescent="0.4">
      <c r="A8614" t="s">
        <v>324</v>
      </c>
      <c r="B8614" t="s">
        <v>325</v>
      </c>
      <c r="C8614" s="1">
        <v>43923</v>
      </c>
      <c r="D8614">
        <v>2777</v>
      </c>
      <c r="E8614">
        <v>15</v>
      </c>
    </row>
    <row r="8615" spans="1:5" x14ac:dyDescent="0.4">
      <c r="A8615" t="s">
        <v>324</v>
      </c>
      <c r="B8615" t="s">
        <v>325</v>
      </c>
      <c r="C8615" s="1">
        <v>43924</v>
      </c>
      <c r="D8615">
        <v>3548</v>
      </c>
      <c r="E8615">
        <v>16</v>
      </c>
    </row>
    <row r="8616" spans="1:5" x14ac:dyDescent="0.4">
      <c r="A8616" t="s">
        <v>324</v>
      </c>
      <c r="B8616" t="s">
        <v>325</v>
      </c>
      <c r="C8616" s="1">
        <v>43925</v>
      </c>
      <c r="D8616">
        <v>4149</v>
      </c>
      <c r="E8616">
        <v>17</v>
      </c>
    </row>
    <row r="8617" spans="1:5" x14ac:dyDescent="0.4">
      <c r="A8617" t="s">
        <v>324</v>
      </c>
      <c r="B8617" t="s">
        <v>325</v>
      </c>
      <c r="C8617" s="1">
        <v>43926</v>
      </c>
      <c r="D8617">
        <v>4731</v>
      </c>
      <c r="E8617">
        <v>18</v>
      </c>
    </row>
    <row r="8618" spans="1:5" x14ac:dyDescent="0.4">
      <c r="A8618" t="s">
        <v>324</v>
      </c>
      <c r="B8618" t="s">
        <v>325</v>
      </c>
      <c r="C8618" s="1">
        <v>43927</v>
      </c>
      <c r="D8618">
        <v>5389</v>
      </c>
      <c r="E8618">
        <v>19</v>
      </c>
    </row>
    <row r="8619" spans="1:5" x14ac:dyDescent="0.4">
      <c r="A8619" t="s">
        <v>324</v>
      </c>
      <c r="B8619" t="s">
        <v>325</v>
      </c>
      <c r="C8619" s="1">
        <v>43928</v>
      </c>
      <c r="D8619">
        <v>6343</v>
      </c>
      <c r="E8619">
        <v>20</v>
      </c>
    </row>
    <row r="8620" spans="1:5" x14ac:dyDescent="0.4">
      <c r="A8620" t="s">
        <v>324</v>
      </c>
      <c r="B8620" t="s">
        <v>325</v>
      </c>
      <c r="C8620" s="1">
        <v>43929</v>
      </c>
      <c r="D8620">
        <v>7497</v>
      </c>
      <c r="E8620">
        <v>21</v>
      </c>
    </row>
    <row r="8621" spans="1:5" x14ac:dyDescent="0.4">
      <c r="A8621" t="s">
        <v>324</v>
      </c>
      <c r="B8621" t="s">
        <v>325</v>
      </c>
      <c r="C8621" s="1">
        <v>43930</v>
      </c>
      <c r="D8621">
        <v>8672</v>
      </c>
      <c r="E8621">
        <v>22</v>
      </c>
    </row>
    <row r="8622" spans="1:5" hidden="1" x14ac:dyDescent="0.4">
      <c r="A8622" t="s">
        <v>326</v>
      </c>
      <c r="B8622" t="s">
        <v>327</v>
      </c>
      <c r="C8622" s="1">
        <v>43905</v>
      </c>
      <c r="D8622">
        <v>1</v>
      </c>
    </row>
    <row r="8623" spans="1:5" hidden="1" x14ac:dyDescent="0.4">
      <c r="A8623" t="s">
        <v>326</v>
      </c>
      <c r="B8623" t="s">
        <v>327</v>
      </c>
      <c r="C8623" s="1">
        <v>43906</v>
      </c>
      <c r="D8623">
        <v>5</v>
      </c>
    </row>
    <row r="8624" spans="1:5" hidden="1" x14ac:dyDescent="0.4">
      <c r="A8624" t="s">
        <v>326</v>
      </c>
      <c r="B8624" t="s">
        <v>327</v>
      </c>
      <c r="C8624" s="1">
        <v>43907</v>
      </c>
      <c r="D8624">
        <v>5</v>
      </c>
    </row>
    <row r="8625" spans="1:4" hidden="1" x14ac:dyDescent="0.4">
      <c r="A8625" t="s">
        <v>326</v>
      </c>
      <c r="B8625" t="s">
        <v>327</v>
      </c>
      <c r="C8625" s="1">
        <v>43908</v>
      </c>
      <c r="D8625">
        <v>7</v>
      </c>
    </row>
    <row r="8626" spans="1:4" hidden="1" x14ac:dyDescent="0.4">
      <c r="A8626" t="s">
        <v>326</v>
      </c>
      <c r="B8626" t="s">
        <v>327</v>
      </c>
      <c r="C8626" s="1">
        <v>43909</v>
      </c>
      <c r="D8626">
        <v>11</v>
      </c>
    </row>
    <row r="8627" spans="1:4" hidden="1" x14ac:dyDescent="0.4">
      <c r="A8627" t="s">
        <v>326</v>
      </c>
      <c r="B8627" t="s">
        <v>327</v>
      </c>
      <c r="C8627" s="1">
        <v>43910</v>
      </c>
      <c r="D8627">
        <v>11</v>
      </c>
    </row>
    <row r="8628" spans="1:4" hidden="1" x14ac:dyDescent="0.4">
      <c r="A8628" t="s">
        <v>326</v>
      </c>
      <c r="B8628" t="s">
        <v>327</v>
      </c>
      <c r="C8628" s="1">
        <v>43911</v>
      </c>
      <c r="D8628">
        <v>17</v>
      </c>
    </row>
    <row r="8629" spans="1:4" hidden="1" x14ac:dyDescent="0.4">
      <c r="A8629" t="s">
        <v>326</v>
      </c>
      <c r="B8629" t="s">
        <v>327</v>
      </c>
      <c r="C8629" s="1">
        <v>43912</v>
      </c>
      <c r="D8629">
        <v>17</v>
      </c>
    </row>
    <row r="8630" spans="1:4" hidden="1" x14ac:dyDescent="0.4">
      <c r="A8630" t="s">
        <v>326</v>
      </c>
      <c r="B8630" t="s">
        <v>327</v>
      </c>
      <c r="C8630" s="1">
        <v>43913</v>
      </c>
      <c r="D8630">
        <v>19</v>
      </c>
    </row>
    <row r="8631" spans="1:4" hidden="1" x14ac:dyDescent="0.4">
      <c r="A8631" t="s">
        <v>326</v>
      </c>
      <c r="B8631" t="s">
        <v>327</v>
      </c>
      <c r="C8631" s="1">
        <v>43914</v>
      </c>
      <c r="D8631">
        <v>36</v>
      </c>
    </row>
    <row r="8632" spans="1:4" hidden="1" x14ac:dyDescent="0.4">
      <c r="A8632" t="s">
        <v>326</v>
      </c>
      <c r="B8632" t="s">
        <v>327</v>
      </c>
      <c r="C8632" s="1">
        <v>43915</v>
      </c>
      <c r="D8632">
        <v>40</v>
      </c>
    </row>
    <row r="8633" spans="1:4" hidden="1" x14ac:dyDescent="0.4">
      <c r="A8633" t="s">
        <v>326</v>
      </c>
      <c r="B8633" t="s">
        <v>327</v>
      </c>
      <c r="C8633" s="1">
        <v>43916</v>
      </c>
      <c r="D8633">
        <v>41</v>
      </c>
    </row>
    <row r="8634" spans="1:4" hidden="1" x14ac:dyDescent="0.4">
      <c r="A8634" t="s">
        <v>326</v>
      </c>
      <c r="B8634" t="s">
        <v>327</v>
      </c>
      <c r="C8634" s="1">
        <v>43917</v>
      </c>
      <c r="D8634">
        <v>50</v>
      </c>
    </row>
    <row r="8635" spans="1:4" hidden="1" x14ac:dyDescent="0.4">
      <c r="A8635" t="s">
        <v>326</v>
      </c>
      <c r="B8635" t="s">
        <v>327</v>
      </c>
      <c r="C8635" s="1">
        <v>43918</v>
      </c>
      <c r="D8635">
        <v>54</v>
      </c>
    </row>
    <row r="8636" spans="1:4" hidden="1" x14ac:dyDescent="0.4">
      <c r="A8636" t="s">
        <v>326</v>
      </c>
      <c r="B8636" t="s">
        <v>327</v>
      </c>
      <c r="C8636" s="1">
        <v>43919</v>
      </c>
      <c r="D8636">
        <v>60</v>
      </c>
    </row>
    <row r="8637" spans="1:4" hidden="1" x14ac:dyDescent="0.4">
      <c r="A8637" t="s">
        <v>326</v>
      </c>
      <c r="B8637" t="s">
        <v>327</v>
      </c>
      <c r="C8637" s="1">
        <v>43920</v>
      </c>
      <c r="D8637">
        <v>70</v>
      </c>
    </row>
    <row r="8638" spans="1:4" hidden="1" x14ac:dyDescent="0.4">
      <c r="A8638" t="s">
        <v>326</v>
      </c>
      <c r="B8638" t="s">
        <v>327</v>
      </c>
      <c r="C8638" s="1">
        <v>43921</v>
      </c>
      <c r="D8638">
        <v>70</v>
      </c>
    </row>
    <row r="8639" spans="1:4" hidden="1" x14ac:dyDescent="0.4">
      <c r="A8639" t="s">
        <v>326</v>
      </c>
      <c r="B8639" t="s">
        <v>327</v>
      </c>
      <c r="C8639" s="1">
        <v>43922</v>
      </c>
      <c r="D8639">
        <v>75</v>
      </c>
    </row>
    <row r="8640" spans="1:4" hidden="1" x14ac:dyDescent="0.4">
      <c r="A8640" t="s">
        <v>326</v>
      </c>
      <c r="B8640" t="s">
        <v>327</v>
      </c>
      <c r="C8640" s="1">
        <v>43923</v>
      </c>
      <c r="D8640">
        <v>82</v>
      </c>
    </row>
    <row r="8641" spans="1:5" hidden="1" x14ac:dyDescent="0.4">
      <c r="A8641" t="s">
        <v>326</v>
      </c>
      <c r="B8641" t="s">
        <v>327</v>
      </c>
      <c r="C8641" s="1">
        <v>43924</v>
      </c>
      <c r="D8641">
        <v>82</v>
      </c>
    </row>
    <row r="8642" spans="1:5" hidden="1" x14ac:dyDescent="0.4">
      <c r="A8642" t="s">
        <v>326</v>
      </c>
      <c r="B8642" t="s">
        <v>327</v>
      </c>
      <c r="C8642" s="1">
        <v>43925</v>
      </c>
      <c r="D8642">
        <v>89</v>
      </c>
    </row>
    <row r="8643" spans="1:5" x14ac:dyDescent="0.4">
      <c r="A8643" t="s">
        <v>326</v>
      </c>
      <c r="B8643" t="s">
        <v>327</v>
      </c>
      <c r="C8643" s="1">
        <v>43926</v>
      </c>
      <c r="D8643">
        <v>102</v>
      </c>
      <c r="E8643">
        <v>0</v>
      </c>
    </row>
    <row r="8644" spans="1:5" x14ac:dyDescent="0.4">
      <c r="A8644" t="s">
        <v>326</v>
      </c>
      <c r="B8644" t="s">
        <v>327</v>
      </c>
      <c r="C8644" s="1">
        <v>43927</v>
      </c>
      <c r="D8644">
        <v>104</v>
      </c>
      <c r="E8644">
        <v>1</v>
      </c>
    </row>
    <row r="8645" spans="1:5" x14ac:dyDescent="0.4">
      <c r="A8645" t="s">
        <v>326</v>
      </c>
      <c r="B8645" t="s">
        <v>327</v>
      </c>
      <c r="C8645" s="1">
        <v>43928</v>
      </c>
      <c r="D8645">
        <v>105</v>
      </c>
      <c r="E8645">
        <v>2</v>
      </c>
    </row>
    <row r="8646" spans="1:5" x14ac:dyDescent="0.4">
      <c r="A8646" t="s">
        <v>326</v>
      </c>
      <c r="B8646" t="s">
        <v>327</v>
      </c>
      <c r="C8646" s="1">
        <v>43929</v>
      </c>
      <c r="D8646">
        <v>105</v>
      </c>
      <c r="E8646">
        <v>3</v>
      </c>
    </row>
    <row r="8647" spans="1:5" x14ac:dyDescent="0.4">
      <c r="A8647" t="s">
        <v>326</v>
      </c>
      <c r="B8647" t="s">
        <v>327</v>
      </c>
      <c r="C8647" s="1">
        <v>43930</v>
      </c>
      <c r="D8647">
        <v>110</v>
      </c>
      <c r="E8647">
        <v>4</v>
      </c>
    </row>
    <row r="8648" spans="1:5" hidden="1" x14ac:dyDescent="0.4">
      <c r="A8648" t="s">
        <v>328</v>
      </c>
      <c r="B8648" t="s">
        <v>329</v>
      </c>
      <c r="C8648" s="1">
        <v>43916</v>
      </c>
      <c r="D8648">
        <v>2</v>
      </c>
    </row>
    <row r="8649" spans="1:5" hidden="1" x14ac:dyDescent="0.4">
      <c r="A8649" t="s">
        <v>328</v>
      </c>
      <c r="B8649" t="s">
        <v>329</v>
      </c>
      <c r="C8649" s="1">
        <v>43917</v>
      </c>
      <c r="D8649">
        <v>2</v>
      </c>
    </row>
    <row r="8650" spans="1:5" hidden="1" x14ac:dyDescent="0.4">
      <c r="A8650" t="s">
        <v>328</v>
      </c>
      <c r="B8650" t="s">
        <v>329</v>
      </c>
      <c r="C8650" s="1">
        <v>43918</v>
      </c>
      <c r="D8650">
        <v>2</v>
      </c>
    </row>
    <row r="8651" spans="1:5" hidden="1" x14ac:dyDescent="0.4">
      <c r="A8651" t="s">
        <v>328</v>
      </c>
      <c r="B8651" t="s">
        <v>329</v>
      </c>
      <c r="C8651" s="1">
        <v>43919</v>
      </c>
      <c r="D8651">
        <v>2</v>
      </c>
    </row>
    <row r="8652" spans="1:5" hidden="1" x14ac:dyDescent="0.4">
      <c r="A8652" t="s">
        <v>328</v>
      </c>
      <c r="B8652" t="s">
        <v>329</v>
      </c>
      <c r="C8652" s="1">
        <v>43920</v>
      </c>
      <c r="D8652">
        <v>7</v>
      </c>
    </row>
    <row r="8653" spans="1:5" hidden="1" x14ac:dyDescent="0.4">
      <c r="A8653" t="s">
        <v>328</v>
      </c>
      <c r="B8653" t="s">
        <v>329</v>
      </c>
      <c r="C8653" s="1">
        <v>43921</v>
      </c>
      <c r="D8653">
        <v>7</v>
      </c>
    </row>
    <row r="8654" spans="1:5" hidden="1" x14ac:dyDescent="0.4">
      <c r="A8654" t="s">
        <v>328</v>
      </c>
      <c r="B8654" t="s">
        <v>329</v>
      </c>
      <c r="C8654" s="1">
        <v>43922</v>
      </c>
      <c r="D8654">
        <v>8</v>
      </c>
    </row>
    <row r="8655" spans="1:5" hidden="1" x14ac:dyDescent="0.4">
      <c r="A8655" t="s">
        <v>328</v>
      </c>
      <c r="B8655" t="s">
        <v>329</v>
      </c>
      <c r="C8655" s="1">
        <v>43923</v>
      </c>
      <c r="D8655">
        <v>8</v>
      </c>
    </row>
    <row r="8656" spans="1:5" hidden="1" x14ac:dyDescent="0.4">
      <c r="A8656" t="s">
        <v>328</v>
      </c>
      <c r="B8656" t="s">
        <v>329</v>
      </c>
      <c r="C8656" s="1">
        <v>43924</v>
      </c>
      <c r="D8656">
        <v>8</v>
      </c>
    </row>
    <row r="8657" spans="1:4" hidden="1" x14ac:dyDescent="0.4">
      <c r="A8657" t="s">
        <v>328</v>
      </c>
      <c r="B8657" t="s">
        <v>329</v>
      </c>
      <c r="C8657" s="1">
        <v>43925</v>
      </c>
      <c r="D8657">
        <v>9</v>
      </c>
    </row>
    <row r="8658" spans="1:4" hidden="1" x14ac:dyDescent="0.4">
      <c r="A8658" t="s">
        <v>328</v>
      </c>
      <c r="B8658" t="s">
        <v>329</v>
      </c>
      <c r="C8658" s="1">
        <v>43926</v>
      </c>
      <c r="D8658">
        <v>10</v>
      </c>
    </row>
    <row r="8659" spans="1:4" hidden="1" x14ac:dyDescent="0.4">
      <c r="A8659" t="s">
        <v>328</v>
      </c>
      <c r="B8659" t="s">
        <v>329</v>
      </c>
      <c r="C8659" s="1">
        <v>43927</v>
      </c>
      <c r="D8659">
        <v>10</v>
      </c>
    </row>
    <row r="8660" spans="1:4" hidden="1" x14ac:dyDescent="0.4">
      <c r="A8660" t="s">
        <v>328</v>
      </c>
      <c r="B8660" t="s">
        <v>329</v>
      </c>
      <c r="C8660" s="1">
        <v>43928</v>
      </c>
      <c r="D8660">
        <v>11</v>
      </c>
    </row>
    <row r="8661" spans="1:4" hidden="1" x14ac:dyDescent="0.4">
      <c r="A8661" t="s">
        <v>328</v>
      </c>
      <c r="B8661" t="s">
        <v>329</v>
      </c>
      <c r="C8661" s="1">
        <v>43929</v>
      </c>
      <c r="D8661">
        <v>11</v>
      </c>
    </row>
    <row r="8662" spans="1:4" hidden="1" x14ac:dyDescent="0.4">
      <c r="A8662" t="s">
        <v>328</v>
      </c>
      <c r="B8662" t="s">
        <v>329</v>
      </c>
      <c r="C8662" s="1">
        <v>43930</v>
      </c>
      <c r="D8662">
        <v>11</v>
      </c>
    </row>
    <row r="8663" spans="1:4" hidden="1" x14ac:dyDescent="0.4">
      <c r="A8663" t="s">
        <v>330</v>
      </c>
      <c r="B8663" t="s">
        <v>331</v>
      </c>
      <c r="C8663" s="1">
        <v>43905</v>
      </c>
      <c r="D8663">
        <v>2</v>
      </c>
    </row>
    <row r="8664" spans="1:4" hidden="1" x14ac:dyDescent="0.4">
      <c r="A8664" t="s">
        <v>330</v>
      </c>
      <c r="B8664" t="s">
        <v>331</v>
      </c>
      <c r="C8664" s="1">
        <v>43906</v>
      </c>
      <c r="D8664">
        <v>2</v>
      </c>
    </row>
    <row r="8665" spans="1:4" hidden="1" x14ac:dyDescent="0.4">
      <c r="A8665" t="s">
        <v>330</v>
      </c>
      <c r="B8665" t="s">
        <v>331</v>
      </c>
      <c r="C8665" s="1">
        <v>43907</v>
      </c>
      <c r="D8665">
        <v>2</v>
      </c>
    </row>
    <row r="8666" spans="1:4" hidden="1" x14ac:dyDescent="0.4">
      <c r="A8666" t="s">
        <v>330</v>
      </c>
      <c r="B8666" t="s">
        <v>331</v>
      </c>
      <c r="C8666" s="1">
        <v>43908</v>
      </c>
      <c r="D8666">
        <v>2</v>
      </c>
    </row>
    <row r="8667" spans="1:4" hidden="1" x14ac:dyDescent="0.4">
      <c r="A8667" t="s">
        <v>330</v>
      </c>
      <c r="B8667" t="s">
        <v>331</v>
      </c>
      <c r="C8667" s="1">
        <v>43909</v>
      </c>
      <c r="D8667">
        <v>2</v>
      </c>
    </row>
    <row r="8668" spans="1:4" hidden="1" x14ac:dyDescent="0.4">
      <c r="A8668" t="s">
        <v>330</v>
      </c>
      <c r="B8668" t="s">
        <v>331</v>
      </c>
      <c r="C8668" s="1">
        <v>43910</v>
      </c>
      <c r="D8668">
        <v>2</v>
      </c>
    </row>
    <row r="8669" spans="1:4" hidden="1" x14ac:dyDescent="0.4">
      <c r="A8669" t="s">
        <v>330</v>
      </c>
      <c r="B8669" t="s">
        <v>331</v>
      </c>
      <c r="C8669" s="1">
        <v>43911</v>
      </c>
      <c r="D8669">
        <v>2</v>
      </c>
    </row>
    <row r="8670" spans="1:4" hidden="1" x14ac:dyDescent="0.4">
      <c r="A8670" t="s">
        <v>330</v>
      </c>
      <c r="B8670" t="s">
        <v>331</v>
      </c>
      <c r="C8670" s="1">
        <v>43912</v>
      </c>
      <c r="D8670">
        <v>2</v>
      </c>
    </row>
    <row r="8671" spans="1:4" hidden="1" x14ac:dyDescent="0.4">
      <c r="A8671" t="s">
        <v>330</v>
      </c>
      <c r="B8671" t="s">
        <v>331</v>
      </c>
      <c r="C8671" s="1">
        <v>43913</v>
      </c>
      <c r="D8671">
        <v>2</v>
      </c>
    </row>
    <row r="8672" spans="1:4" hidden="1" x14ac:dyDescent="0.4">
      <c r="A8672" t="s">
        <v>330</v>
      </c>
      <c r="B8672" t="s">
        <v>331</v>
      </c>
      <c r="C8672" s="1">
        <v>43914</v>
      </c>
      <c r="D8672">
        <v>2</v>
      </c>
    </row>
    <row r="8673" spans="1:4" hidden="1" x14ac:dyDescent="0.4">
      <c r="A8673" t="s">
        <v>330</v>
      </c>
      <c r="B8673" t="s">
        <v>331</v>
      </c>
      <c r="C8673" s="1">
        <v>43915</v>
      </c>
      <c r="D8673">
        <v>2</v>
      </c>
    </row>
    <row r="8674" spans="1:4" hidden="1" x14ac:dyDescent="0.4">
      <c r="A8674" t="s">
        <v>330</v>
      </c>
      <c r="B8674" t="s">
        <v>331</v>
      </c>
      <c r="C8674" s="1">
        <v>43916</v>
      </c>
      <c r="D8674">
        <v>3</v>
      </c>
    </row>
    <row r="8675" spans="1:4" hidden="1" x14ac:dyDescent="0.4">
      <c r="A8675" t="s">
        <v>330</v>
      </c>
      <c r="B8675" t="s">
        <v>331</v>
      </c>
      <c r="C8675" s="1">
        <v>43917</v>
      </c>
      <c r="D8675">
        <v>3</v>
      </c>
    </row>
    <row r="8676" spans="1:4" hidden="1" x14ac:dyDescent="0.4">
      <c r="A8676" t="s">
        <v>330</v>
      </c>
      <c r="B8676" t="s">
        <v>331</v>
      </c>
      <c r="C8676" s="1">
        <v>43918</v>
      </c>
      <c r="D8676">
        <v>3</v>
      </c>
    </row>
    <row r="8677" spans="1:4" hidden="1" x14ac:dyDescent="0.4">
      <c r="A8677" t="s">
        <v>330</v>
      </c>
      <c r="B8677" t="s">
        <v>331</v>
      </c>
      <c r="C8677" s="1">
        <v>43919</v>
      </c>
      <c r="D8677">
        <v>4</v>
      </c>
    </row>
    <row r="8678" spans="1:4" hidden="1" x14ac:dyDescent="0.4">
      <c r="A8678" t="s">
        <v>330</v>
      </c>
      <c r="B8678" t="s">
        <v>331</v>
      </c>
      <c r="C8678" s="1">
        <v>43920</v>
      </c>
      <c r="D8678">
        <v>9</v>
      </c>
    </row>
    <row r="8679" spans="1:4" hidden="1" x14ac:dyDescent="0.4">
      <c r="A8679" t="s">
        <v>330</v>
      </c>
      <c r="B8679" t="s">
        <v>331</v>
      </c>
      <c r="C8679" s="1">
        <v>43921</v>
      </c>
      <c r="D8679">
        <v>9</v>
      </c>
    </row>
    <row r="8680" spans="1:4" hidden="1" x14ac:dyDescent="0.4">
      <c r="A8680" t="s">
        <v>330</v>
      </c>
      <c r="B8680" t="s">
        <v>331</v>
      </c>
      <c r="C8680" s="1">
        <v>43922</v>
      </c>
      <c r="D8680">
        <v>13</v>
      </c>
    </row>
    <row r="8681" spans="1:4" hidden="1" x14ac:dyDescent="0.4">
      <c r="A8681" t="s">
        <v>330</v>
      </c>
      <c r="B8681" t="s">
        <v>331</v>
      </c>
      <c r="C8681" s="1">
        <v>43923</v>
      </c>
      <c r="D8681">
        <v>13</v>
      </c>
    </row>
    <row r="8682" spans="1:4" hidden="1" x14ac:dyDescent="0.4">
      <c r="A8682" t="s">
        <v>330</v>
      </c>
      <c r="B8682" t="s">
        <v>331</v>
      </c>
      <c r="C8682" s="1">
        <v>43924</v>
      </c>
      <c r="D8682">
        <v>13</v>
      </c>
    </row>
    <row r="8683" spans="1:4" hidden="1" x14ac:dyDescent="0.4">
      <c r="A8683" t="s">
        <v>330</v>
      </c>
      <c r="B8683" t="s">
        <v>331</v>
      </c>
      <c r="C8683" s="1">
        <v>43925</v>
      </c>
      <c r="D8683">
        <v>13</v>
      </c>
    </row>
    <row r="8684" spans="1:4" hidden="1" x14ac:dyDescent="0.4">
      <c r="A8684" t="s">
        <v>330</v>
      </c>
      <c r="B8684" t="s">
        <v>331</v>
      </c>
      <c r="C8684" s="1">
        <v>43926</v>
      </c>
      <c r="D8684">
        <v>14</v>
      </c>
    </row>
    <row r="8685" spans="1:4" hidden="1" x14ac:dyDescent="0.4">
      <c r="A8685" t="s">
        <v>330</v>
      </c>
      <c r="B8685" t="s">
        <v>331</v>
      </c>
      <c r="C8685" s="1">
        <v>43927</v>
      </c>
      <c r="D8685">
        <v>14</v>
      </c>
    </row>
    <row r="8686" spans="1:4" hidden="1" x14ac:dyDescent="0.4">
      <c r="A8686" t="s">
        <v>330</v>
      </c>
      <c r="B8686" t="s">
        <v>331</v>
      </c>
      <c r="C8686" s="1">
        <v>43928</v>
      </c>
      <c r="D8686">
        <v>14</v>
      </c>
    </row>
    <row r="8687" spans="1:4" hidden="1" x14ac:dyDescent="0.4">
      <c r="A8687" t="s">
        <v>330</v>
      </c>
      <c r="B8687" t="s">
        <v>331</v>
      </c>
      <c r="C8687" s="1">
        <v>43929</v>
      </c>
      <c r="D8687">
        <v>14</v>
      </c>
    </row>
    <row r="8688" spans="1:4" hidden="1" x14ac:dyDescent="0.4">
      <c r="A8688" t="s">
        <v>330</v>
      </c>
      <c r="B8688" t="s">
        <v>331</v>
      </c>
      <c r="C8688" s="1">
        <v>43930</v>
      </c>
      <c r="D8688">
        <v>14</v>
      </c>
    </row>
    <row r="8689" spans="1:4" hidden="1" x14ac:dyDescent="0.4">
      <c r="A8689" t="s">
        <v>332</v>
      </c>
      <c r="B8689" t="s">
        <v>333</v>
      </c>
      <c r="C8689" s="1">
        <v>43903</v>
      </c>
      <c r="D8689">
        <v>1</v>
      </c>
    </row>
    <row r="8690" spans="1:4" hidden="1" x14ac:dyDescent="0.4">
      <c r="A8690" t="s">
        <v>332</v>
      </c>
      <c r="B8690" t="s">
        <v>333</v>
      </c>
      <c r="C8690" s="1">
        <v>43915</v>
      </c>
      <c r="D8690">
        <v>1</v>
      </c>
    </row>
    <row r="8691" spans="1:4" hidden="1" x14ac:dyDescent="0.4">
      <c r="A8691" t="s">
        <v>332</v>
      </c>
      <c r="B8691" t="s">
        <v>333</v>
      </c>
      <c r="C8691" s="1">
        <v>43916</v>
      </c>
      <c r="D8691">
        <v>1</v>
      </c>
    </row>
    <row r="8692" spans="1:4" hidden="1" x14ac:dyDescent="0.4">
      <c r="A8692" t="s">
        <v>332</v>
      </c>
      <c r="B8692" t="s">
        <v>333</v>
      </c>
      <c r="C8692" s="1">
        <v>43917</v>
      </c>
      <c r="D8692">
        <v>1</v>
      </c>
    </row>
    <row r="8693" spans="1:4" hidden="1" x14ac:dyDescent="0.4">
      <c r="A8693" t="s">
        <v>332</v>
      </c>
      <c r="B8693" t="s">
        <v>333</v>
      </c>
      <c r="C8693" s="1">
        <v>43918</v>
      </c>
      <c r="D8693">
        <v>1</v>
      </c>
    </row>
    <row r="8694" spans="1:4" hidden="1" x14ac:dyDescent="0.4">
      <c r="A8694" t="s">
        <v>332</v>
      </c>
      <c r="B8694" t="s">
        <v>333</v>
      </c>
      <c r="C8694" s="1">
        <v>43919</v>
      </c>
      <c r="D8694">
        <v>1</v>
      </c>
    </row>
    <row r="8695" spans="1:4" hidden="1" x14ac:dyDescent="0.4">
      <c r="A8695" t="s">
        <v>332</v>
      </c>
      <c r="B8695" t="s">
        <v>333</v>
      </c>
      <c r="C8695" s="1">
        <v>43920</v>
      </c>
      <c r="D8695">
        <v>1</v>
      </c>
    </row>
    <row r="8696" spans="1:4" hidden="1" x14ac:dyDescent="0.4">
      <c r="A8696" t="s">
        <v>332</v>
      </c>
      <c r="B8696" t="s">
        <v>333</v>
      </c>
      <c r="C8696" s="1">
        <v>43921</v>
      </c>
      <c r="D8696">
        <v>1</v>
      </c>
    </row>
    <row r="8697" spans="1:4" hidden="1" x14ac:dyDescent="0.4">
      <c r="A8697" t="s">
        <v>332</v>
      </c>
      <c r="B8697" t="s">
        <v>333</v>
      </c>
      <c r="C8697" s="1">
        <v>43922</v>
      </c>
      <c r="D8697">
        <v>1</v>
      </c>
    </row>
    <row r="8698" spans="1:4" hidden="1" x14ac:dyDescent="0.4">
      <c r="A8698" t="s">
        <v>332</v>
      </c>
      <c r="B8698" t="s">
        <v>333</v>
      </c>
      <c r="C8698" s="1">
        <v>43923</v>
      </c>
      <c r="D8698">
        <v>2</v>
      </c>
    </row>
    <row r="8699" spans="1:4" hidden="1" x14ac:dyDescent="0.4">
      <c r="A8699" t="s">
        <v>332</v>
      </c>
      <c r="B8699" t="s">
        <v>333</v>
      </c>
      <c r="C8699" s="1">
        <v>43924</v>
      </c>
      <c r="D8699">
        <v>2</v>
      </c>
    </row>
    <row r="8700" spans="1:4" hidden="1" x14ac:dyDescent="0.4">
      <c r="A8700" t="s">
        <v>332</v>
      </c>
      <c r="B8700" t="s">
        <v>333</v>
      </c>
      <c r="C8700" s="1">
        <v>43925</v>
      </c>
      <c r="D8700">
        <v>7</v>
      </c>
    </row>
    <row r="8701" spans="1:4" hidden="1" x14ac:dyDescent="0.4">
      <c r="A8701" t="s">
        <v>332</v>
      </c>
      <c r="B8701" t="s">
        <v>333</v>
      </c>
      <c r="C8701" s="1">
        <v>43926</v>
      </c>
      <c r="D8701">
        <v>7</v>
      </c>
    </row>
    <row r="8702" spans="1:4" hidden="1" x14ac:dyDescent="0.4">
      <c r="A8702" t="s">
        <v>332</v>
      </c>
      <c r="B8702" t="s">
        <v>333</v>
      </c>
      <c r="C8702" s="1">
        <v>43927</v>
      </c>
      <c r="D8702">
        <v>7</v>
      </c>
    </row>
    <row r="8703" spans="1:4" hidden="1" x14ac:dyDescent="0.4">
      <c r="A8703" t="s">
        <v>332</v>
      </c>
      <c r="B8703" t="s">
        <v>333</v>
      </c>
      <c r="C8703" s="1">
        <v>43928</v>
      </c>
      <c r="D8703">
        <v>7</v>
      </c>
    </row>
    <row r="8704" spans="1:4" hidden="1" x14ac:dyDescent="0.4">
      <c r="A8704" t="s">
        <v>332</v>
      </c>
      <c r="B8704" t="s">
        <v>333</v>
      </c>
      <c r="C8704" s="1">
        <v>43929</v>
      </c>
      <c r="D8704">
        <v>8</v>
      </c>
    </row>
    <row r="8705" spans="1:4" hidden="1" x14ac:dyDescent="0.4">
      <c r="A8705" t="s">
        <v>332</v>
      </c>
      <c r="B8705" t="s">
        <v>333</v>
      </c>
      <c r="C8705" s="1">
        <v>43930</v>
      </c>
      <c r="D8705">
        <v>8</v>
      </c>
    </row>
    <row r="8706" spans="1:4" hidden="1" x14ac:dyDescent="0.4">
      <c r="A8706" t="s">
        <v>334</v>
      </c>
      <c r="B8706" t="s">
        <v>335</v>
      </c>
      <c r="C8706" s="1">
        <v>43830</v>
      </c>
      <c r="D8706">
        <v>0</v>
      </c>
    </row>
    <row r="8707" spans="1:4" hidden="1" x14ac:dyDescent="0.4">
      <c r="A8707" t="s">
        <v>334</v>
      </c>
      <c r="B8707" t="s">
        <v>335</v>
      </c>
      <c r="C8707" s="1">
        <v>43831</v>
      </c>
      <c r="D8707">
        <v>0</v>
      </c>
    </row>
    <row r="8708" spans="1:4" hidden="1" x14ac:dyDescent="0.4">
      <c r="A8708" t="s">
        <v>334</v>
      </c>
      <c r="B8708" t="s">
        <v>335</v>
      </c>
      <c r="C8708" s="1">
        <v>43832</v>
      </c>
      <c r="D8708">
        <v>0</v>
      </c>
    </row>
    <row r="8709" spans="1:4" hidden="1" x14ac:dyDescent="0.4">
      <c r="A8709" t="s">
        <v>334</v>
      </c>
      <c r="B8709" t="s">
        <v>335</v>
      </c>
      <c r="C8709" s="1">
        <v>43833</v>
      </c>
      <c r="D8709">
        <v>0</v>
      </c>
    </row>
    <row r="8710" spans="1:4" hidden="1" x14ac:dyDescent="0.4">
      <c r="A8710" t="s">
        <v>334</v>
      </c>
      <c r="B8710" t="s">
        <v>335</v>
      </c>
      <c r="C8710" s="1">
        <v>43834</v>
      </c>
      <c r="D8710">
        <v>0</v>
      </c>
    </row>
    <row r="8711" spans="1:4" hidden="1" x14ac:dyDescent="0.4">
      <c r="A8711" t="s">
        <v>334</v>
      </c>
      <c r="B8711" t="s">
        <v>335</v>
      </c>
      <c r="C8711" s="1">
        <v>43835</v>
      </c>
      <c r="D8711">
        <v>0</v>
      </c>
    </row>
    <row r="8712" spans="1:4" hidden="1" x14ac:dyDescent="0.4">
      <c r="A8712" t="s">
        <v>334</v>
      </c>
      <c r="B8712" t="s">
        <v>335</v>
      </c>
      <c r="C8712" s="1">
        <v>43836</v>
      </c>
      <c r="D8712">
        <v>0</v>
      </c>
    </row>
    <row r="8713" spans="1:4" hidden="1" x14ac:dyDescent="0.4">
      <c r="A8713" t="s">
        <v>334</v>
      </c>
      <c r="B8713" t="s">
        <v>335</v>
      </c>
      <c r="C8713" s="1">
        <v>43837</v>
      </c>
      <c r="D8713">
        <v>0</v>
      </c>
    </row>
    <row r="8714" spans="1:4" hidden="1" x14ac:dyDescent="0.4">
      <c r="A8714" t="s">
        <v>334</v>
      </c>
      <c r="B8714" t="s">
        <v>335</v>
      </c>
      <c r="C8714" s="1">
        <v>43838</v>
      </c>
      <c r="D8714">
        <v>0</v>
      </c>
    </row>
    <row r="8715" spans="1:4" hidden="1" x14ac:dyDescent="0.4">
      <c r="A8715" t="s">
        <v>334</v>
      </c>
      <c r="B8715" t="s">
        <v>335</v>
      </c>
      <c r="C8715" s="1">
        <v>43839</v>
      </c>
      <c r="D8715">
        <v>0</v>
      </c>
    </row>
    <row r="8716" spans="1:4" hidden="1" x14ac:dyDescent="0.4">
      <c r="A8716" t="s">
        <v>334</v>
      </c>
      <c r="B8716" t="s">
        <v>335</v>
      </c>
      <c r="C8716" s="1">
        <v>43840</v>
      </c>
      <c r="D8716">
        <v>0</v>
      </c>
    </row>
    <row r="8717" spans="1:4" hidden="1" x14ac:dyDescent="0.4">
      <c r="A8717" t="s">
        <v>334</v>
      </c>
      <c r="B8717" t="s">
        <v>335</v>
      </c>
      <c r="C8717" s="1">
        <v>43841</v>
      </c>
      <c r="D8717">
        <v>0</v>
      </c>
    </row>
    <row r="8718" spans="1:4" hidden="1" x14ac:dyDescent="0.4">
      <c r="A8718" t="s">
        <v>334</v>
      </c>
      <c r="B8718" t="s">
        <v>335</v>
      </c>
      <c r="C8718" s="1">
        <v>43842</v>
      </c>
      <c r="D8718">
        <v>0</v>
      </c>
    </row>
    <row r="8719" spans="1:4" hidden="1" x14ac:dyDescent="0.4">
      <c r="A8719" t="s">
        <v>334</v>
      </c>
      <c r="B8719" t="s">
        <v>335</v>
      </c>
      <c r="C8719" s="1">
        <v>43843</v>
      </c>
      <c r="D8719">
        <v>0</v>
      </c>
    </row>
    <row r="8720" spans="1:4" hidden="1" x14ac:dyDescent="0.4">
      <c r="A8720" t="s">
        <v>334</v>
      </c>
      <c r="B8720" t="s">
        <v>335</v>
      </c>
      <c r="C8720" s="1">
        <v>43844</v>
      </c>
      <c r="D8720">
        <v>0</v>
      </c>
    </row>
    <row r="8721" spans="1:4" hidden="1" x14ac:dyDescent="0.4">
      <c r="A8721" t="s">
        <v>334</v>
      </c>
      <c r="B8721" t="s">
        <v>335</v>
      </c>
      <c r="C8721" s="1">
        <v>43845</v>
      </c>
      <c r="D8721">
        <v>0</v>
      </c>
    </row>
    <row r="8722" spans="1:4" hidden="1" x14ac:dyDescent="0.4">
      <c r="A8722" t="s">
        <v>334</v>
      </c>
      <c r="B8722" t="s">
        <v>335</v>
      </c>
      <c r="C8722" s="1">
        <v>43846</v>
      </c>
      <c r="D8722">
        <v>0</v>
      </c>
    </row>
    <row r="8723" spans="1:4" hidden="1" x14ac:dyDescent="0.4">
      <c r="A8723" t="s">
        <v>334</v>
      </c>
      <c r="B8723" t="s">
        <v>335</v>
      </c>
      <c r="C8723" s="1">
        <v>43847</v>
      </c>
      <c r="D8723">
        <v>0</v>
      </c>
    </row>
    <row r="8724" spans="1:4" hidden="1" x14ac:dyDescent="0.4">
      <c r="A8724" t="s">
        <v>334</v>
      </c>
      <c r="B8724" t="s">
        <v>335</v>
      </c>
      <c r="C8724" s="1">
        <v>43848</v>
      </c>
      <c r="D8724">
        <v>0</v>
      </c>
    </row>
    <row r="8725" spans="1:4" hidden="1" x14ac:dyDescent="0.4">
      <c r="A8725" t="s">
        <v>334</v>
      </c>
      <c r="B8725" t="s">
        <v>335</v>
      </c>
      <c r="C8725" s="1">
        <v>43849</v>
      </c>
      <c r="D8725">
        <v>0</v>
      </c>
    </row>
    <row r="8726" spans="1:4" hidden="1" x14ac:dyDescent="0.4">
      <c r="A8726" t="s">
        <v>334</v>
      </c>
      <c r="B8726" t="s">
        <v>335</v>
      </c>
      <c r="C8726" s="1">
        <v>43850</v>
      </c>
      <c r="D8726">
        <v>0</v>
      </c>
    </row>
    <row r="8727" spans="1:4" hidden="1" x14ac:dyDescent="0.4">
      <c r="A8727" t="s">
        <v>334</v>
      </c>
      <c r="B8727" t="s">
        <v>335</v>
      </c>
      <c r="C8727" s="1">
        <v>43851</v>
      </c>
      <c r="D8727">
        <v>0</v>
      </c>
    </row>
    <row r="8728" spans="1:4" hidden="1" x14ac:dyDescent="0.4">
      <c r="A8728" t="s">
        <v>334</v>
      </c>
      <c r="B8728" t="s">
        <v>335</v>
      </c>
      <c r="C8728" s="1">
        <v>43852</v>
      </c>
      <c r="D8728">
        <v>0</v>
      </c>
    </row>
    <row r="8729" spans="1:4" hidden="1" x14ac:dyDescent="0.4">
      <c r="A8729" t="s">
        <v>334</v>
      </c>
      <c r="B8729" t="s">
        <v>335</v>
      </c>
      <c r="C8729" s="1">
        <v>43853</v>
      </c>
      <c r="D8729">
        <v>0</v>
      </c>
    </row>
    <row r="8730" spans="1:4" hidden="1" x14ac:dyDescent="0.4">
      <c r="A8730" t="s">
        <v>334</v>
      </c>
      <c r="B8730" t="s">
        <v>335</v>
      </c>
      <c r="C8730" s="1">
        <v>43854</v>
      </c>
      <c r="D8730">
        <v>0</v>
      </c>
    </row>
    <row r="8731" spans="1:4" hidden="1" x14ac:dyDescent="0.4">
      <c r="A8731" t="s">
        <v>334</v>
      </c>
      <c r="B8731" t="s">
        <v>335</v>
      </c>
      <c r="C8731" s="1">
        <v>43855</v>
      </c>
      <c r="D8731">
        <v>0</v>
      </c>
    </row>
    <row r="8732" spans="1:4" hidden="1" x14ac:dyDescent="0.4">
      <c r="A8732" t="s">
        <v>334</v>
      </c>
      <c r="B8732" t="s">
        <v>335</v>
      </c>
      <c r="C8732" s="1">
        <v>43856</v>
      </c>
      <c r="D8732">
        <v>0</v>
      </c>
    </row>
    <row r="8733" spans="1:4" hidden="1" x14ac:dyDescent="0.4">
      <c r="A8733" t="s">
        <v>334</v>
      </c>
      <c r="B8733" t="s">
        <v>335</v>
      </c>
      <c r="C8733" s="1">
        <v>43857</v>
      </c>
      <c r="D8733">
        <v>0</v>
      </c>
    </row>
    <row r="8734" spans="1:4" hidden="1" x14ac:dyDescent="0.4">
      <c r="A8734" t="s">
        <v>334</v>
      </c>
      <c r="B8734" t="s">
        <v>335</v>
      </c>
      <c r="C8734" s="1">
        <v>43858</v>
      </c>
      <c r="D8734">
        <v>0</v>
      </c>
    </row>
    <row r="8735" spans="1:4" hidden="1" x14ac:dyDescent="0.4">
      <c r="A8735" t="s">
        <v>334</v>
      </c>
      <c r="B8735" t="s">
        <v>335</v>
      </c>
      <c r="C8735" s="1">
        <v>43859</v>
      </c>
      <c r="D8735">
        <v>0</v>
      </c>
    </row>
    <row r="8736" spans="1:4" hidden="1" x14ac:dyDescent="0.4">
      <c r="A8736" t="s">
        <v>334</v>
      </c>
      <c r="B8736" t="s">
        <v>335</v>
      </c>
      <c r="C8736" s="1">
        <v>43860</v>
      </c>
      <c r="D8736">
        <v>0</v>
      </c>
    </row>
    <row r="8737" spans="1:4" hidden="1" x14ac:dyDescent="0.4">
      <c r="A8737" t="s">
        <v>334</v>
      </c>
      <c r="B8737" t="s">
        <v>335</v>
      </c>
      <c r="C8737" s="1">
        <v>43861</v>
      </c>
      <c r="D8737">
        <v>0</v>
      </c>
    </row>
    <row r="8738" spans="1:4" hidden="1" x14ac:dyDescent="0.4">
      <c r="A8738" t="s">
        <v>334</v>
      </c>
      <c r="B8738" t="s">
        <v>335</v>
      </c>
      <c r="C8738" s="1">
        <v>43862</v>
      </c>
      <c r="D8738">
        <v>0</v>
      </c>
    </row>
    <row r="8739" spans="1:4" hidden="1" x14ac:dyDescent="0.4">
      <c r="A8739" t="s">
        <v>334</v>
      </c>
      <c r="B8739" t="s">
        <v>335</v>
      </c>
      <c r="C8739" s="1">
        <v>43863</v>
      </c>
      <c r="D8739">
        <v>0</v>
      </c>
    </row>
    <row r="8740" spans="1:4" hidden="1" x14ac:dyDescent="0.4">
      <c r="A8740" t="s">
        <v>334</v>
      </c>
      <c r="B8740" t="s">
        <v>335</v>
      </c>
      <c r="C8740" s="1">
        <v>43864</v>
      </c>
      <c r="D8740">
        <v>0</v>
      </c>
    </row>
    <row r="8741" spans="1:4" hidden="1" x14ac:dyDescent="0.4">
      <c r="A8741" t="s">
        <v>334</v>
      </c>
      <c r="B8741" t="s">
        <v>335</v>
      </c>
      <c r="C8741" s="1">
        <v>43865</v>
      </c>
      <c r="D8741">
        <v>0</v>
      </c>
    </row>
    <row r="8742" spans="1:4" hidden="1" x14ac:dyDescent="0.4">
      <c r="A8742" t="s">
        <v>334</v>
      </c>
      <c r="B8742" t="s">
        <v>335</v>
      </c>
      <c r="C8742" s="1">
        <v>43866</v>
      </c>
      <c r="D8742">
        <v>0</v>
      </c>
    </row>
    <row r="8743" spans="1:4" hidden="1" x14ac:dyDescent="0.4">
      <c r="A8743" t="s">
        <v>334</v>
      </c>
      <c r="B8743" t="s">
        <v>335</v>
      </c>
      <c r="C8743" s="1">
        <v>43867</v>
      </c>
      <c r="D8743">
        <v>0</v>
      </c>
    </row>
    <row r="8744" spans="1:4" hidden="1" x14ac:dyDescent="0.4">
      <c r="A8744" t="s">
        <v>334</v>
      </c>
      <c r="B8744" t="s">
        <v>335</v>
      </c>
      <c r="C8744" s="1">
        <v>43868</v>
      </c>
      <c r="D8744">
        <v>0</v>
      </c>
    </row>
    <row r="8745" spans="1:4" hidden="1" x14ac:dyDescent="0.4">
      <c r="A8745" t="s">
        <v>334</v>
      </c>
      <c r="B8745" t="s">
        <v>335</v>
      </c>
      <c r="C8745" s="1">
        <v>43869</v>
      </c>
      <c r="D8745">
        <v>0</v>
      </c>
    </row>
    <row r="8746" spans="1:4" hidden="1" x14ac:dyDescent="0.4">
      <c r="A8746" t="s">
        <v>334</v>
      </c>
      <c r="B8746" t="s">
        <v>335</v>
      </c>
      <c r="C8746" s="1">
        <v>43870</v>
      </c>
      <c r="D8746">
        <v>0</v>
      </c>
    </row>
    <row r="8747" spans="1:4" hidden="1" x14ac:dyDescent="0.4">
      <c r="A8747" t="s">
        <v>334</v>
      </c>
      <c r="B8747" t="s">
        <v>335</v>
      </c>
      <c r="C8747" s="1">
        <v>43871</v>
      </c>
      <c r="D8747">
        <v>0</v>
      </c>
    </row>
    <row r="8748" spans="1:4" hidden="1" x14ac:dyDescent="0.4">
      <c r="A8748" t="s">
        <v>334</v>
      </c>
      <c r="B8748" t="s">
        <v>335</v>
      </c>
      <c r="C8748" s="1">
        <v>43872</v>
      </c>
      <c r="D8748">
        <v>0</v>
      </c>
    </row>
    <row r="8749" spans="1:4" hidden="1" x14ac:dyDescent="0.4">
      <c r="A8749" t="s">
        <v>334</v>
      </c>
      <c r="B8749" t="s">
        <v>335</v>
      </c>
      <c r="C8749" s="1">
        <v>43873</v>
      </c>
      <c r="D8749">
        <v>0</v>
      </c>
    </row>
    <row r="8750" spans="1:4" hidden="1" x14ac:dyDescent="0.4">
      <c r="A8750" t="s">
        <v>334</v>
      </c>
      <c r="B8750" t="s">
        <v>335</v>
      </c>
      <c r="C8750" s="1">
        <v>43874</v>
      </c>
      <c r="D8750">
        <v>0</v>
      </c>
    </row>
    <row r="8751" spans="1:4" hidden="1" x14ac:dyDescent="0.4">
      <c r="A8751" t="s">
        <v>334</v>
      </c>
      <c r="B8751" t="s">
        <v>335</v>
      </c>
      <c r="C8751" s="1">
        <v>43875</v>
      </c>
      <c r="D8751">
        <v>0</v>
      </c>
    </row>
    <row r="8752" spans="1:4" hidden="1" x14ac:dyDescent="0.4">
      <c r="A8752" t="s">
        <v>334</v>
      </c>
      <c r="B8752" t="s">
        <v>335</v>
      </c>
      <c r="C8752" s="1">
        <v>43876</v>
      </c>
      <c r="D8752">
        <v>0</v>
      </c>
    </row>
    <row r="8753" spans="1:4" hidden="1" x14ac:dyDescent="0.4">
      <c r="A8753" t="s">
        <v>334</v>
      </c>
      <c r="B8753" t="s">
        <v>335</v>
      </c>
      <c r="C8753" s="1">
        <v>43877</v>
      </c>
      <c r="D8753">
        <v>0</v>
      </c>
    </row>
    <row r="8754" spans="1:4" hidden="1" x14ac:dyDescent="0.4">
      <c r="A8754" t="s">
        <v>334</v>
      </c>
      <c r="B8754" t="s">
        <v>335</v>
      </c>
      <c r="C8754" s="1">
        <v>43878</v>
      </c>
      <c r="D8754">
        <v>0</v>
      </c>
    </row>
    <row r="8755" spans="1:4" hidden="1" x14ac:dyDescent="0.4">
      <c r="A8755" t="s">
        <v>334</v>
      </c>
      <c r="B8755" t="s">
        <v>335</v>
      </c>
      <c r="C8755" s="1">
        <v>43879</v>
      </c>
      <c r="D8755">
        <v>0</v>
      </c>
    </row>
    <row r="8756" spans="1:4" hidden="1" x14ac:dyDescent="0.4">
      <c r="A8756" t="s">
        <v>334</v>
      </c>
      <c r="B8756" t="s">
        <v>335</v>
      </c>
      <c r="C8756" s="1">
        <v>43880</v>
      </c>
      <c r="D8756">
        <v>0</v>
      </c>
    </row>
    <row r="8757" spans="1:4" hidden="1" x14ac:dyDescent="0.4">
      <c r="A8757" t="s">
        <v>334</v>
      </c>
      <c r="B8757" t="s">
        <v>335</v>
      </c>
      <c r="C8757" s="1">
        <v>43881</v>
      </c>
      <c r="D8757">
        <v>0</v>
      </c>
    </row>
    <row r="8758" spans="1:4" hidden="1" x14ac:dyDescent="0.4">
      <c r="A8758" t="s">
        <v>334</v>
      </c>
      <c r="B8758" t="s">
        <v>335</v>
      </c>
      <c r="C8758" s="1">
        <v>43882</v>
      </c>
      <c r="D8758">
        <v>0</v>
      </c>
    </row>
    <row r="8759" spans="1:4" hidden="1" x14ac:dyDescent="0.4">
      <c r="A8759" t="s">
        <v>334</v>
      </c>
      <c r="B8759" t="s">
        <v>335</v>
      </c>
      <c r="C8759" s="1">
        <v>43883</v>
      </c>
      <c r="D8759">
        <v>0</v>
      </c>
    </row>
    <row r="8760" spans="1:4" hidden="1" x14ac:dyDescent="0.4">
      <c r="A8760" t="s">
        <v>334</v>
      </c>
      <c r="B8760" t="s">
        <v>335</v>
      </c>
      <c r="C8760" s="1">
        <v>43884</v>
      </c>
      <c r="D8760">
        <v>0</v>
      </c>
    </row>
    <row r="8761" spans="1:4" hidden="1" x14ac:dyDescent="0.4">
      <c r="A8761" t="s">
        <v>334</v>
      </c>
      <c r="B8761" t="s">
        <v>335</v>
      </c>
      <c r="C8761" s="1">
        <v>43885</v>
      </c>
      <c r="D8761">
        <v>0</v>
      </c>
    </row>
    <row r="8762" spans="1:4" hidden="1" x14ac:dyDescent="0.4">
      <c r="A8762" t="s">
        <v>334</v>
      </c>
      <c r="B8762" t="s">
        <v>335</v>
      </c>
      <c r="C8762" s="1">
        <v>43886</v>
      </c>
      <c r="D8762">
        <v>0</v>
      </c>
    </row>
    <row r="8763" spans="1:4" hidden="1" x14ac:dyDescent="0.4">
      <c r="A8763" t="s">
        <v>334</v>
      </c>
      <c r="B8763" t="s">
        <v>335</v>
      </c>
      <c r="C8763" s="1">
        <v>43887</v>
      </c>
      <c r="D8763">
        <v>0</v>
      </c>
    </row>
    <row r="8764" spans="1:4" hidden="1" x14ac:dyDescent="0.4">
      <c r="A8764" t="s">
        <v>334</v>
      </c>
      <c r="B8764" t="s">
        <v>335</v>
      </c>
      <c r="C8764" s="1">
        <v>43888</v>
      </c>
      <c r="D8764">
        <v>0</v>
      </c>
    </row>
    <row r="8765" spans="1:4" hidden="1" x14ac:dyDescent="0.4">
      <c r="A8765" t="s">
        <v>334</v>
      </c>
      <c r="B8765" t="s">
        <v>335</v>
      </c>
      <c r="C8765" s="1">
        <v>43889</v>
      </c>
      <c r="D8765">
        <v>1</v>
      </c>
    </row>
    <row r="8766" spans="1:4" hidden="1" x14ac:dyDescent="0.4">
      <c r="A8766" t="s">
        <v>334</v>
      </c>
      <c r="B8766" t="s">
        <v>335</v>
      </c>
      <c r="C8766" s="1">
        <v>43890</v>
      </c>
      <c r="D8766">
        <v>1</v>
      </c>
    </row>
    <row r="8767" spans="1:4" hidden="1" x14ac:dyDescent="0.4">
      <c r="A8767" t="s">
        <v>334</v>
      </c>
      <c r="B8767" t="s">
        <v>335</v>
      </c>
      <c r="C8767" s="1">
        <v>43891</v>
      </c>
      <c r="D8767">
        <v>1</v>
      </c>
    </row>
    <row r="8768" spans="1:4" hidden="1" x14ac:dyDescent="0.4">
      <c r="A8768" t="s">
        <v>334</v>
      </c>
      <c r="B8768" t="s">
        <v>335</v>
      </c>
      <c r="C8768" s="1">
        <v>43892</v>
      </c>
      <c r="D8768">
        <v>8</v>
      </c>
    </row>
    <row r="8769" spans="1:5" hidden="1" x14ac:dyDescent="0.4">
      <c r="A8769" t="s">
        <v>334</v>
      </c>
      <c r="B8769" t="s">
        <v>335</v>
      </c>
      <c r="C8769" s="1">
        <v>43894</v>
      </c>
      <c r="D8769">
        <v>10</v>
      </c>
    </row>
    <row r="8770" spans="1:5" hidden="1" x14ac:dyDescent="0.4">
      <c r="A8770" t="s">
        <v>334</v>
      </c>
      <c r="B8770" t="s">
        <v>335</v>
      </c>
      <c r="C8770" s="1">
        <v>43895</v>
      </c>
      <c r="D8770">
        <v>15</v>
      </c>
    </row>
    <row r="8771" spans="1:5" hidden="1" x14ac:dyDescent="0.4">
      <c r="A8771" t="s">
        <v>334</v>
      </c>
      <c r="B8771" t="s">
        <v>335</v>
      </c>
      <c r="C8771" s="1">
        <v>43896</v>
      </c>
      <c r="D8771">
        <v>22</v>
      </c>
    </row>
    <row r="8772" spans="1:5" hidden="1" x14ac:dyDescent="0.4">
      <c r="A8772" t="s">
        <v>334</v>
      </c>
      <c r="B8772" t="s">
        <v>335</v>
      </c>
      <c r="C8772" s="1">
        <v>43897</v>
      </c>
      <c r="D8772">
        <v>23</v>
      </c>
    </row>
    <row r="8773" spans="1:5" hidden="1" x14ac:dyDescent="0.4">
      <c r="A8773" t="s">
        <v>334</v>
      </c>
      <c r="B8773" t="s">
        <v>335</v>
      </c>
      <c r="C8773" s="1">
        <v>43898</v>
      </c>
      <c r="D8773">
        <v>26</v>
      </c>
    </row>
    <row r="8774" spans="1:5" hidden="1" x14ac:dyDescent="0.4">
      <c r="A8774" t="s">
        <v>334</v>
      </c>
      <c r="B8774" t="s">
        <v>335</v>
      </c>
      <c r="C8774" s="1">
        <v>43899</v>
      </c>
      <c r="D8774">
        <v>37</v>
      </c>
    </row>
    <row r="8775" spans="1:5" hidden="1" x14ac:dyDescent="0.4">
      <c r="A8775" t="s">
        <v>334</v>
      </c>
      <c r="B8775" t="s">
        <v>335</v>
      </c>
      <c r="C8775" s="1">
        <v>43900</v>
      </c>
      <c r="D8775">
        <v>49</v>
      </c>
    </row>
    <row r="8776" spans="1:5" hidden="1" x14ac:dyDescent="0.4">
      <c r="A8776" t="s">
        <v>334</v>
      </c>
      <c r="B8776" t="s">
        <v>335</v>
      </c>
      <c r="C8776" s="1">
        <v>43901</v>
      </c>
      <c r="D8776">
        <v>62</v>
      </c>
    </row>
    <row r="8777" spans="1:5" hidden="1" x14ac:dyDescent="0.4">
      <c r="A8777" t="s">
        <v>334</v>
      </c>
      <c r="B8777" t="s">
        <v>335</v>
      </c>
      <c r="C8777" s="1">
        <v>43902</v>
      </c>
      <c r="D8777">
        <v>66</v>
      </c>
    </row>
    <row r="8778" spans="1:5" hidden="1" x14ac:dyDescent="0.4">
      <c r="A8778" t="s">
        <v>334</v>
      </c>
      <c r="B8778" t="s">
        <v>335</v>
      </c>
      <c r="C8778" s="1">
        <v>43903</v>
      </c>
      <c r="D8778">
        <v>67</v>
      </c>
    </row>
    <row r="8779" spans="1:5" hidden="1" x14ac:dyDescent="0.4">
      <c r="A8779" t="s">
        <v>334</v>
      </c>
      <c r="B8779" t="s">
        <v>335</v>
      </c>
      <c r="C8779" s="1">
        <v>43904</v>
      </c>
      <c r="D8779">
        <v>73</v>
      </c>
    </row>
    <row r="8780" spans="1:5" hidden="1" x14ac:dyDescent="0.4">
      <c r="A8780" t="s">
        <v>334</v>
      </c>
      <c r="B8780" t="s">
        <v>335</v>
      </c>
      <c r="C8780" s="1">
        <v>43905</v>
      </c>
      <c r="D8780">
        <v>92</v>
      </c>
    </row>
    <row r="8781" spans="1:5" hidden="1" x14ac:dyDescent="0.4">
      <c r="A8781" t="s">
        <v>334</v>
      </c>
      <c r="B8781" t="s">
        <v>335</v>
      </c>
      <c r="C8781" s="1">
        <v>43906</v>
      </c>
      <c r="D8781">
        <v>98</v>
      </c>
    </row>
    <row r="8782" spans="1:5" x14ac:dyDescent="0.4">
      <c r="A8782" t="s">
        <v>334</v>
      </c>
      <c r="B8782" t="s">
        <v>335</v>
      </c>
      <c r="C8782" s="1">
        <v>43907</v>
      </c>
      <c r="D8782">
        <v>102</v>
      </c>
      <c r="E8782">
        <v>0</v>
      </c>
    </row>
    <row r="8783" spans="1:5" x14ac:dyDescent="0.4">
      <c r="A8783" t="s">
        <v>334</v>
      </c>
      <c r="B8783" t="s">
        <v>335</v>
      </c>
      <c r="C8783" s="1">
        <v>43908</v>
      </c>
      <c r="D8783">
        <v>104</v>
      </c>
      <c r="E8783">
        <v>1</v>
      </c>
    </row>
    <row r="8784" spans="1:5" x14ac:dyDescent="0.4">
      <c r="A8784" t="s">
        <v>334</v>
      </c>
      <c r="B8784" t="s">
        <v>335</v>
      </c>
      <c r="C8784" s="1">
        <v>43909</v>
      </c>
      <c r="D8784">
        <v>109</v>
      </c>
      <c r="E8784">
        <v>2</v>
      </c>
    </row>
    <row r="8785" spans="1:5" x14ac:dyDescent="0.4">
      <c r="A8785" t="s">
        <v>334</v>
      </c>
      <c r="B8785" t="s">
        <v>335</v>
      </c>
      <c r="C8785" s="1">
        <v>43910</v>
      </c>
      <c r="D8785">
        <v>126</v>
      </c>
      <c r="E8785">
        <v>3</v>
      </c>
    </row>
    <row r="8786" spans="1:5" x14ac:dyDescent="0.4">
      <c r="A8786" t="s">
        <v>334</v>
      </c>
      <c r="B8786" t="s">
        <v>335</v>
      </c>
      <c r="C8786" s="1">
        <v>43911</v>
      </c>
      <c r="D8786">
        <v>151</v>
      </c>
      <c r="E8786">
        <v>4</v>
      </c>
    </row>
    <row r="8787" spans="1:5" x14ac:dyDescent="0.4">
      <c r="A8787" t="s">
        <v>334</v>
      </c>
      <c r="B8787" t="s">
        <v>335</v>
      </c>
      <c r="C8787" s="1">
        <v>43912</v>
      </c>
      <c r="D8787">
        <v>151</v>
      </c>
      <c r="E8787">
        <v>5</v>
      </c>
    </row>
    <row r="8788" spans="1:5" x14ac:dyDescent="0.4">
      <c r="A8788" t="s">
        <v>334</v>
      </c>
      <c r="B8788" t="s">
        <v>335</v>
      </c>
      <c r="C8788" s="1">
        <v>43913</v>
      </c>
      <c r="D8788">
        <v>151</v>
      </c>
      <c r="E8788">
        <v>6</v>
      </c>
    </row>
    <row r="8789" spans="1:5" x14ac:dyDescent="0.4">
      <c r="A8789" t="s">
        <v>334</v>
      </c>
      <c r="B8789" t="s">
        <v>335</v>
      </c>
      <c r="C8789" s="1">
        <v>43914</v>
      </c>
      <c r="D8789">
        <v>187</v>
      </c>
      <c r="E8789">
        <v>7</v>
      </c>
    </row>
    <row r="8790" spans="1:5" x14ac:dyDescent="0.4">
      <c r="A8790" t="s">
        <v>334</v>
      </c>
      <c r="B8790" t="s">
        <v>335</v>
      </c>
      <c r="C8790" s="1">
        <v>43915</v>
      </c>
      <c r="D8790">
        <v>187</v>
      </c>
      <c r="E8790">
        <v>8</v>
      </c>
    </row>
    <row r="8791" spans="1:5" x14ac:dyDescent="0.4">
      <c r="A8791" t="s">
        <v>334</v>
      </c>
      <c r="B8791" t="s">
        <v>335</v>
      </c>
      <c r="C8791" s="1">
        <v>43916</v>
      </c>
      <c r="D8791">
        <v>208</v>
      </c>
      <c r="E8791">
        <v>9</v>
      </c>
    </row>
    <row r="8792" spans="1:5" x14ac:dyDescent="0.4">
      <c r="A8792" t="s">
        <v>334</v>
      </c>
      <c r="B8792" t="s">
        <v>335</v>
      </c>
      <c r="C8792" s="1">
        <v>43917</v>
      </c>
      <c r="D8792">
        <v>218</v>
      </c>
      <c r="E8792">
        <v>10</v>
      </c>
    </row>
    <row r="8793" spans="1:5" x14ac:dyDescent="0.4">
      <c r="A8793" t="s">
        <v>334</v>
      </c>
      <c r="B8793" t="s">
        <v>335</v>
      </c>
      <c r="C8793" s="1">
        <v>43918</v>
      </c>
      <c r="D8793">
        <v>223</v>
      </c>
      <c r="E8793">
        <v>11</v>
      </c>
    </row>
    <row r="8794" spans="1:5" x14ac:dyDescent="0.4">
      <c r="A8794" t="s">
        <v>334</v>
      </c>
      <c r="B8794" t="s">
        <v>335</v>
      </c>
      <c r="C8794" s="1">
        <v>43919</v>
      </c>
      <c r="D8794">
        <v>224</v>
      </c>
      <c r="E8794">
        <v>12</v>
      </c>
    </row>
    <row r="8795" spans="1:5" x14ac:dyDescent="0.4">
      <c r="A8795" t="s">
        <v>334</v>
      </c>
      <c r="B8795" t="s">
        <v>335</v>
      </c>
      <c r="C8795" s="1">
        <v>43920</v>
      </c>
      <c r="D8795">
        <v>229</v>
      </c>
      <c r="E8795">
        <v>13</v>
      </c>
    </row>
    <row r="8796" spans="1:5" x14ac:dyDescent="0.4">
      <c r="A8796" t="s">
        <v>334</v>
      </c>
      <c r="B8796" t="s">
        <v>335</v>
      </c>
      <c r="C8796" s="1">
        <v>43921</v>
      </c>
      <c r="D8796">
        <v>229</v>
      </c>
      <c r="E8796">
        <v>14</v>
      </c>
    </row>
    <row r="8797" spans="1:5" x14ac:dyDescent="0.4">
      <c r="A8797" t="s">
        <v>334</v>
      </c>
      <c r="B8797" t="s">
        <v>335</v>
      </c>
      <c r="C8797" s="1">
        <v>43922</v>
      </c>
      <c r="D8797">
        <v>230</v>
      </c>
      <c r="E8797">
        <v>15</v>
      </c>
    </row>
    <row r="8798" spans="1:5" x14ac:dyDescent="0.4">
      <c r="A8798" t="s">
        <v>334</v>
      </c>
      <c r="B8798" t="s">
        <v>335</v>
      </c>
      <c r="C8798" s="1">
        <v>43923</v>
      </c>
      <c r="D8798">
        <v>236</v>
      </c>
      <c r="E8798">
        <v>16</v>
      </c>
    </row>
    <row r="8799" spans="1:5" x14ac:dyDescent="0.4">
      <c r="A8799" t="s">
        <v>334</v>
      </c>
      <c r="B8799" t="s">
        <v>335</v>
      </c>
      <c r="C8799" s="1">
        <v>43924</v>
      </c>
      <c r="D8799">
        <v>245</v>
      </c>
      <c r="E8799">
        <v>17</v>
      </c>
    </row>
    <row r="8800" spans="1:5" x14ac:dyDescent="0.4">
      <c r="A8800" t="s">
        <v>334</v>
      </c>
      <c r="B8800" t="s">
        <v>335</v>
      </c>
      <c r="C8800" s="1">
        <v>43925</v>
      </c>
      <c r="D8800">
        <v>251</v>
      </c>
      <c r="E8800">
        <v>18</v>
      </c>
    </row>
    <row r="8801" spans="1:5" x14ac:dyDescent="0.4">
      <c r="A8801" t="s">
        <v>334</v>
      </c>
      <c r="B8801" t="s">
        <v>335</v>
      </c>
      <c r="C8801" s="1">
        <v>43926</v>
      </c>
      <c r="D8801">
        <v>259</v>
      </c>
      <c r="E8801">
        <v>19</v>
      </c>
    </row>
    <row r="8802" spans="1:5" x14ac:dyDescent="0.4">
      <c r="A8802" t="s">
        <v>334</v>
      </c>
      <c r="B8802" t="s">
        <v>335</v>
      </c>
      <c r="C8802" s="1">
        <v>43927</v>
      </c>
      <c r="D8802">
        <v>266</v>
      </c>
      <c r="E8802">
        <v>20</v>
      </c>
    </row>
    <row r="8803" spans="1:5" x14ac:dyDescent="0.4">
      <c r="A8803" t="s">
        <v>334</v>
      </c>
      <c r="B8803" t="s">
        <v>335</v>
      </c>
      <c r="C8803" s="1">
        <v>43928</v>
      </c>
      <c r="D8803">
        <v>277</v>
      </c>
      <c r="E8803">
        <v>21</v>
      </c>
    </row>
    <row r="8804" spans="1:5" x14ac:dyDescent="0.4">
      <c r="A8804" t="s">
        <v>334</v>
      </c>
      <c r="B8804" t="s">
        <v>335</v>
      </c>
      <c r="C8804" s="1">
        <v>43929</v>
      </c>
      <c r="D8804">
        <v>279</v>
      </c>
      <c r="E8804">
        <v>22</v>
      </c>
    </row>
    <row r="8805" spans="1:5" x14ac:dyDescent="0.4">
      <c r="A8805" t="s">
        <v>334</v>
      </c>
      <c r="B8805" t="s">
        <v>335</v>
      </c>
      <c r="C8805" s="1">
        <v>43930</v>
      </c>
      <c r="D8805">
        <v>308</v>
      </c>
      <c r="E8805">
        <v>23</v>
      </c>
    </row>
    <row r="8806" spans="1:5" hidden="1" x14ac:dyDescent="0.4">
      <c r="A8806" t="s">
        <v>336</v>
      </c>
      <c r="B8806" t="s">
        <v>337</v>
      </c>
      <c r="C8806" s="1">
        <v>43930</v>
      </c>
      <c r="D8806">
        <v>4</v>
      </c>
    </row>
    <row r="8807" spans="1:5" hidden="1" x14ac:dyDescent="0.4">
      <c r="A8807" t="s">
        <v>338</v>
      </c>
      <c r="B8807" t="s">
        <v>339</v>
      </c>
      <c r="C8807" s="1">
        <v>43893</v>
      </c>
      <c r="D8807">
        <v>1</v>
      </c>
    </row>
    <row r="8808" spans="1:5" hidden="1" x14ac:dyDescent="0.4">
      <c r="A8808" t="s">
        <v>338</v>
      </c>
      <c r="B8808" t="s">
        <v>339</v>
      </c>
      <c r="C8808" s="1">
        <v>43896</v>
      </c>
      <c r="D8808">
        <v>5</v>
      </c>
    </row>
    <row r="8809" spans="1:5" hidden="1" x14ac:dyDescent="0.4">
      <c r="A8809" t="s">
        <v>338</v>
      </c>
      <c r="B8809" t="s">
        <v>339</v>
      </c>
      <c r="C8809" s="1">
        <v>43898</v>
      </c>
      <c r="D8809">
        <v>7</v>
      </c>
    </row>
    <row r="8810" spans="1:5" hidden="1" x14ac:dyDescent="0.4">
      <c r="A8810" t="s">
        <v>338</v>
      </c>
      <c r="B8810" t="s">
        <v>339</v>
      </c>
      <c r="C8810" s="1">
        <v>43899</v>
      </c>
      <c r="D8810">
        <v>11</v>
      </c>
    </row>
    <row r="8811" spans="1:5" hidden="1" x14ac:dyDescent="0.4">
      <c r="A8811" t="s">
        <v>338</v>
      </c>
      <c r="B8811" t="s">
        <v>339</v>
      </c>
      <c r="C8811" s="1">
        <v>43900</v>
      </c>
      <c r="D8811">
        <v>15</v>
      </c>
    </row>
    <row r="8812" spans="1:5" hidden="1" x14ac:dyDescent="0.4">
      <c r="A8812" t="s">
        <v>338</v>
      </c>
      <c r="B8812" t="s">
        <v>339</v>
      </c>
      <c r="C8812" s="1">
        <v>43901</v>
      </c>
      <c r="D8812">
        <v>20</v>
      </c>
    </row>
    <row r="8813" spans="1:5" hidden="1" x14ac:dyDescent="0.4">
      <c r="A8813" t="s">
        <v>338</v>
      </c>
      <c r="B8813" t="s">
        <v>339</v>
      </c>
      <c r="C8813" s="1">
        <v>43902</v>
      </c>
      <c r="D8813">
        <v>45</v>
      </c>
    </row>
    <row r="8814" spans="1:5" hidden="1" x14ac:dyDescent="0.4">
      <c r="A8814" t="s">
        <v>338</v>
      </c>
      <c r="B8814" t="s">
        <v>339</v>
      </c>
      <c r="C8814" s="1">
        <v>43903</v>
      </c>
      <c r="D8814">
        <v>62</v>
      </c>
    </row>
    <row r="8815" spans="1:5" hidden="1" x14ac:dyDescent="0.4">
      <c r="A8815" t="s">
        <v>338</v>
      </c>
      <c r="B8815" t="s">
        <v>339</v>
      </c>
      <c r="C8815" s="1">
        <v>43904</v>
      </c>
      <c r="D8815">
        <v>86</v>
      </c>
    </row>
    <row r="8816" spans="1:5" hidden="1" x14ac:dyDescent="0.4">
      <c r="A8816" t="s">
        <v>338</v>
      </c>
      <c r="B8816" t="s">
        <v>339</v>
      </c>
      <c r="C8816" s="1">
        <v>43905</v>
      </c>
      <c r="D8816">
        <v>86</v>
      </c>
    </row>
    <row r="8817" spans="1:5" x14ac:dyDescent="0.4">
      <c r="A8817" t="s">
        <v>338</v>
      </c>
      <c r="B8817" t="s">
        <v>339</v>
      </c>
      <c r="C8817" s="1">
        <v>43906</v>
      </c>
      <c r="D8817">
        <v>118</v>
      </c>
      <c r="E8817">
        <v>0</v>
      </c>
    </row>
    <row r="8818" spans="1:5" x14ac:dyDescent="0.4">
      <c r="A8818" t="s">
        <v>338</v>
      </c>
      <c r="B8818" t="s">
        <v>339</v>
      </c>
      <c r="C8818" s="1">
        <v>43907</v>
      </c>
      <c r="D8818">
        <v>133</v>
      </c>
      <c r="E8818">
        <v>1</v>
      </c>
    </row>
    <row r="8819" spans="1:5" x14ac:dyDescent="0.4">
      <c r="A8819" t="s">
        <v>338</v>
      </c>
      <c r="B8819" t="s">
        <v>339</v>
      </c>
      <c r="C8819" s="1">
        <v>43908</v>
      </c>
      <c r="D8819">
        <v>133</v>
      </c>
      <c r="E8819">
        <v>2</v>
      </c>
    </row>
    <row r="8820" spans="1:5" x14ac:dyDescent="0.4">
      <c r="A8820" t="s">
        <v>338</v>
      </c>
      <c r="B8820" t="s">
        <v>339</v>
      </c>
      <c r="C8820" s="1">
        <v>43909</v>
      </c>
      <c r="D8820">
        <v>171</v>
      </c>
      <c r="E8820">
        <v>3</v>
      </c>
    </row>
    <row r="8821" spans="1:5" x14ac:dyDescent="0.4">
      <c r="A8821" t="s">
        <v>338</v>
      </c>
      <c r="B8821" t="s">
        <v>339</v>
      </c>
      <c r="C8821" s="1">
        <v>43910</v>
      </c>
      <c r="D8821">
        <v>238</v>
      </c>
      <c r="E8821">
        <v>4</v>
      </c>
    </row>
    <row r="8822" spans="1:5" x14ac:dyDescent="0.4">
      <c r="A8822" t="s">
        <v>338</v>
      </c>
      <c r="B8822" t="s">
        <v>339</v>
      </c>
      <c r="C8822" s="1">
        <v>43911</v>
      </c>
      <c r="D8822">
        <v>274</v>
      </c>
      <c r="E8822">
        <v>5</v>
      </c>
    </row>
    <row r="8823" spans="1:5" x14ac:dyDescent="0.4">
      <c r="A8823" t="s">
        <v>338</v>
      </c>
      <c r="B8823" t="s">
        <v>339</v>
      </c>
      <c r="C8823" s="1">
        <v>43912</v>
      </c>
      <c r="D8823">
        <v>392</v>
      </c>
      <c r="E8823">
        <v>6</v>
      </c>
    </row>
    <row r="8824" spans="1:5" x14ac:dyDescent="0.4">
      <c r="A8824" t="s">
        <v>338</v>
      </c>
      <c r="B8824" t="s">
        <v>339</v>
      </c>
      <c r="C8824" s="1">
        <v>43913</v>
      </c>
      <c r="D8824">
        <v>511</v>
      </c>
      <c r="E8824">
        <v>7</v>
      </c>
    </row>
    <row r="8825" spans="1:5" x14ac:dyDescent="0.4">
      <c r="A8825" t="s">
        <v>338</v>
      </c>
      <c r="B8825" t="s">
        <v>339</v>
      </c>
      <c r="C8825" s="1">
        <v>43914</v>
      </c>
      <c r="D8825">
        <v>562</v>
      </c>
      <c r="E8825">
        <v>8</v>
      </c>
    </row>
    <row r="8826" spans="1:5" x14ac:dyDescent="0.4">
      <c r="A8826" t="s">
        <v>338</v>
      </c>
      <c r="B8826" t="s">
        <v>339</v>
      </c>
      <c r="C8826" s="1">
        <v>43915</v>
      </c>
      <c r="D8826">
        <v>767</v>
      </c>
      <c r="E8826">
        <v>9</v>
      </c>
    </row>
    <row r="8827" spans="1:5" x14ac:dyDescent="0.4">
      <c r="A8827" t="s">
        <v>338</v>
      </c>
      <c r="B8827" t="s">
        <v>339</v>
      </c>
      <c r="C8827" s="1">
        <v>43916</v>
      </c>
      <c r="D8827">
        <v>900</v>
      </c>
      <c r="E8827">
        <v>10</v>
      </c>
    </row>
    <row r="8828" spans="1:5" x14ac:dyDescent="0.4">
      <c r="A8828" t="s">
        <v>338</v>
      </c>
      <c r="B8828" t="s">
        <v>339</v>
      </c>
      <c r="C8828" s="1">
        <v>43917</v>
      </c>
      <c r="D8828">
        <v>1012</v>
      </c>
      <c r="E8828">
        <v>11</v>
      </c>
    </row>
    <row r="8829" spans="1:5" x14ac:dyDescent="0.4">
      <c r="A8829" t="s">
        <v>338</v>
      </c>
      <c r="B8829" t="s">
        <v>339</v>
      </c>
      <c r="C8829" s="1">
        <v>43918</v>
      </c>
      <c r="D8829">
        <v>1104</v>
      </c>
      <c r="E8829">
        <v>12</v>
      </c>
    </row>
    <row r="8830" spans="1:5" x14ac:dyDescent="0.4">
      <c r="A8830" t="s">
        <v>338</v>
      </c>
      <c r="B8830" t="s">
        <v>339</v>
      </c>
      <c r="C8830" s="1">
        <v>43919</v>
      </c>
      <c r="D8830">
        <v>1203</v>
      </c>
      <c r="E8830">
        <v>13</v>
      </c>
    </row>
    <row r="8831" spans="1:5" x14ac:dyDescent="0.4">
      <c r="A8831" t="s">
        <v>338</v>
      </c>
      <c r="B8831" t="s">
        <v>339</v>
      </c>
      <c r="C8831" s="1">
        <v>43920</v>
      </c>
      <c r="D8831">
        <v>1229</v>
      </c>
      <c r="E8831">
        <v>14</v>
      </c>
    </row>
    <row r="8832" spans="1:5" x14ac:dyDescent="0.4">
      <c r="A8832" t="s">
        <v>338</v>
      </c>
      <c r="B8832" t="s">
        <v>339</v>
      </c>
      <c r="C8832" s="1">
        <v>43921</v>
      </c>
      <c r="D8832">
        <v>1453</v>
      </c>
      <c r="E8832">
        <v>15</v>
      </c>
    </row>
    <row r="8833" spans="1:5" x14ac:dyDescent="0.4">
      <c r="A8833" t="s">
        <v>338</v>
      </c>
      <c r="B8833" t="s">
        <v>339</v>
      </c>
      <c r="C8833" s="1">
        <v>43922</v>
      </c>
      <c r="D8833">
        <v>1563</v>
      </c>
      <c r="E8833">
        <v>16</v>
      </c>
    </row>
    <row r="8834" spans="1:5" x14ac:dyDescent="0.4">
      <c r="A8834" t="s">
        <v>338</v>
      </c>
      <c r="B8834" t="s">
        <v>339</v>
      </c>
      <c r="C8834" s="1">
        <v>43923</v>
      </c>
      <c r="D8834">
        <v>1720</v>
      </c>
      <c r="E8834">
        <v>17</v>
      </c>
    </row>
    <row r="8835" spans="1:5" x14ac:dyDescent="0.4">
      <c r="A8835" t="s">
        <v>338</v>
      </c>
      <c r="B8835" t="s">
        <v>339</v>
      </c>
      <c r="C8835" s="1">
        <v>43924</v>
      </c>
      <c r="D8835">
        <v>1885</v>
      </c>
      <c r="E8835">
        <v>18</v>
      </c>
    </row>
    <row r="8836" spans="1:5" x14ac:dyDescent="0.4">
      <c r="A8836" t="s">
        <v>338</v>
      </c>
      <c r="B8836" t="s">
        <v>339</v>
      </c>
      <c r="C8836" s="1">
        <v>43925</v>
      </c>
      <c r="D8836">
        <v>1885</v>
      </c>
      <c r="E8836">
        <v>19</v>
      </c>
    </row>
    <row r="8837" spans="1:5" x14ac:dyDescent="0.4">
      <c r="A8837" t="s">
        <v>338</v>
      </c>
      <c r="B8837" t="s">
        <v>339</v>
      </c>
      <c r="C8837" s="1">
        <v>43926</v>
      </c>
      <c r="D8837">
        <v>2179</v>
      </c>
      <c r="E8837">
        <v>20</v>
      </c>
    </row>
    <row r="8838" spans="1:5" x14ac:dyDescent="0.4">
      <c r="A8838" t="s">
        <v>338</v>
      </c>
      <c r="B8838" t="s">
        <v>339</v>
      </c>
      <c r="C8838" s="1">
        <v>43927</v>
      </c>
      <c r="D8838">
        <v>2385</v>
      </c>
      <c r="E8838">
        <v>21</v>
      </c>
    </row>
    <row r="8839" spans="1:5" x14ac:dyDescent="0.4">
      <c r="A8839" t="s">
        <v>338</v>
      </c>
      <c r="B8839" t="s">
        <v>339</v>
      </c>
      <c r="C8839" s="1">
        <v>43928</v>
      </c>
      <c r="D8839">
        <v>2523</v>
      </c>
      <c r="E8839">
        <v>22</v>
      </c>
    </row>
    <row r="8840" spans="1:5" x14ac:dyDescent="0.4">
      <c r="A8840" t="s">
        <v>338</v>
      </c>
      <c r="B8840" t="s">
        <v>339</v>
      </c>
      <c r="C8840" s="1">
        <v>43929</v>
      </c>
      <c r="D8840">
        <v>2795</v>
      </c>
      <c r="E8840">
        <v>23</v>
      </c>
    </row>
    <row r="8841" spans="1:5" x14ac:dyDescent="0.4">
      <c r="A8841" t="s">
        <v>338</v>
      </c>
      <c r="B8841" t="s">
        <v>339</v>
      </c>
      <c r="C8841" s="1">
        <v>43930</v>
      </c>
      <c r="D8841">
        <v>2932</v>
      </c>
      <c r="E8841">
        <v>24</v>
      </c>
    </row>
    <row r="8842" spans="1:5" hidden="1" x14ac:dyDescent="0.4">
      <c r="A8842" t="s">
        <v>340</v>
      </c>
      <c r="B8842" t="s">
        <v>341</v>
      </c>
      <c r="C8842" s="1">
        <v>43893</v>
      </c>
      <c r="D8842">
        <v>1</v>
      </c>
    </row>
    <row r="8843" spans="1:5" hidden="1" x14ac:dyDescent="0.4">
      <c r="A8843" t="s">
        <v>340</v>
      </c>
      <c r="B8843" t="s">
        <v>341</v>
      </c>
      <c r="C8843" s="1">
        <v>43895</v>
      </c>
      <c r="D8843">
        <v>3</v>
      </c>
    </row>
    <row r="8844" spans="1:5" hidden="1" x14ac:dyDescent="0.4">
      <c r="A8844" t="s">
        <v>340</v>
      </c>
      <c r="B8844" t="s">
        <v>341</v>
      </c>
      <c r="C8844" s="1">
        <v>43896</v>
      </c>
      <c r="D8844">
        <v>4</v>
      </c>
    </row>
    <row r="8845" spans="1:5" hidden="1" x14ac:dyDescent="0.4">
      <c r="A8845" t="s">
        <v>340</v>
      </c>
      <c r="B8845" t="s">
        <v>341</v>
      </c>
      <c r="C8845" s="1">
        <v>43903</v>
      </c>
      <c r="D8845">
        <v>6</v>
      </c>
    </row>
    <row r="8846" spans="1:5" hidden="1" x14ac:dyDescent="0.4">
      <c r="A8846" t="s">
        <v>340</v>
      </c>
      <c r="B8846" t="s">
        <v>341</v>
      </c>
      <c r="C8846" s="1">
        <v>43904</v>
      </c>
      <c r="D8846">
        <v>19</v>
      </c>
    </row>
    <row r="8847" spans="1:5" hidden="1" x14ac:dyDescent="0.4">
      <c r="A8847" t="s">
        <v>340</v>
      </c>
      <c r="B8847" t="s">
        <v>341</v>
      </c>
      <c r="C8847" s="1">
        <v>43905</v>
      </c>
      <c r="D8847">
        <v>21</v>
      </c>
    </row>
    <row r="8848" spans="1:5" hidden="1" x14ac:dyDescent="0.4">
      <c r="A8848" t="s">
        <v>340</v>
      </c>
      <c r="B8848" t="s">
        <v>341</v>
      </c>
      <c r="C8848" s="1">
        <v>43906</v>
      </c>
      <c r="D8848">
        <v>26</v>
      </c>
    </row>
    <row r="8849" spans="1:5" hidden="1" x14ac:dyDescent="0.4">
      <c r="A8849" t="s">
        <v>340</v>
      </c>
      <c r="B8849" t="s">
        <v>341</v>
      </c>
      <c r="C8849" s="1">
        <v>43907</v>
      </c>
      <c r="D8849">
        <v>27</v>
      </c>
    </row>
    <row r="8850" spans="1:5" hidden="1" x14ac:dyDescent="0.4">
      <c r="A8850" t="s">
        <v>340</v>
      </c>
      <c r="B8850" t="s">
        <v>341</v>
      </c>
      <c r="C8850" s="1">
        <v>43908</v>
      </c>
      <c r="D8850">
        <v>31</v>
      </c>
    </row>
    <row r="8851" spans="1:5" hidden="1" x14ac:dyDescent="0.4">
      <c r="A8851" t="s">
        <v>340</v>
      </c>
      <c r="B8851" t="s">
        <v>341</v>
      </c>
      <c r="C8851" s="1">
        <v>43909</v>
      </c>
      <c r="D8851">
        <v>36</v>
      </c>
    </row>
    <row r="8852" spans="1:5" hidden="1" x14ac:dyDescent="0.4">
      <c r="A8852" t="s">
        <v>340</v>
      </c>
      <c r="B8852" t="s">
        <v>341</v>
      </c>
      <c r="C8852" s="1">
        <v>43910</v>
      </c>
      <c r="D8852">
        <v>36</v>
      </c>
    </row>
    <row r="8853" spans="1:5" hidden="1" x14ac:dyDescent="0.4">
      <c r="A8853" t="s">
        <v>340</v>
      </c>
      <c r="B8853" t="s">
        <v>341</v>
      </c>
      <c r="C8853" s="1">
        <v>43911</v>
      </c>
      <c r="D8853">
        <v>47</v>
      </c>
    </row>
    <row r="8854" spans="1:5" hidden="1" x14ac:dyDescent="0.4">
      <c r="A8854" t="s">
        <v>340</v>
      </c>
      <c r="B8854" t="s">
        <v>341</v>
      </c>
      <c r="C8854" s="1">
        <v>43912</v>
      </c>
      <c r="D8854">
        <v>56</v>
      </c>
    </row>
    <row r="8855" spans="1:5" hidden="1" x14ac:dyDescent="0.4">
      <c r="A8855" t="s">
        <v>340</v>
      </c>
      <c r="B8855" t="s">
        <v>341</v>
      </c>
      <c r="C8855" s="1">
        <v>43913</v>
      </c>
      <c r="D8855">
        <v>67</v>
      </c>
    </row>
    <row r="8856" spans="1:5" hidden="1" x14ac:dyDescent="0.4">
      <c r="A8856" t="s">
        <v>340</v>
      </c>
      <c r="B8856" t="s">
        <v>341</v>
      </c>
      <c r="C8856" s="1">
        <v>43914</v>
      </c>
      <c r="D8856">
        <v>79</v>
      </c>
    </row>
    <row r="8857" spans="1:5" hidden="1" x14ac:dyDescent="0.4">
      <c r="A8857" t="s">
        <v>340</v>
      </c>
      <c r="B8857" t="s">
        <v>341</v>
      </c>
      <c r="C8857" s="1">
        <v>43915</v>
      </c>
      <c r="D8857">
        <v>86</v>
      </c>
    </row>
    <row r="8858" spans="1:5" hidden="1" x14ac:dyDescent="0.4">
      <c r="A8858" t="s">
        <v>340</v>
      </c>
      <c r="B8858" t="s">
        <v>341</v>
      </c>
      <c r="C8858" s="1">
        <v>43916</v>
      </c>
      <c r="D8858">
        <v>99</v>
      </c>
    </row>
    <row r="8859" spans="1:5" x14ac:dyDescent="0.4">
      <c r="A8859" t="s">
        <v>340</v>
      </c>
      <c r="B8859" t="s">
        <v>341</v>
      </c>
      <c r="C8859" s="1">
        <v>43917</v>
      </c>
      <c r="D8859">
        <v>105</v>
      </c>
      <c r="E8859">
        <v>0</v>
      </c>
    </row>
    <row r="8860" spans="1:5" x14ac:dyDescent="0.4">
      <c r="A8860" t="s">
        <v>340</v>
      </c>
      <c r="B8860" t="s">
        <v>341</v>
      </c>
      <c r="C8860" s="1">
        <v>43918</v>
      </c>
      <c r="D8860">
        <v>119</v>
      </c>
      <c r="E8860">
        <v>1</v>
      </c>
    </row>
    <row r="8861" spans="1:5" x14ac:dyDescent="0.4">
      <c r="A8861" t="s">
        <v>340</v>
      </c>
      <c r="B8861" t="s">
        <v>341</v>
      </c>
      <c r="C8861" s="1">
        <v>43919</v>
      </c>
      <c r="D8861">
        <v>130</v>
      </c>
      <c r="E8861">
        <v>2</v>
      </c>
    </row>
    <row r="8862" spans="1:5" x14ac:dyDescent="0.4">
      <c r="A8862" t="s">
        <v>340</v>
      </c>
      <c r="B8862" t="s">
        <v>341</v>
      </c>
      <c r="C8862" s="1">
        <v>43920</v>
      </c>
      <c r="D8862">
        <v>142</v>
      </c>
      <c r="E8862">
        <v>3</v>
      </c>
    </row>
    <row r="8863" spans="1:5" x14ac:dyDescent="0.4">
      <c r="A8863" t="s">
        <v>340</v>
      </c>
      <c r="B8863" t="s">
        <v>341</v>
      </c>
      <c r="C8863" s="1">
        <v>43921</v>
      </c>
      <c r="D8863">
        <v>162</v>
      </c>
      <c r="E8863">
        <v>4</v>
      </c>
    </row>
    <row r="8864" spans="1:5" x14ac:dyDescent="0.4">
      <c r="A8864" t="s">
        <v>340</v>
      </c>
      <c r="B8864" t="s">
        <v>341</v>
      </c>
      <c r="C8864" s="1">
        <v>43922</v>
      </c>
      <c r="D8864">
        <v>175</v>
      </c>
      <c r="E8864">
        <v>5</v>
      </c>
    </row>
    <row r="8865" spans="1:5" x14ac:dyDescent="0.4">
      <c r="A8865" t="s">
        <v>340</v>
      </c>
      <c r="B8865" t="s">
        <v>341</v>
      </c>
      <c r="C8865" s="1">
        <v>43923</v>
      </c>
      <c r="D8865">
        <v>190</v>
      </c>
      <c r="E8865">
        <v>6</v>
      </c>
    </row>
    <row r="8866" spans="1:5" x14ac:dyDescent="0.4">
      <c r="A8866" t="s">
        <v>340</v>
      </c>
      <c r="B8866" t="s">
        <v>341</v>
      </c>
      <c r="C8866" s="1">
        <v>43924</v>
      </c>
      <c r="D8866">
        <v>195</v>
      </c>
      <c r="E8866">
        <v>7</v>
      </c>
    </row>
    <row r="8867" spans="1:5" x14ac:dyDescent="0.4">
      <c r="A8867" t="s">
        <v>340</v>
      </c>
      <c r="B8867" t="s">
        <v>341</v>
      </c>
      <c r="C8867" s="1">
        <v>43925</v>
      </c>
      <c r="D8867">
        <v>207</v>
      </c>
      <c r="E8867">
        <v>8</v>
      </c>
    </row>
    <row r="8868" spans="1:5" x14ac:dyDescent="0.4">
      <c r="A8868" t="s">
        <v>340</v>
      </c>
      <c r="B8868" t="s">
        <v>341</v>
      </c>
      <c r="C8868" s="1">
        <v>43926</v>
      </c>
      <c r="D8868">
        <v>219</v>
      </c>
      <c r="E8868">
        <v>9</v>
      </c>
    </row>
    <row r="8869" spans="1:5" x14ac:dyDescent="0.4">
      <c r="A8869" t="s">
        <v>340</v>
      </c>
      <c r="B8869" t="s">
        <v>341</v>
      </c>
      <c r="C8869" s="1">
        <v>43927</v>
      </c>
      <c r="D8869">
        <v>222</v>
      </c>
      <c r="E8869">
        <v>10</v>
      </c>
    </row>
    <row r="8870" spans="1:5" x14ac:dyDescent="0.4">
      <c r="A8870" t="s">
        <v>340</v>
      </c>
      <c r="B8870" t="s">
        <v>341</v>
      </c>
      <c r="C8870" s="1">
        <v>43928</v>
      </c>
      <c r="D8870">
        <v>226</v>
      </c>
      <c r="E8870">
        <v>11</v>
      </c>
    </row>
    <row r="8871" spans="1:5" x14ac:dyDescent="0.4">
      <c r="A8871" t="s">
        <v>340</v>
      </c>
      <c r="B8871" t="s">
        <v>341</v>
      </c>
      <c r="C8871" s="1">
        <v>43929</v>
      </c>
      <c r="D8871">
        <v>237</v>
      </c>
      <c r="E8871">
        <v>12</v>
      </c>
    </row>
    <row r="8872" spans="1:5" x14ac:dyDescent="0.4">
      <c r="A8872" t="s">
        <v>340</v>
      </c>
      <c r="B8872" t="s">
        <v>341</v>
      </c>
      <c r="C8872" s="1">
        <v>43930</v>
      </c>
      <c r="D8872">
        <v>244</v>
      </c>
      <c r="E8872">
        <v>13</v>
      </c>
    </row>
    <row r="8873" spans="1:5" hidden="1" x14ac:dyDescent="0.4">
      <c r="A8873" t="s">
        <v>342</v>
      </c>
      <c r="B8873" t="s">
        <v>343</v>
      </c>
      <c r="C8873" s="1">
        <v>43897</v>
      </c>
      <c r="D8873">
        <v>1</v>
      </c>
    </row>
    <row r="8874" spans="1:5" hidden="1" x14ac:dyDescent="0.4">
      <c r="A8874" t="s">
        <v>342</v>
      </c>
      <c r="B8874" t="s">
        <v>343</v>
      </c>
      <c r="C8874" s="1">
        <v>43901</v>
      </c>
      <c r="D8874">
        <v>5</v>
      </c>
    </row>
    <row r="8875" spans="1:5" hidden="1" x14ac:dyDescent="0.4">
      <c r="A8875" t="s">
        <v>342</v>
      </c>
      <c r="B8875" t="s">
        <v>343</v>
      </c>
      <c r="C8875" s="1">
        <v>43902</v>
      </c>
      <c r="D8875">
        <v>18</v>
      </c>
    </row>
    <row r="8876" spans="1:5" hidden="1" x14ac:dyDescent="0.4">
      <c r="A8876" t="s">
        <v>342</v>
      </c>
      <c r="B8876" t="s">
        <v>343</v>
      </c>
      <c r="C8876" s="1">
        <v>43903</v>
      </c>
      <c r="D8876">
        <v>24</v>
      </c>
    </row>
    <row r="8877" spans="1:5" hidden="1" x14ac:dyDescent="0.4">
      <c r="A8877" t="s">
        <v>342</v>
      </c>
      <c r="B8877" t="s">
        <v>343</v>
      </c>
      <c r="C8877" s="1">
        <v>43904</v>
      </c>
      <c r="D8877">
        <v>41</v>
      </c>
    </row>
    <row r="8878" spans="1:5" hidden="1" x14ac:dyDescent="0.4">
      <c r="A8878" t="s">
        <v>342</v>
      </c>
      <c r="B8878" t="s">
        <v>343</v>
      </c>
      <c r="C8878" s="1">
        <v>43905</v>
      </c>
      <c r="D8878">
        <v>46</v>
      </c>
    </row>
    <row r="8879" spans="1:5" hidden="1" x14ac:dyDescent="0.4">
      <c r="A8879" t="s">
        <v>342</v>
      </c>
      <c r="B8879" t="s">
        <v>343</v>
      </c>
      <c r="C8879" s="1">
        <v>43906</v>
      </c>
      <c r="D8879">
        <v>55</v>
      </c>
    </row>
    <row r="8880" spans="1:5" hidden="1" x14ac:dyDescent="0.4">
      <c r="A8880" t="s">
        <v>342</v>
      </c>
      <c r="B8880" t="s">
        <v>343</v>
      </c>
      <c r="C8880" s="1">
        <v>43907</v>
      </c>
      <c r="D8880">
        <v>57</v>
      </c>
    </row>
    <row r="8881" spans="1:5" hidden="1" x14ac:dyDescent="0.4">
      <c r="A8881" t="s">
        <v>342</v>
      </c>
      <c r="B8881" t="s">
        <v>343</v>
      </c>
      <c r="C8881" s="1">
        <v>43908</v>
      </c>
      <c r="D8881">
        <v>72</v>
      </c>
    </row>
    <row r="8882" spans="1:5" hidden="1" x14ac:dyDescent="0.4">
      <c r="A8882" t="s">
        <v>342</v>
      </c>
      <c r="B8882" t="s">
        <v>343</v>
      </c>
      <c r="C8882" s="1">
        <v>43909</v>
      </c>
      <c r="D8882">
        <v>94</v>
      </c>
    </row>
    <row r="8883" spans="1:5" x14ac:dyDescent="0.4">
      <c r="A8883" t="s">
        <v>342</v>
      </c>
      <c r="B8883" t="s">
        <v>343</v>
      </c>
      <c r="C8883" s="1">
        <v>43910</v>
      </c>
      <c r="D8883">
        <v>126</v>
      </c>
      <c r="E8883">
        <v>0</v>
      </c>
    </row>
    <row r="8884" spans="1:5" x14ac:dyDescent="0.4">
      <c r="A8884" t="s">
        <v>342</v>
      </c>
      <c r="B8884" t="s">
        <v>343</v>
      </c>
      <c r="C8884" s="1">
        <v>43911</v>
      </c>
      <c r="D8884">
        <v>135</v>
      </c>
      <c r="E8884">
        <v>1</v>
      </c>
    </row>
    <row r="8885" spans="1:5" x14ac:dyDescent="0.4">
      <c r="A8885" t="s">
        <v>342</v>
      </c>
      <c r="B8885" t="s">
        <v>343</v>
      </c>
      <c r="C8885" s="1">
        <v>43912</v>
      </c>
      <c r="D8885">
        <v>149</v>
      </c>
      <c r="E8885">
        <v>2</v>
      </c>
    </row>
    <row r="8886" spans="1:5" x14ac:dyDescent="0.4">
      <c r="A8886" t="s">
        <v>342</v>
      </c>
      <c r="B8886" t="s">
        <v>343</v>
      </c>
      <c r="C8886" s="1">
        <v>43913</v>
      </c>
      <c r="D8886">
        <v>188</v>
      </c>
      <c r="E8886">
        <v>3</v>
      </c>
    </row>
    <row r="8887" spans="1:5" x14ac:dyDescent="0.4">
      <c r="A8887" t="s">
        <v>342</v>
      </c>
      <c r="B8887" t="s">
        <v>343</v>
      </c>
      <c r="C8887" s="1">
        <v>43914</v>
      </c>
      <c r="D8887">
        <v>222</v>
      </c>
      <c r="E8887">
        <v>4</v>
      </c>
    </row>
    <row r="8888" spans="1:5" x14ac:dyDescent="0.4">
      <c r="A8888" t="s">
        <v>342</v>
      </c>
      <c r="B8888" t="s">
        <v>343</v>
      </c>
      <c r="C8888" s="1">
        <v>43915</v>
      </c>
      <c r="D8888">
        <v>249</v>
      </c>
      <c r="E8888">
        <v>5</v>
      </c>
    </row>
    <row r="8889" spans="1:5" x14ac:dyDescent="0.4">
      <c r="A8889" t="s">
        <v>342</v>
      </c>
      <c r="B8889" t="s">
        <v>343</v>
      </c>
      <c r="C8889" s="1">
        <v>43916</v>
      </c>
      <c r="D8889">
        <v>303</v>
      </c>
      <c r="E8889">
        <v>6</v>
      </c>
    </row>
    <row r="8890" spans="1:5" x14ac:dyDescent="0.4">
      <c r="A8890" t="s">
        <v>342</v>
      </c>
      <c r="B8890" t="s">
        <v>343</v>
      </c>
      <c r="C8890" s="1">
        <v>43917</v>
      </c>
      <c r="D8890">
        <v>384</v>
      </c>
      <c r="E8890">
        <v>7</v>
      </c>
    </row>
    <row r="8891" spans="1:5" x14ac:dyDescent="0.4">
      <c r="A8891" t="s">
        <v>342</v>
      </c>
      <c r="B8891" t="s">
        <v>343</v>
      </c>
      <c r="C8891" s="1">
        <v>43918</v>
      </c>
      <c r="D8891">
        <v>457</v>
      </c>
      <c r="E8891">
        <v>8</v>
      </c>
    </row>
    <row r="8892" spans="1:5" x14ac:dyDescent="0.4">
      <c r="A8892" t="s">
        <v>342</v>
      </c>
      <c r="B8892" t="s">
        <v>343</v>
      </c>
      <c r="C8892" s="1">
        <v>43919</v>
      </c>
      <c r="D8892">
        <v>659</v>
      </c>
      <c r="E8892">
        <v>9</v>
      </c>
    </row>
    <row r="8893" spans="1:5" x14ac:dyDescent="0.4">
      <c r="A8893" t="s">
        <v>342</v>
      </c>
      <c r="B8893" t="s">
        <v>343</v>
      </c>
      <c r="C8893" s="1">
        <v>43920</v>
      </c>
      <c r="D8893">
        <v>741</v>
      </c>
      <c r="E8893">
        <v>10</v>
      </c>
    </row>
    <row r="8894" spans="1:5" x14ac:dyDescent="0.4">
      <c r="A8894" t="s">
        <v>342</v>
      </c>
      <c r="B8894" t="s">
        <v>343</v>
      </c>
      <c r="C8894" s="1">
        <v>43921</v>
      </c>
      <c r="D8894">
        <v>741</v>
      </c>
      <c r="E8894">
        <v>11</v>
      </c>
    </row>
    <row r="8895" spans="1:5" x14ac:dyDescent="0.4">
      <c r="A8895" t="s">
        <v>342</v>
      </c>
      <c r="B8895" t="s">
        <v>343</v>
      </c>
      <c r="C8895" s="1">
        <v>43922</v>
      </c>
      <c r="D8895">
        <v>900</v>
      </c>
      <c r="E8895">
        <v>12</v>
      </c>
    </row>
    <row r="8896" spans="1:5" x14ac:dyDescent="0.4">
      <c r="A8896" t="s">
        <v>342</v>
      </c>
      <c r="B8896" t="s">
        <v>343</v>
      </c>
      <c r="C8896" s="1">
        <v>43923</v>
      </c>
      <c r="D8896">
        <v>1060</v>
      </c>
      <c r="E8896">
        <v>13</v>
      </c>
    </row>
    <row r="8897" spans="1:5" x14ac:dyDescent="0.4">
      <c r="A8897" t="s">
        <v>342</v>
      </c>
      <c r="B8897" t="s">
        <v>343</v>
      </c>
      <c r="C8897" s="1">
        <v>43924</v>
      </c>
      <c r="D8897">
        <v>1171</v>
      </c>
      <c r="E8897">
        <v>14</v>
      </c>
    </row>
    <row r="8898" spans="1:5" x14ac:dyDescent="0.4">
      <c r="A8898" t="s">
        <v>342</v>
      </c>
      <c r="B8898" t="s">
        <v>343</v>
      </c>
      <c r="C8898" s="1">
        <v>43925</v>
      </c>
      <c r="D8898">
        <v>1476</v>
      </c>
      <c r="E8898">
        <v>15</v>
      </c>
    </row>
    <row r="8899" spans="1:5" x14ac:dyDescent="0.4">
      <c r="A8899" t="s">
        <v>342</v>
      </c>
      <c r="B8899" t="s">
        <v>343</v>
      </c>
      <c r="C8899" s="1">
        <v>43926</v>
      </c>
      <c r="D8899">
        <v>1624</v>
      </c>
      <c r="E8899">
        <v>16</v>
      </c>
    </row>
    <row r="8900" spans="1:5" x14ac:dyDescent="0.4">
      <c r="A8900" t="s">
        <v>342</v>
      </c>
      <c r="B8900" t="s">
        <v>343</v>
      </c>
      <c r="C8900" s="1">
        <v>43927</v>
      </c>
      <c r="D8900">
        <v>1908</v>
      </c>
      <c r="E8900">
        <v>17</v>
      </c>
    </row>
    <row r="8901" spans="1:5" x14ac:dyDescent="0.4">
      <c r="A8901" t="s">
        <v>342</v>
      </c>
      <c r="B8901" t="s">
        <v>343</v>
      </c>
      <c r="C8901" s="1">
        <v>43928</v>
      </c>
      <c r="D8901">
        <v>2200</v>
      </c>
      <c r="E8901">
        <v>18</v>
      </c>
    </row>
    <row r="8902" spans="1:5" x14ac:dyDescent="0.4">
      <c r="A8902" t="s">
        <v>342</v>
      </c>
      <c r="B8902" t="s">
        <v>343</v>
      </c>
      <c r="C8902" s="1">
        <v>43929</v>
      </c>
      <c r="D8902">
        <v>2447</v>
      </c>
      <c r="E8902">
        <v>19</v>
      </c>
    </row>
    <row r="8903" spans="1:5" x14ac:dyDescent="0.4">
      <c r="A8903" t="s">
        <v>342</v>
      </c>
      <c r="B8903" t="s">
        <v>343</v>
      </c>
      <c r="C8903" s="1">
        <v>43930</v>
      </c>
      <c r="D8903">
        <v>2666</v>
      </c>
      <c r="E8903">
        <v>20</v>
      </c>
    </row>
    <row r="8904" spans="1:5" hidden="1" x14ac:dyDescent="0.4">
      <c r="A8904" t="s">
        <v>344</v>
      </c>
      <c r="B8904" t="s">
        <v>345</v>
      </c>
      <c r="C8904" s="1">
        <v>43905</v>
      </c>
      <c r="D8904">
        <v>2</v>
      </c>
    </row>
    <row r="8905" spans="1:5" hidden="1" x14ac:dyDescent="0.4">
      <c r="A8905" t="s">
        <v>344</v>
      </c>
      <c r="B8905" t="s">
        <v>345</v>
      </c>
      <c r="C8905" s="1">
        <v>43906</v>
      </c>
      <c r="D8905">
        <v>3</v>
      </c>
    </row>
    <row r="8906" spans="1:5" hidden="1" x14ac:dyDescent="0.4">
      <c r="A8906" t="s">
        <v>344</v>
      </c>
      <c r="B8906" t="s">
        <v>345</v>
      </c>
      <c r="C8906" s="1">
        <v>43907</v>
      </c>
      <c r="D8906">
        <v>4</v>
      </c>
    </row>
    <row r="8907" spans="1:5" hidden="1" x14ac:dyDescent="0.4">
      <c r="A8907" t="s">
        <v>344</v>
      </c>
      <c r="B8907" t="s">
        <v>345</v>
      </c>
      <c r="C8907" s="1">
        <v>43908</v>
      </c>
      <c r="D8907">
        <v>4</v>
      </c>
    </row>
    <row r="8908" spans="1:5" hidden="1" x14ac:dyDescent="0.4">
      <c r="A8908" t="s">
        <v>344</v>
      </c>
      <c r="B8908" t="s">
        <v>345</v>
      </c>
      <c r="C8908" s="1">
        <v>43909</v>
      </c>
      <c r="D8908">
        <v>6</v>
      </c>
    </row>
    <row r="8909" spans="1:5" hidden="1" x14ac:dyDescent="0.4">
      <c r="A8909" t="s">
        <v>344</v>
      </c>
      <c r="B8909" t="s">
        <v>345</v>
      </c>
      <c r="C8909" s="1">
        <v>43910</v>
      </c>
      <c r="D8909">
        <v>6</v>
      </c>
    </row>
    <row r="8910" spans="1:5" hidden="1" x14ac:dyDescent="0.4">
      <c r="A8910" t="s">
        <v>344</v>
      </c>
      <c r="B8910" t="s">
        <v>345</v>
      </c>
      <c r="C8910" s="1">
        <v>43911</v>
      </c>
      <c r="D8910">
        <v>7</v>
      </c>
    </row>
    <row r="8911" spans="1:5" hidden="1" x14ac:dyDescent="0.4">
      <c r="A8911" t="s">
        <v>344</v>
      </c>
      <c r="B8911" t="s">
        <v>345</v>
      </c>
      <c r="C8911" s="1">
        <v>43912</v>
      </c>
      <c r="D8911">
        <v>7</v>
      </c>
    </row>
    <row r="8912" spans="1:5" hidden="1" x14ac:dyDescent="0.4">
      <c r="A8912" t="s">
        <v>344</v>
      </c>
      <c r="B8912" t="s">
        <v>345</v>
      </c>
      <c r="C8912" s="1">
        <v>43913</v>
      </c>
      <c r="D8912">
        <v>7</v>
      </c>
    </row>
    <row r="8913" spans="1:4" hidden="1" x14ac:dyDescent="0.4">
      <c r="A8913" t="s">
        <v>344</v>
      </c>
      <c r="B8913" t="s">
        <v>345</v>
      </c>
      <c r="C8913" s="1">
        <v>43914</v>
      </c>
      <c r="D8913">
        <v>7</v>
      </c>
    </row>
    <row r="8914" spans="1:4" hidden="1" x14ac:dyDescent="0.4">
      <c r="A8914" t="s">
        <v>344</v>
      </c>
      <c r="B8914" t="s">
        <v>345</v>
      </c>
      <c r="C8914" s="1">
        <v>43915</v>
      </c>
      <c r="D8914">
        <v>7</v>
      </c>
    </row>
    <row r="8915" spans="1:4" hidden="1" x14ac:dyDescent="0.4">
      <c r="A8915" t="s">
        <v>344</v>
      </c>
      <c r="B8915" t="s">
        <v>345</v>
      </c>
      <c r="C8915" s="1">
        <v>43916</v>
      </c>
      <c r="D8915">
        <v>7</v>
      </c>
    </row>
    <row r="8916" spans="1:4" hidden="1" x14ac:dyDescent="0.4">
      <c r="A8916" t="s">
        <v>344</v>
      </c>
      <c r="B8916" t="s">
        <v>345</v>
      </c>
      <c r="C8916" s="1">
        <v>43917</v>
      </c>
      <c r="D8916">
        <v>7</v>
      </c>
    </row>
    <row r="8917" spans="1:4" hidden="1" x14ac:dyDescent="0.4">
      <c r="A8917" t="s">
        <v>344</v>
      </c>
      <c r="B8917" t="s">
        <v>345</v>
      </c>
      <c r="C8917" s="1">
        <v>43918</v>
      </c>
      <c r="D8917">
        <v>7</v>
      </c>
    </row>
    <row r="8918" spans="1:4" hidden="1" x14ac:dyDescent="0.4">
      <c r="A8918" t="s">
        <v>344</v>
      </c>
      <c r="B8918" t="s">
        <v>345</v>
      </c>
      <c r="C8918" s="1">
        <v>43919</v>
      </c>
      <c r="D8918">
        <v>7</v>
      </c>
    </row>
    <row r="8919" spans="1:4" hidden="1" x14ac:dyDescent="0.4">
      <c r="A8919" t="s">
        <v>344</v>
      </c>
      <c r="B8919" t="s">
        <v>345</v>
      </c>
      <c r="C8919" s="1">
        <v>43920</v>
      </c>
      <c r="D8919">
        <v>8</v>
      </c>
    </row>
    <row r="8920" spans="1:4" hidden="1" x14ac:dyDescent="0.4">
      <c r="A8920" t="s">
        <v>344</v>
      </c>
      <c r="B8920" t="s">
        <v>345</v>
      </c>
      <c r="C8920" s="1">
        <v>43921</v>
      </c>
      <c r="D8920">
        <v>10</v>
      </c>
    </row>
    <row r="8921" spans="1:4" hidden="1" x14ac:dyDescent="0.4">
      <c r="A8921" t="s">
        <v>344</v>
      </c>
      <c r="B8921" t="s">
        <v>345</v>
      </c>
      <c r="C8921" s="1">
        <v>43922</v>
      </c>
      <c r="D8921">
        <v>10</v>
      </c>
    </row>
    <row r="8922" spans="1:4" hidden="1" x14ac:dyDescent="0.4">
      <c r="A8922" t="s">
        <v>344</v>
      </c>
      <c r="B8922" t="s">
        <v>345</v>
      </c>
      <c r="C8922" s="1">
        <v>43923</v>
      </c>
      <c r="D8922">
        <v>10</v>
      </c>
    </row>
    <row r="8923" spans="1:4" hidden="1" x14ac:dyDescent="0.4">
      <c r="A8923" t="s">
        <v>344</v>
      </c>
      <c r="B8923" t="s">
        <v>345</v>
      </c>
      <c r="C8923" s="1">
        <v>43924</v>
      </c>
      <c r="D8923">
        <v>10</v>
      </c>
    </row>
    <row r="8924" spans="1:4" hidden="1" x14ac:dyDescent="0.4">
      <c r="A8924" t="s">
        <v>344</v>
      </c>
      <c r="B8924" t="s">
        <v>345</v>
      </c>
      <c r="C8924" s="1">
        <v>43925</v>
      </c>
      <c r="D8924">
        <v>10</v>
      </c>
    </row>
    <row r="8925" spans="1:4" hidden="1" x14ac:dyDescent="0.4">
      <c r="A8925" t="s">
        <v>344</v>
      </c>
      <c r="B8925" t="s">
        <v>345</v>
      </c>
      <c r="C8925" s="1">
        <v>43926</v>
      </c>
      <c r="D8925">
        <v>10</v>
      </c>
    </row>
    <row r="8926" spans="1:4" hidden="1" x14ac:dyDescent="0.4">
      <c r="A8926" t="s">
        <v>344</v>
      </c>
      <c r="B8926" t="s">
        <v>345</v>
      </c>
      <c r="C8926" s="1">
        <v>43927</v>
      </c>
      <c r="D8926">
        <v>10</v>
      </c>
    </row>
    <row r="8927" spans="1:4" hidden="1" x14ac:dyDescent="0.4">
      <c r="A8927" t="s">
        <v>344</v>
      </c>
      <c r="B8927" t="s">
        <v>345</v>
      </c>
      <c r="C8927" s="1">
        <v>43928</v>
      </c>
      <c r="D8927">
        <v>11</v>
      </c>
    </row>
    <row r="8928" spans="1:4" hidden="1" x14ac:dyDescent="0.4">
      <c r="A8928" t="s">
        <v>344</v>
      </c>
      <c r="B8928" t="s">
        <v>345</v>
      </c>
      <c r="C8928" s="1">
        <v>43929</v>
      </c>
      <c r="D8928">
        <v>11</v>
      </c>
    </row>
    <row r="8929" spans="1:4" hidden="1" x14ac:dyDescent="0.4">
      <c r="A8929" t="s">
        <v>344</v>
      </c>
      <c r="B8929" t="s">
        <v>345</v>
      </c>
      <c r="C8929" s="1">
        <v>43930</v>
      </c>
      <c r="D8929">
        <v>11</v>
      </c>
    </row>
    <row r="8930" spans="1:4" hidden="1" x14ac:dyDescent="0.4">
      <c r="A8930" t="s">
        <v>346</v>
      </c>
      <c r="B8930" t="s">
        <v>347</v>
      </c>
      <c r="C8930" s="1">
        <v>43922</v>
      </c>
      <c r="D8930">
        <v>1</v>
      </c>
    </row>
    <row r="8931" spans="1:4" hidden="1" x14ac:dyDescent="0.4">
      <c r="A8931" t="s">
        <v>346</v>
      </c>
      <c r="B8931" t="s">
        <v>347</v>
      </c>
      <c r="C8931" s="1">
        <v>43923</v>
      </c>
      <c r="D8931">
        <v>1</v>
      </c>
    </row>
    <row r="8932" spans="1:4" hidden="1" x14ac:dyDescent="0.4">
      <c r="A8932" t="s">
        <v>346</v>
      </c>
      <c r="B8932" t="s">
        <v>347</v>
      </c>
      <c r="C8932" s="1">
        <v>43924</v>
      </c>
      <c r="D8932">
        <v>2</v>
      </c>
    </row>
    <row r="8933" spans="1:4" hidden="1" x14ac:dyDescent="0.4">
      <c r="A8933" t="s">
        <v>346</v>
      </c>
      <c r="B8933" t="s">
        <v>347</v>
      </c>
      <c r="C8933" s="1">
        <v>43925</v>
      </c>
      <c r="D8933">
        <v>2</v>
      </c>
    </row>
    <row r="8934" spans="1:4" hidden="1" x14ac:dyDescent="0.4">
      <c r="A8934" t="s">
        <v>346</v>
      </c>
      <c r="B8934" t="s">
        <v>347</v>
      </c>
      <c r="C8934" s="1">
        <v>43926</v>
      </c>
      <c r="D8934">
        <v>4</v>
      </c>
    </row>
    <row r="8935" spans="1:4" hidden="1" x14ac:dyDescent="0.4">
      <c r="A8935" t="s">
        <v>346</v>
      </c>
      <c r="B8935" t="s">
        <v>347</v>
      </c>
      <c r="C8935" s="1">
        <v>43927</v>
      </c>
      <c r="D8935">
        <v>6</v>
      </c>
    </row>
    <row r="8936" spans="1:4" hidden="1" x14ac:dyDescent="0.4">
      <c r="A8936" t="s">
        <v>346</v>
      </c>
      <c r="B8936" t="s">
        <v>347</v>
      </c>
      <c r="C8936" s="1">
        <v>43928</v>
      </c>
      <c r="D8936">
        <v>6</v>
      </c>
    </row>
    <row r="8937" spans="1:4" hidden="1" x14ac:dyDescent="0.4">
      <c r="A8937" t="s">
        <v>346</v>
      </c>
      <c r="B8937" t="s">
        <v>347</v>
      </c>
      <c r="C8937" s="1">
        <v>43929</v>
      </c>
      <c r="D8937">
        <v>6</v>
      </c>
    </row>
    <row r="8938" spans="1:4" hidden="1" x14ac:dyDescent="0.4">
      <c r="A8938" t="s">
        <v>346</v>
      </c>
      <c r="B8938" t="s">
        <v>347</v>
      </c>
      <c r="C8938" s="1">
        <v>43930</v>
      </c>
      <c r="D8938">
        <v>7</v>
      </c>
    </row>
    <row r="8939" spans="1:4" hidden="1" x14ac:dyDescent="0.4">
      <c r="A8939" t="s">
        <v>348</v>
      </c>
      <c r="B8939" t="s">
        <v>349</v>
      </c>
      <c r="C8939" s="1">
        <v>43830</v>
      </c>
      <c r="D8939">
        <v>0</v>
      </c>
    </row>
    <row r="8940" spans="1:4" hidden="1" x14ac:dyDescent="0.4">
      <c r="A8940" t="s">
        <v>348</v>
      </c>
      <c r="B8940" t="s">
        <v>349</v>
      </c>
      <c r="C8940" s="1">
        <v>43831</v>
      </c>
      <c r="D8940">
        <v>0</v>
      </c>
    </row>
    <row r="8941" spans="1:4" hidden="1" x14ac:dyDescent="0.4">
      <c r="A8941" t="s">
        <v>348</v>
      </c>
      <c r="B8941" t="s">
        <v>349</v>
      </c>
      <c r="C8941" s="1">
        <v>43832</v>
      </c>
      <c r="D8941">
        <v>0</v>
      </c>
    </row>
    <row r="8942" spans="1:4" hidden="1" x14ac:dyDescent="0.4">
      <c r="A8942" t="s">
        <v>348</v>
      </c>
      <c r="B8942" t="s">
        <v>349</v>
      </c>
      <c r="C8942" s="1">
        <v>43833</v>
      </c>
      <c r="D8942">
        <v>0</v>
      </c>
    </row>
    <row r="8943" spans="1:4" hidden="1" x14ac:dyDescent="0.4">
      <c r="A8943" t="s">
        <v>348</v>
      </c>
      <c r="B8943" t="s">
        <v>349</v>
      </c>
      <c r="C8943" s="1">
        <v>43834</v>
      </c>
      <c r="D8943">
        <v>0</v>
      </c>
    </row>
    <row r="8944" spans="1:4" hidden="1" x14ac:dyDescent="0.4">
      <c r="A8944" t="s">
        <v>348</v>
      </c>
      <c r="B8944" t="s">
        <v>349</v>
      </c>
      <c r="C8944" s="1">
        <v>43835</v>
      </c>
      <c r="D8944">
        <v>0</v>
      </c>
    </row>
    <row r="8945" spans="1:4" hidden="1" x14ac:dyDescent="0.4">
      <c r="A8945" t="s">
        <v>348</v>
      </c>
      <c r="B8945" t="s">
        <v>349</v>
      </c>
      <c r="C8945" s="1">
        <v>43836</v>
      </c>
      <c r="D8945">
        <v>0</v>
      </c>
    </row>
    <row r="8946" spans="1:4" hidden="1" x14ac:dyDescent="0.4">
      <c r="A8946" t="s">
        <v>348</v>
      </c>
      <c r="B8946" t="s">
        <v>349</v>
      </c>
      <c r="C8946" s="1">
        <v>43837</v>
      </c>
      <c r="D8946">
        <v>0</v>
      </c>
    </row>
    <row r="8947" spans="1:4" hidden="1" x14ac:dyDescent="0.4">
      <c r="A8947" t="s">
        <v>348</v>
      </c>
      <c r="B8947" t="s">
        <v>349</v>
      </c>
      <c r="C8947" s="1">
        <v>43838</v>
      </c>
      <c r="D8947">
        <v>0</v>
      </c>
    </row>
    <row r="8948" spans="1:4" hidden="1" x14ac:dyDescent="0.4">
      <c r="A8948" t="s">
        <v>348</v>
      </c>
      <c r="B8948" t="s">
        <v>349</v>
      </c>
      <c r="C8948" s="1">
        <v>43839</v>
      </c>
      <c r="D8948">
        <v>0</v>
      </c>
    </row>
    <row r="8949" spans="1:4" hidden="1" x14ac:dyDescent="0.4">
      <c r="A8949" t="s">
        <v>348</v>
      </c>
      <c r="B8949" t="s">
        <v>349</v>
      </c>
      <c r="C8949" s="1">
        <v>43840</v>
      </c>
      <c r="D8949">
        <v>0</v>
      </c>
    </row>
    <row r="8950" spans="1:4" hidden="1" x14ac:dyDescent="0.4">
      <c r="A8950" t="s">
        <v>348</v>
      </c>
      <c r="B8950" t="s">
        <v>349</v>
      </c>
      <c r="C8950" s="1">
        <v>43841</v>
      </c>
      <c r="D8950">
        <v>0</v>
      </c>
    </row>
    <row r="8951" spans="1:4" hidden="1" x14ac:dyDescent="0.4">
      <c r="A8951" t="s">
        <v>348</v>
      </c>
      <c r="B8951" t="s">
        <v>349</v>
      </c>
      <c r="C8951" s="1">
        <v>43842</v>
      </c>
      <c r="D8951">
        <v>0</v>
      </c>
    </row>
    <row r="8952" spans="1:4" hidden="1" x14ac:dyDescent="0.4">
      <c r="A8952" t="s">
        <v>348</v>
      </c>
      <c r="B8952" t="s">
        <v>349</v>
      </c>
      <c r="C8952" s="1">
        <v>43843</v>
      </c>
      <c r="D8952">
        <v>0</v>
      </c>
    </row>
    <row r="8953" spans="1:4" hidden="1" x14ac:dyDescent="0.4">
      <c r="A8953" t="s">
        <v>348</v>
      </c>
      <c r="B8953" t="s">
        <v>349</v>
      </c>
      <c r="C8953" s="1">
        <v>43844</v>
      </c>
      <c r="D8953">
        <v>0</v>
      </c>
    </row>
    <row r="8954" spans="1:4" hidden="1" x14ac:dyDescent="0.4">
      <c r="A8954" t="s">
        <v>348</v>
      </c>
      <c r="B8954" t="s">
        <v>349</v>
      </c>
      <c r="C8954" s="1">
        <v>43845</v>
      </c>
      <c r="D8954">
        <v>0</v>
      </c>
    </row>
    <row r="8955" spans="1:4" hidden="1" x14ac:dyDescent="0.4">
      <c r="A8955" t="s">
        <v>348</v>
      </c>
      <c r="B8955" t="s">
        <v>349</v>
      </c>
      <c r="C8955" s="1">
        <v>43846</v>
      </c>
      <c r="D8955">
        <v>0</v>
      </c>
    </row>
    <row r="8956" spans="1:4" hidden="1" x14ac:dyDescent="0.4">
      <c r="A8956" t="s">
        <v>348</v>
      </c>
      <c r="B8956" t="s">
        <v>349</v>
      </c>
      <c r="C8956" s="1">
        <v>43847</v>
      </c>
      <c r="D8956">
        <v>0</v>
      </c>
    </row>
    <row r="8957" spans="1:4" hidden="1" x14ac:dyDescent="0.4">
      <c r="A8957" t="s">
        <v>348</v>
      </c>
      <c r="B8957" t="s">
        <v>349</v>
      </c>
      <c r="C8957" s="1">
        <v>43848</v>
      </c>
      <c r="D8957">
        <v>0</v>
      </c>
    </row>
    <row r="8958" spans="1:4" hidden="1" x14ac:dyDescent="0.4">
      <c r="A8958" t="s">
        <v>348</v>
      </c>
      <c r="B8958" t="s">
        <v>349</v>
      </c>
      <c r="C8958" s="1">
        <v>43849</v>
      </c>
      <c r="D8958">
        <v>0</v>
      </c>
    </row>
    <row r="8959" spans="1:4" hidden="1" x14ac:dyDescent="0.4">
      <c r="A8959" t="s">
        <v>348</v>
      </c>
      <c r="B8959" t="s">
        <v>349</v>
      </c>
      <c r="C8959" s="1">
        <v>43850</v>
      </c>
      <c r="D8959">
        <v>0</v>
      </c>
    </row>
    <row r="8960" spans="1:4" hidden="1" x14ac:dyDescent="0.4">
      <c r="A8960" t="s">
        <v>348</v>
      </c>
      <c r="B8960" t="s">
        <v>349</v>
      </c>
      <c r="C8960" s="1">
        <v>43851</v>
      </c>
      <c r="D8960">
        <v>0</v>
      </c>
    </row>
    <row r="8961" spans="1:4" hidden="1" x14ac:dyDescent="0.4">
      <c r="A8961" t="s">
        <v>348</v>
      </c>
      <c r="B8961" t="s">
        <v>349</v>
      </c>
      <c r="C8961" s="1">
        <v>43852</v>
      </c>
      <c r="D8961">
        <v>0</v>
      </c>
    </row>
    <row r="8962" spans="1:4" hidden="1" x14ac:dyDescent="0.4">
      <c r="A8962" t="s">
        <v>348</v>
      </c>
      <c r="B8962" t="s">
        <v>349</v>
      </c>
      <c r="C8962" s="1">
        <v>43853</v>
      </c>
      <c r="D8962">
        <v>0</v>
      </c>
    </row>
    <row r="8963" spans="1:4" hidden="1" x14ac:dyDescent="0.4">
      <c r="A8963" t="s">
        <v>348</v>
      </c>
      <c r="B8963" t="s">
        <v>349</v>
      </c>
      <c r="C8963" s="1">
        <v>43854</v>
      </c>
      <c r="D8963">
        <v>3</v>
      </c>
    </row>
    <row r="8964" spans="1:4" hidden="1" x14ac:dyDescent="0.4">
      <c r="A8964" t="s">
        <v>348</v>
      </c>
      <c r="B8964" t="s">
        <v>349</v>
      </c>
      <c r="C8964" s="1">
        <v>43855</v>
      </c>
      <c r="D8964">
        <v>3</v>
      </c>
    </row>
    <row r="8965" spans="1:4" hidden="1" x14ac:dyDescent="0.4">
      <c r="A8965" t="s">
        <v>348</v>
      </c>
      <c r="B8965" t="s">
        <v>349</v>
      </c>
      <c r="C8965" s="1">
        <v>43856</v>
      </c>
      <c r="D8965">
        <v>4</v>
      </c>
    </row>
    <row r="8966" spans="1:4" hidden="1" x14ac:dyDescent="0.4">
      <c r="A8966" t="s">
        <v>348</v>
      </c>
      <c r="B8966" t="s">
        <v>349</v>
      </c>
      <c r="C8966" s="1">
        <v>43857</v>
      </c>
      <c r="D8966">
        <v>4</v>
      </c>
    </row>
    <row r="8967" spans="1:4" hidden="1" x14ac:dyDescent="0.4">
      <c r="A8967" t="s">
        <v>348</v>
      </c>
      <c r="B8967" t="s">
        <v>349</v>
      </c>
      <c r="C8967" s="1">
        <v>43858</v>
      </c>
      <c r="D8967">
        <v>5</v>
      </c>
    </row>
    <row r="8968" spans="1:4" hidden="1" x14ac:dyDescent="0.4">
      <c r="A8968" t="s">
        <v>348</v>
      </c>
      <c r="B8968" t="s">
        <v>349</v>
      </c>
      <c r="C8968" s="1">
        <v>43859</v>
      </c>
      <c r="D8968">
        <v>7</v>
      </c>
    </row>
    <row r="8969" spans="1:4" hidden="1" x14ac:dyDescent="0.4">
      <c r="A8969" t="s">
        <v>348</v>
      </c>
      <c r="B8969" t="s">
        <v>349</v>
      </c>
      <c r="C8969" s="1">
        <v>43860</v>
      </c>
      <c r="D8969">
        <v>10</v>
      </c>
    </row>
    <row r="8970" spans="1:4" hidden="1" x14ac:dyDescent="0.4">
      <c r="A8970" t="s">
        <v>348</v>
      </c>
      <c r="B8970" t="s">
        <v>349</v>
      </c>
      <c r="C8970" s="1">
        <v>43861</v>
      </c>
      <c r="D8970">
        <v>13</v>
      </c>
    </row>
    <row r="8971" spans="1:4" hidden="1" x14ac:dyDescent="0.4">
      <c r="A8971" t="s">
        <v>348</v>
      </c>
      <c r="B8971" t="s">
        <v>349</v>
      </c>
      <c r="C8971" s="1">
        <v>43862</v>
      </c>
      <c r="D8971">
        <v>16</v>
      </c>
    </row>
    <row r="8972" spans="1:4" hidden="1" x14ac:dyDescent="0.4">
      <c r="A8972" t="s">
        <v>348</v>
      </c>
      <c r="B8972" t="s">
        <v>349</v>
      </c>
      <c r="C8972" s="1">
        <v>43863</v>
      </c>
      <c r="D8972">
        <v>18</v>
      </c>
    </row>
    <row r="8973" spans="1:4" hidden="1" x14ac:dyDescent="0.4">
      <c r="A8973" t="s">
        <v>348</v>
      </c>
      <c r="B8973" t="s">
        <v>349</v>
      </c>
      <c r="C8973" s="1">
        <v>43864</v>
      </c>
      <c r="D8973">
        <v>18</v>
      </c>
    </row>
    <row r="8974" spans="1:4" hidden="1" x14ac:dyDescent="0.4">
      <c r="A8974" t="s">
        <v>348</v>
      </c>
      <c r="B8974" t="s">
        <v>349</v>
      </c>
      <c r="C8974" s="1">
        <v>43865</v>
      </c>
      <c r="D8974">
        <v>18</v>
      </c>
    </row>
    <row r="8975" spans="1:4" hidden="1" x14ac:dyDescent="0.4">
      <c r="A8975" t="s">
        <v>348</v>
      </c>
      <c r="B8975" t="s">
        <v>349</v>
      </c>
      <c r="C8975" s="1">
        <v>43866</v>
      </c>
      <c r="D8975">
        <v>24</v>
      </c>
    </row>
    <row r="8976" spans="1:4" hidden="1" x14ac:dyDescent="0.4">
      <c r="A8976" t="s">
        <v>348</v>
      </c>
      <c r="B8976" t="s">
        <v>349</v>
      </c>
      <c r="C8976" s="1">
        <v>43867</v>
      </c>
      <c r="D8976">
        <v>28</v>
      </c>
    </row>
    <row r="8977" spans="1:4" hidden="1" x14ac:dyDescent="0.4">
      <c r="A8977" t="s">
        <v>348</v>
      </c>
      <c r="B8977" t="s">
        <v>349</v>
      </c>
      <c r="C8977" s="1">
        <v>43868</v>
      </c>
      <c r="D8977">
        <v>30</v>
      </c>
    </row>
    <row r="8978" spans="1:4" hidden="1" x14ac:dyDescent="0.4">
      <c r="A8978" t="s">
        <v>348</v>
      </c>
      <c r="B8978" t="s">
        <v>349</v>
      </c>
      <c r="C8978" s="1">
        <v>43869</v>
      </c>
      <c r="D8978">
        <v>33</v>
      </c>
    </row>
    <row r="8979" spans="1:4" hidden="1" x14ac:dyDescent="0.4">
      <c r="A8979" t="s">
        <v>348</v>
      </c>
      <c r="B8979" t="s">
        <v>349</v>
      </c>
      <c r="C8979" s="1">
        <v>43870</v>
      </c>
      <c r="D8979">
        <v>40</v>
      </c>
    </row>
    <row r="8980" spans="1:4" hidden="1" x14ac:dyDescent="0.4">
      <c r="A8980" t="s">
        <v>348</v>
      </c>
      <c r="B8980" t="s">
        <v>349</v>
      </c>
      <c r="C8980" s="1">
        <v>43871</v>
      </c>
      <c r="D8980">
        <v>43</v>
      </c>
    </row>
    <row r="8981" spans="1:4" hidden="1" x14ac:dyDescent="0.4">
      <c r="A8981" t="s">
        <v>348</v>
      </c>
      <c r="B8981" t="s">
        <v>349</v>
      </c>
      <c r="C8981" s="1">
        <v>43872</v>
      </c>
      <c r="D8981">
        <v>45</v>
      </c>
    </row>
    <row r="8982" spans="1:4" hidden="1" x14ac:dyDescent="0.4">
      <c r="A8982" t="s">
        <v>348</v>
      </c>
      <c r="B8982" t="s">
        <v>349</v>
      </c>
      <c r="C8982" s="1">
        <v>43873</v>
      </c>
      <c r="D8982">
        <v>47</v>
      </c>
    </row>
    <row r="8983" spans="1:4" hidden="1" x14ac:dyDescent="0.4">
      <c r="A8983" t="s">
        <v>348</v>
      </c>
      <c r="B8983" t="s">
        <v>349</v>
      </c>
      <c r="C8983" s="1">
        <v>43874</v>
      </c>
      <c r="D8983">
        <v>50</v>
      </c>
    </row>
    <row r="8984" spans="1:4" hidden="1" x14ac:dyDescent="0.4">
      <c r="A8984" t="s">
        <v>348</v>
      </c>
      <c r="B8984" t="s">
        <v>349</v>
      </c>
      <c r="C8984" s="1">
        <v>43875</v>
      </c>
      <c r="D8984">
        <v>58</v>
      </c>
    </row>
    <row r="8985" spans="1:4" hidden="1" x14ac:dyDescent="0.4">
      <c r="A8985" t="s">
        <v>348</v>
      </c>
      <c r="B8985" t="s">
        <v>349</v>
      </c>
      <c r="C8985" s="1">
        <v>43876</v>
      </c>
      <c r="D8985">
        <v>67</v>
      </c>
    </row>
    <row r="8986" spans="1:4" hidden="1" x14ac:dyDescent="0.4">
      <c r="A8986" t="s">
        <v>348</v>
      </c>
      <c r="B8986" t="s">
        <v>349</v>
      </c>
      <c r="C8986" s="1">
        <v>43877</v>
      </c>
      <c r="D8986">
        <v>72</v>
      </c>
    </row>
    <row r="8987" spans="1:4" hidden="1" x14ac:dyDescent="0.4">
      <c r="A8987" t="s">
        <v>348</v>
      </c>
      <c r="B8987" t="s">
        <v>349</v>
      </c>
      <c r="C8987" s="1">
        <v>43878</v>
      </c>
      <c r="D8987">
        <v>75</v>
      </c>
    </row>
    <row r="8988" spans="1:4" hidden="1" x14ac:dyDescent="0.4">
      <c r="A8988" t="s">
        <v>348</v>
      </c>
      <c r="B8988" t="s">
        <v>349</v>
      </c>
      <c r="C8988" s="1">
        <v>43879</v>
      </c>
      <c r="D8988">
        <v>77</v>
      </c>
    </row>
    <row r="8989" spans="1:4" hidden="1" x14ac:dyDescent="0.4">
      <c r="A8989" t="s">
        <v>348</v>
      </c>
      <c r="B8989" t="s">
        <v>349</v>
      </c>
      <c r="C8989" s="1">
        <v>43880</v>
      </c>
      <c r="D8989">
        <v>81</v>
      </c>
    </row>
    <row r="8990" spans="1:4" hidden="1" x14ac:dyDescent="0.4">
      <c r="A8990" t="s">
        <v>348</v>
      </c>
      <c r="B8990" t="s">
        <v>349</v>
      </c>
      <c r="C8990" s="1">
        <v>43881</v>
      </c>
      <c r="D8990">
        <v>84</v>
      </c>
    </row>
    <row r="8991" spans="1:4" hidden="1" x14ac:dyDescent="0.4">
      <c r="A8991" t="s">
        <v>348</v>
      </c>
      <c r="B8991" t="s">
        <v>349</v>
      </c>
      <c r="C8991" s="1">
        <v>43882</v>
      </c>
      <c r="D8991">
        <v>85</v>
      </c>
    </row>
    <row r="8992" spans="1:4" hidden="1" x14ac:dyDescent="0.4">
      <c r="A8992" t="s">
        <v>348</v>
      </c>
      <c r="B8992" t="s">
        <v>349</v>
      </c>
      <c r="C8992" s="1">
        <v>43883</v>
      </c>
      <c r="D8992">
        <v>86</v>
      </c>
    </row>
    <row r="8993" spans="1:5" hidden="1" x14ac:dyDescent="0.4">
      <c r="A8993" t="s">
        <v>348</v>
      </c>
      <c r="B8993" t="s">
        <v>349</v>
      </c>
      <c r="C8993" s="1">
        <v>43884</v>
      </c>
      <c r="D8993">
        <v>89</v>
      </c>
    </row>
    <row r="8994" spans="1:5" hidden="1" x14ac:dyDescent="0.4">
      <c r="A8994" t="s">
        <v>348</v>
      </c>
      <c r="B8994" t="s">
        <v>349</v>
      </c>
      <c r="C8994" s="1">
        <v>43885</v>
      </c>
      <c r="D8994">
        <v>89</v>
      </c>
    </row>
    <row r="8995" spans="1:5" hidden="1" x14ac:dyDescent="0.4">
      <c r="A8995" t="s">
        <v>348</v>
      </c>
      <c r="B8995" t="s">
        <v>349</v>
      </c>
      <c r="C8995" s="1">
        <v>43886</v>
      </c>
      <c r="D8995">
        <v>90</v>
      </c>
    </row>
    <row r="8996" spans="1:5" hidden="1" x14ac:dyDescent="0.4">
      <c r="A8996" t="s">
        <v>348</v>
      </c>
      <c r="B8996" t="s">
        <v>349</v>
      </c>
      <c r="C8996" s="1">
        <v>43887</v>
      </c>
      <c r="D8996">
        <v>91</v>
      </c>
    </row>
    <row r="8997" spans="1:5" hidden="1" x14ac:dyDescent="0.4">
      <c r="A8997" t="s">
        <v>348</v>
      </c>
      <c r="B8997" t="s">
        <v>349</v>
      </c>
      <c r="C8997" s="1">
        <v>43888</v>
      </c>
      <c r="D8997">
        <v>93</v>
      </c>
    </row>
    <row r="8998" spans="1:5" hidden="1" x14ac:dyDescent="0.4">
      <c r="A8998" t="s">
        <v>348</v>
      </c>
      <c r="B8998" t="s">
        <v>349</v>
      </c>
      <c r="C8998" s="1">
        <v>43889</v>
      </c>
      <c r="D8998">
        <v>96</v>
      </c>
    </row>
    <row r="8999" spans="1:5" hidden="1" x14ac:dyDescent="0.4">
      <c r="A8999" t="s">
        <v>348</v>
      </c>
      <c r="B8999" t="s">
        <v>349</v>
      </c>
      <c r="C8999" s="1">
        <v>43890</v>
      </c>
      <c r="D8999">
        <v>98</v>
      </c>
    </row>
    <row r="9000" spans="1:5" x14ac:dyDescent="0.4">
      <c r="A9000" t="s">
        <v>348</v>
      </c>
      <c r="B9000" t="s">
        <v>349</v>
      </c>
      <c r="C9000" s="1">
        <v>43891</v>
      </c>
      <c r="D9000">
        <v>102</v>
      </c>
      <c r="E9000">
        <v>0</v>
      </c>
    </row>
    <row r="9001" spans="1:5" x14ac:dyDescent="0.4">
      <c r="A9001" t="s">
        <v>348</v>
      </c>
      <c r="B9001" t="s">
        <v>349</v>
      </c>
      <c r="C9001" s="1">
        <v>43892</v>
      </c>
      <c r="D9001">
        <v>106</v>
      </c>
      <c r="E9001">
        <v>1</v>
      </c>
    </row>
    <row r="9002" spans="1:5" x14ac:dyDescent="0.4">
      <c r="A9002" t="s">
        <v>348</v>
      </c>
      <c r="B9002" t="s">
        <v>349</v>
      </c>
      <c r="C9002" s="1">
        <v>43893</v>
      </c>
      <c r="D9002">
        <v>108</v>
      </c>
      <c r="E9002">
        <v>2</v>
      </c>
    </row>
    <row r="9003" spans="1:5" x14ac:dyDescent="0.4">
      <c r="A9003" t="s">
        <v>348</v>
      </c>
      <c r="B9003" t="s">
        <v>349</v>
      </c>
      <c r="C9003" s="1">
        <v>43894</v>
      </c>
      <c r="D9003">
        <v>110</v>
      </c>
      <c r="E9003">
        <v>3</v>
      </c>
    </row>
    <row r="9004" spans="1:5" x14ac:dyDescent="0.4">
      <c r="A9004" t="s">
        <v>348</v>
      </c>
      <c r="B9004" t="s">
        <v>349</v>
      </c>
      <c r="C9004" s="1">
        <v>43895</v>
      </c>
      <c r="D9004">
        <v>112</v>
      </c>
      <c r="E9004">
        <v>4</v>
      </c>
    </row>
    <row r="9005" spans="1:5" x14ac:dyDescent="0.4">
      <c r="A9005" t="s">
        <v>348</v>
      </c>
      <c r="B9005" t="s">
        <v>349</v>
      </c>
      <c r="C9005" s="1">
        <v>43896</v>
      </c>
      <c r="D9005">
        <v>117</v>
      </c>
      <c r="E9005">
        <v>5</v>
      </c>
    </row>
    <row r="9006" spans="1:5" x14ac:dyDescent="0.4">
      <c r="A9006" t="s">
        <v>348</v>
      </c>
      <c r="B9006" t="s">
        <v>349</v>
      </c>
      <c r="C9006" s="1">
        <v>43897</v>
      </c>
      <c r="D9006">
        <v>130</v>
      </c>
      <c r="E9006">
        <v>6</v>
      </c>
    </row>
    <row r="9007" spans="1:5" x14ac:dyDescent="0.4">
      <c r="A9007" t="s">
        <v>348</v>
      </c>
      <c r="B9007" t="s">
        <v>349</v>
      </c>
      <c r="C9007" s="1">
        <v>43898</v>
      </c>
      <c r="D9007">
        <v>138</v>
      </c>
      <c r="E9007">
        <v>7</v>
      </c>
    </row>
    <row r="9008" spans="1:5" x14ac:dyDescent="0.4">
      <c r="A9008" t="s">
        <v>348</v>
      </c>
      <c r="B9008" t="s">
        <v>349</v>
      </c>
      <c r="C9008" s="1">
        <v>43899</v>
      </c>
      <c r="D9008">
        <v>150</v>
      </c>
      <c r="E9008">
        <v>8</v>
      </c>
    </row>
    <row r="9009" spans="1:5" x14ac:dyDescent="0.4">
      <c r="A9009" t="s">
        <v>348</v>
      </c>
      <c r="B9009" t="s">
        <v>349</v>
      </c>
      <c r="C9009" s="1">
        <v>43900</v>
      </c>
      <c r="D9009">
        <v>160</v>
      </c>
      <c r="E9009">
        <v>9</v>
      </c>
    </row>
    <row r="9010" spans="1:5" x14ac:dyDescent="0.4">
      <c r="A9010" t="s">
        <v>348</v>
      </c>
      <c r="B9010" t="s">
        <v>349</v>
      </c>
      <c r="C9010" s="1">
        <v>43901</v>
      </c>
      <c r="D9010">
        <v>166</v>
      </c>
      <c r="E9010">
        <v>10</v>
      </c>
    </row>
    <row r="9011" spans="1:5" x14ac:dyDescent="0.4">
      <c r="A9011" t="s">
        <v>348</v>
      </c>
      <c r="B9011" t="s">
        <v>349</v>
      </c>
      <c r="C9011" s="1">
        <v>43902</v>
      </c>
      <c r="D9011">
        <v>178</v>
      </c>
      <c r="E9011">
        <v>11</v>
      </c>
    </row>
    <row r="9012" spans="1:5" x14ac:dyDescent="0.4">
      <c r="A9012" t="s">
        <v>348</v>
      </c>
      <c r="B9012" t="s">
        <v>349</v>
      </c>
      <c r="C9012" s="1">
        <v>43903</v>
      </c>
      <c r="D9012">
        <v>187</v>
      </c>
      <c r="E9012">
        <v>12</v>
      </c>
    </row>
    <row r="9013" spans="1:5" x14ac:dyDescent="0.4">
      <c r="A9013" t="s">
        <v>348</v>
      </c>
      <c r="B9013" t="s">
        <v>349</v>
      </c>
      <c r="C9013" s="1">
        <v>43904</v>
      </c>
      <c r="D9013">
        <v>200</v>
      </c>
      <c r="E9013">
        <v>13</v>
      </c>
    </row>
    <row r="9014" spans="1:5" x14ac:dyDescent="0.4">
      <c r="A9014" t="s">
        <v>348</v>
      </c>
      <c r="B9014" t="s">
        <v>349</v>
      </c>
      <c r="C9014" s="1">
        <v>43905</v>
      </c>
      <c r="D9014">
        <v>214</v>
      </c>
      <c r="E9014">
        <v>14</v>
      </c>
    </row>
    <row r="9015" spans="1:5" x14ac:dyDescent="0.4">
      <c r="A9015" t="s">
        <v>348</v>
      </c>
      <c r="B9015" t="s">
        <v>349</v>
      </c>
      <c r="C9015" s="1">
        <v>43906</v>
      </c>
      <c r="D9015">
        <v>226</v>
      </c>
      <c r="E9015">
        <v>15</v>
      </c>
    </row>
    <row r="9016" spans="1:5" x14ac:dyDescent="0.4">
      <c r="A9016" t="s">
        <v>348</v>
      </c>
      <c r="B9016" t="s">
        <v>349</v>
      </c>
      <c r="C9016" s="1">
        <v>43907</v>
      </c>
      <c r="D9016">
        <v>243</v>
      </c>
      <c r="E9016">
        <v>16</v>
      </c>
    </row>
    <row r="9017" spans="1:5" x14ac:dyDescent="0.4">
      <c r="A9017" t="s">
        <v>348</v>
      </c>
      <c r="B9017" t="s">
        <v>349</v>
      </c>
      <c r="C9017" s="1">
        <v>43908</v>
      </c>
      <c r="D9017">
        <v>266</v>
      </c>
      <c r="E9017">
        <v>17</v>
      </c>
    </row>
    <row r="9018" spans="1:5" x14ac:dyDescent="0.4">
      <c r="A9018" t="s">
        <v>348</v>
      </c>
      <c r="B9018" t="s">
        <v>349</v>
      </c>
      <c r="C9018" s="1">
        <v>43909</v>
      </c>
      <c r="D9018">
        <v>313</v>
      </c>
      <c r="E9018">
        <v>18</v>
      </c>
    </row>
    <row r="9019" spans="1:5" x14ac:dyDescent="0.4">
      <c r="A9019" t="s">
        <v>348</v>
      </c>
      <c r="B9019" t="s">
        <v>349</v>
      </c>
      <c r="C9019" s="1">
        <v>43910</v>
      </c>
      <c r="D9019">
        <v>345</v>
      </c>
      <c r="E9019">
        <v>19</v>
      </c>
    </row>
    <row r="9020" spans="1:5" x14ac:dyDescent="0.4">
      <c r="A9020" t="s">
        <v>348</v>
      </c>
      <c r="B9020" t="s">
        <v>349</v>
      </c>
      <c r="C9020" s="1">
        <v>43911</v>
      </c>
      <c r="D9020">
        <v>385</v>
      </c>
      <c r="E9020">
        <v>20</v>
      </c>
    </row>
    <row r="9021" spans="1:5" x14ac:dyDescent="0.4">
      <c r="A9021" t="s">
        <v>348</v>
      </c>
      <c r="B9021" t="s">
        <v>349</v>
      </c>
      <c r="C9021" s="1">
        <v>43912</v>
      </c>
      <c r="D9021">
        <v>432</v>
      </c>
      <c r="E9021">
        <v>21</v>
      </c>
    </row>
    <row r="9022" spans="1:5" x14ac:dyDescent="0.4">
      <c r="A9022" t="s">
        <v>348</v>
      </c>
      <c r="B9022" t="s">
        <v>349</v>
      </c>
      <c r="C9022" s="1">
        <v>43913</v>
      </c>
      <c r="D9022">
        <v>455</v>
      </c>
      <c r="E9022">
        <v>22</v>
      </c>
    </row>
    <row r="9023" spans="1:5" x14ac:dyDescent="0.4">
      <c r="A9023" t="s">
        <v>348</v>
      </c>
      <c r="B9023" t="s">
        <v>349</v>
      </c>
      <c r="C9023" s="1">
        <v>43914</v>
      </c>
      <c r="D9023">
        <v>509</v>
      </c>
      <c r="E9023">
        <v>23</v>
      </c>
    </row>
    <row r="9024" spans="1:5" x14ac:dyDescent="0.4">
      <c r="A9024" t="s">
        <v>348</v>
      </c>
      <c r="B9024" t="s">
        <v>349</v>
      </c>
      <c r="C9024" s="1">
        <v>43915</v>
      </c>
      <c r="D9024">
        <v>558</v>
      </c>
      <c r="E9024">
        <v>24</v>
      </c>
    </row>
    <row r="9025" spans="1:5" x14ac:dyDescent="0.4">
      <c r="A9025" t="s">
        <v>348</v>
      </c>
      <c r="B9025" t="s">
        <v>349</v>
      </c>
      <c r="C9025" s="1">
        <v>43916</v>
      </c>
      <c r="D9025">
        <v>568</v>
      </c>
      <c r="E9025">
        <v>25</v>
      </c>
    </row>
    <row r="9026" spans="1:5" x14ac:dyDescent="0.4">
      <c r="A9026" t="s">
        <v>348</v>
      </c>
      <c r="B9026" t="s">
        <v>349</v>
      </c>
      <c r="C9026" s="1">
        <v>43917</v>
      </c>
      <c r="D9026">
        <v>594</v>
      </c>
      <c r="E9026">
        <v>26</v>
      </c>
    </row>
    <row r="9027" spans="1:5" x14ac:dyDescent="0.4">
      <c r="A9027" t="s">
        <v>348</v>
      </c>
      <c r="B9027" t="s">
        <v>349</v>
      </c>
      <c r="C9027" s="1">
        <v>43918</v>
      </c>
      <c r="D9027">
        <v>732</v>
      </c>
      <c r="E9027">
        <v>27</v>
      </c>
    </row>
    <row r="9028" spans="1:5" x14ac:dyDescent="0.4">
      <c r="A9028" t="s">
        <v>348</v>
      </c>
      <c r="B9028" t="s">
        <v>349</v>
      </c>
      <c r="C9028" s="1">
        <v>43919</v>
      </c>
      <c r="D9028">
        <v>803</v>
      </c>
      <c r="E9028">
        <v>28</v>
      </c>
    </row>
    <row r="9029" spans="1:5" x14ac:dyDescent="0.4">
      <c r="A9029" t="s">
        <v>348</v>
      </c>
      <c r="B9029" t="s">
        <v>349</v>
      </c>
      <c r="C9029" s="1">
        <v>43920</v>
      </c>
      <c r="D9029">
        <v>844</v>
      </c>
      <c r="E9029">
        <v>29</v>
      </c>
    </row>
    <row r="9030" spans="1:5" x14ac:dyDescent="0.4">
      <c r="A9030" t="s">
        <v>348</v>
      </c>
      <c r="B9030" t="s">
        <v>349</v>
      </c>
      <c r="C9030" s="1">
        <v>43921</v>
      </c>
      <c r="D9030">
        <v>844</v>
      </c>
      <c r="E9030">
        <v>30</v>
      </c>
    </row>
    <row r="9031" spans="1:5" x14ac:dyDescent="0.4">
      <c r="A9031" t="s">
        <v>348</v>
      </c>
      <c r="B9031" t="s">
        <v>349</v>
      </c>
      <c r="C9031" s="1">
        <v>43922</v>
      </c>
      <c r="D9031">
        <v>879</v>
      </c>
      <c r="E9031">
        <v>31</v>
      </c>
    </row>
    <row r="9032" spans="1:5" x14ac:dyDescent="0.4">
      <c r="A9032" t="s">
        <v>348</v>
      </c>
      <c r="B9032" t="s">
        <v>349</v>
      </c>
      <c r="C9032" s="1">
        <v>43923</v>
      </c>
      <c r="D9032">
        <v>1000</v>
      </c>
      <c r="E9032">
        <v>32</v>
      </c>
    </row>
    <row r="9033" spans="1:5" x14ac:dyDescent="0.4">
      <c r="A9033" t="s">
        <v>348</v>
      </c>
      <c r="B9033" t="s">
        <v>349</v>
      </c>
      <c r="C9033" s="1">
        <v>43924</v>
      </c>
      <c r="D9033">
        <v>1049</v>
      </c>
      <c r="E9033">
        <v>33</v>
      </c>
    </row>
    <row r="9034" spans="1:5" x14ac:dyDescent="0.4">
      <c r="A9034" t="s">
        <v>348</v>
      </c>
      <c r="B9034" t="s">
        <v>349</v>
      </c>
      <c r="C9034" s="1">
        <v>43925</v>
      </c>
      <c r="D9034">
        <v>1114</v>
      </c>
      <c r="E9034">
        <v>34</v>
      </c>
    </row>
    <row r="9035" spans="1:5" x14ac:dyDescent="0.4">
      <c r="A9035" t="s">
        <v>348</v>
      </c>
      <c r="B9035" t="s">
        <v>349</v>
      </c>
      <c r="C9035" s="1">
        <v>43926</v>
      </c>
      <c r="D9035">
        <v>1189</v>
      </c>
      <c r="E9035">
        <v>35</v>
      </c>
    </row>
    <row r="9036" spans="1:5" x14ac:dyDescent="0.4">
      <c r="A9036" t="s">
        <v>348</v>
      </c>
      <c r="B9036" t="s">
        <v>349</v>
      </c>
      <c r="C9036" s="1">
        <v>43927</v>
      </c>
      <c r="D9036">
        <v>1309</v>
      </c>
      <c r="E9036">
        <v>36</v>
      </c>
    </row>
    <row r="9037" spans="1:5" x14ac:dyDescent="0.4">
      <c r="A9037" t="s">
        <v>348</v>
      </c>
      <c r="B9037" t="s">
        <v>349</v>
      </c>
      <c r="C9037" s="1">
        <v>43928</v>
      </c>
      <c r="D9037">
        <v>1375</v>
      </c>
      <c r="E9037">
        <v>37</v>
      </c>
    </row>
    <row r="9038" spans="1:5" x14ac:dyDescent="0.4">
      <c r="A9038" t="s">
        <v>348</v>
      </c>
      <c r="B9038" t="s">
        <v>349</v>
      </c>
      <c r="C9038" s="1">
        <v>43929</v>
      </c>
      <c r="D9038">
        <v>1481</v>
      </c>
      <c r="E9038">
        <v>38</v>
      </c>
    </row>
    <row r="9039" spans="1:5" x14ac:dyDescent="0.4">
      <c r="A9039" t="s">
        <v>348</v>
      </c>
      <c r="B9039" t="s">
        <v>349</v>
      </c>
      <c r="C9039" s="1">
        <v>43930</v>
      </c>
      <c r="D9039">
        <v>1623</v>
      </c>
      <c r="E9039">
        <v>39</v>
      </c>
    </row>
    <row r="9040" spans="1:5" hidden="1" x14ac:dyDescent="0.4">
      <c r="A9040" t="s">
        <v>350</v>
      </c>
      <c r="B9040" t="s">
        <v>351</v>
      </c>
      <c r="C9040" s="1">
        <v>43893</v>
      </c>
      <c r="D9040">
        <v>1</v>
      </c>
    </row>
    <row r="9041" spans="1:4" hidden="1" x14ac:dyDescent="0.4">
      <c r="A9041" t="s">
        <v>350</v>
      </c>
      <c r="B9041" t="s">
        <v>351</v>
      </c>
      <c r="C9041" s="1">
        <v>43916</v>
      </c>
      <c r="D9041">
        <v>2</v>
      </c>
    </row>
    <row r="9042" spans="1:4" hidden="1" x14ac:dyDescent="0.4">
      <c r="A9042" t="s">
        <v>350</v>
      </c>
      <c r="B9042" t="s">
        <v>351</v>
      </c>
      <c r="C9042" s="1">
        <v>43917</v>
      </c>
      <c r="D9042">
        <v>2</v>
      </c>
    </row>
    <row r="9043" spans="1:4" hidden="1" x14ac:dyDescent="0.4">
      <c r="A9043" t="s">
        <v>350</v>
      </c>
      <c r="B9043" t="s">
        <v>351</v>
      </c>
      <c r="C9043" s="1">
        <v>43918</v>
      </c>
      <c r="D9043">
        <v>3</v>
      </c>
    </row>
    <row r="9044" spans="1:4" hidden="1" x14ac:dyDescent="0.4">
      <c r="A9044" t="s">
        <v>350</v>
      </c>
      <c r="B9044" t="s">
        <v>351</v>
      </c>
      <c r="C9044" s="1">
        <v>43919</v>
      </c>
      <c r="D9044">
        <v>3</v>
      </c>
    </row>
    <row r="9045" spans="1:4" hidden="1" x14ac:dyDescent="0.4">
      <c r="A9045" t="s">
        <v>350</v>
      </c>
      <c r="B9045" t="s">
        <v>351</v>
      </c>
      <c r="C9045" s="1">
        <v>43920</v>
      </c>
      <c r="D9045">
        <v>3</v>
      </c>
    </row>
    <row r="9046" spans="1:4" hidden="1" x14ac:dyDescent="0.4">
      <c r="A9046" t="s">
        <v>350</v>
      </c>
      <c r="B9046" t="s">
        <v>351</v>
      </c>
      <c r="C9046" s="1">
        <v>43922</v>
      </c>
      <c r="D9046">
        <v>6</v>
      </c>
    </row>
    <row r="9047" spans="1:4" hidden="1" x14ac:dyDescent="0.4">
      <c r="A9047" t="s">
        <v>350</v>
      </c>
      <c r="B9047" t="s">
        <v>351</v>
      </c>
      <c r="C9047" s="1">
        <v>43923</v>
      </c>
      <c r="D9047">
        <v>16</v>
      </c>
    </row>
    <row r="9048" spans="1:4" hidden="1" x14ac:dyDescent="0.4">
      <c r="A9048" t="s">
        <v>350</v>
      </c>
      <c r="B9048" t="s">
        <v>351</v>
      </c>
      <c r="C9048" s="1">
        <v>43924</v>
      </c>
      <c r="D9048">
        <v>23</v>
      </c>
    </row>
    <row r="9049" spans="1:4" hidden="1" x14ac:dyDescent="0.4">
      <c r="A9049" t="s">
        <v>350</v>
      </c>
      <c r="B9049" t="s">
        <v>351</v>
      </c>
      <c r="C9049" s="1">
        <v>43925</v>
      </c>
      <c r="D9049">
        <v>23</v>
      </c>
    </row>
    <row r="9050" spans="1:4" hidden="1" x14ac:dyDescent="0.4">
      <c r="A9050" t="s">
        <v>350</v>
      </c>
      <c r="B9050" t="s">
        <v>351</v>
      </c>
      <c r="C9050" s="1">
        <v>43926</v>
      </c>
      <c r="D9050">
        <v>23</v>
      </c>
    </row>
    <row r="9051" spans="1:4" hidden="1" x14ac:dyDescent="0.4">
      <c r="A9051" t="s">
        <v>350</v>
      </c>
      <c r="B9051" t="s">
        <v>351</v>
      </c>
      <c r="C9051" s="1">
        <v>43927</v>
      </c>
      <c r="D9051">
        <v>25</v>
      </c>
    </row>
    <row r="9052" spans="1:4" hidden="1" x14ac:dyDescent="0.4">
      <c r="A9052" t="s">
        <v>350</v>
      </c>
      <c r="B9052" t="s">
        <v>351</v>
      </c>
      <c r="C9052" s="1">
        <v>43928</v>
      </c>
      <c r="D9052">
        <v>25</v>
      </c>
    </row>
    <row r="9053" spans="1:4" hidden="1" x14ac:dyDescent="0.4">
      <c r="A9053" t="s">
        <v>350</v>
      </c>
      <c r="B9053" t="s">
        <v>351</v>
      </c>
      <c r="C9053" s="1">
        <v>43929</v>
      </c>
      <c r="D9053">
        <v>40</v>
      </c>
    </row>
    <row r="9054" spans="1:4" hidden="1" x14ac:dyDescent="0.4">
      <c r="A9054" t="s">
        <v>350</v>
      </c>
      <c r="B9054" t="s">
        <v>351</v>
      </c>
      <c r="C9054" s="1">
        <v>43930</v>
      </c>
      <c r="D9054">
        <v>40</v>
      </c>
    </row>
    <row r="9055" spans="1:4" hidden="1" x14ac:dyDescent="0.4">
      <c r="A9055" t="s">
        <v>352</v>
      </c>
      <c r="B9055" t="s">
        <v>353</v>
      </c>
      <c r="C9055" s="1">
        <v>43897</v>
      </c>
      <c r="D9055">
        <v>1</v>
      </c>
    </row>
    <row r="9056" spans="1:4" hidden="1" x14ac:dyDescent="0.4">
      <c r="A9056" t="s">
        <v>352</v>
      </c>
      <c r="B9056" t="s">
        <v>353</v>
      </c>
      <c r="C9056" s="1">
        <v>43898</v>
      </c>
      <c r="D9056">
        <v>3</v>
      </c>
    </row>
    <row r="9057" spans="1:5" hidden="1" x14ac:dyDescent="0.4">
      <c r="A9057" t="s">
        <v>352</v>
      </c>
      <c r="B9057" t="s">
        <v>353</v>
      </c>
      <c r="C9057" s="1">
        <v>43899</v>
      </c>
      <c r="D9057">
        <v>5</v>
      </c>
    </row>
    <row r="9058" spans="1:5" hidden="1" x14ac:dyDescent="0.4">
      <c r="A9058" t="s">
        <v>352</v>
      </c>
      <c r="B9058" t="s">
        <v>353</v>
      </c>
      <c r="C9058" s="1">
        <v>43901</v>
      </c>
      <c r="D9058">
        <v>7</v>
      </c>
    </row>
    <row r="9059" spans="1:5" hidden="1" x14ac:dyDescent="0.4">
      <c r="A9059" t="s">
        <v>352</v>
      </c>
      <c r="B9059" t="s">
        <v>353</v>
      </c>
      <c r="C9059" s="1">
        <v>43902</v>
      </c>
      <c r="D9059">
        <v>10</v>
      </c>
    </row>
    <row r="9060" spans="1:5" hidden="1" x14ac:dyDescent="0.4">
      <c r="A9060" t="s">
        <v>352</v>
      </c>
      <c r="B9060" t="s">
        <v>353</v>
      </c>
      <c r="C9060" s="1">
        <v>43903</v>
      </c>
      <c r="D9060">
        <v>21</v>
      </c>
    </row>
    <row r="9061" spans="1:5" hidden="1" x14ac:dyDescent="0.4">
      <c r="A9061" t="s">
        <v>352</v>
      </c>
      <c r="B9061" t="s">
        <v>353</v>
      </c>
      <c r="C9061" s="1">
        <v>43904</v>
      </c>
      <c r="D9061">
        <v>30</v>
      </c>
    </row>
    <row r="9062" spans="1:5" hidden="1" x14ac:dyDescent="0.4">
      <c r="A9062" t="s">
        <v>352</v>
      </c>
      <c r="B9062" t="s">
        <v>353</v>
      </c>
      <c r="C9062" s="1">
        <v>43905</v>
      </c>
      <c r="D9062">
        <v>44</v>
      </c>
    </row>
    <row r="9063" spans="1:5" hidden="1" x14ac:dyDescent="0.4">
      <c r="A9063" t="s">
        <v>352</v>
      </c>
      <c r="B9063" t="s">
        <v>353</v>
      </c>
      <c r="C9063" s="1">
        <v>43906</v>
      </c>
      <c r="D9063">
        <v>61</v>
      </c>
    </row>
    <row r="9064" spans="1:5" hidden="1" x14ac:dyDescent="0.4">
      <c r="A9064" t="s">
        <v>352</v>
      </c>
      <c r="B9064" t="s">
        <v>353</v>
      </c>
      <c r="C9064" s="1">
        <v>43907</v>
      </c>
      <c r="D9064">
        <v>84</v>
      </c>
    </row>
    <row r="9065" spans="1:5" hidden="1" x14ac:dyDescent="0.4">
      <c r="A9065" t="s">
        <v>352</v>
      </c>
      <c r="B9065" t="s">
        <v>353</v>
      </c>
      <c r="C9065" s="1">
        <v>43908</v>
      </c>
      <c r="D9065">
        <v>97</v>
      </c>
    </row>
    <row r="9066" spans="1:5" x14ac:dyDescent="0.4">
      <c r="A9066" t="s">
        <v>352</v>
      </c>
      <c r="B9066" t="s">
        <v>353</v>
      </c>
      <c r="C9066" s="1">
        <v>43909</v>
      </c>
      <c r="D9066">
        <v>107</v>
      </c>
      <c r="E9066">
        <v>0</v>
      </c>
    </row>
    <row r="9067" spans="1:5" x14ac:dyDescent="0.4">
      <c r="A9067" t="s">
        <v>352</v>
      </c>
      <c r="B9067" t="s">
        <v>353</v>
      </c>
      <c r="C9067" s="1">
        <v>43910</v>
      </c>
      <c r="D9067">
        <v>123</v>
      </c>
      <c r="E9067">
        <v>1</v>
      </c>
    </row>
    <row r="9068" spans="1:5" x14ac:dyDescent="0.4">
      <c r="A9068" t="s">
        <v>352</v>
      </c>
      <c r="B9068" t="s">
        <v>353</v>
      </c>
      <c r="C9068" s="1">
        <v>43911</v>
      </c>
      <c r="D9068">
        <v>137</v>
      </c>
      <c r="E9068">
        <v>2</v>
      </c>
    </row>
    <row r="9069" spans="1:5" x14ac:dyDescent="0.4">
      <c r="A9069" t="s">
        <v>352</v>
      </c>
      <c r="B9069" t="s">
        <v>353</v>
      </c>
      <c r="C9069" s="1">
        <v>43912</v>
      </c>
      <c r="D9069">
        <v>178</v>
      </c>
      <c r="E9069">
        <v>3</v>
      </c>
    </row>
    <row r="9070" spans="1:5" x14ac:dyDescent="0.4">
      <c r="A9070" t="s">
        <v>352</v>
      </c>
      <c r="B9070" t="s">
        <v>353</v>
      </c>
      <c r="C9070" s="1">
        <v>43913</v>
      </c>
      <c r="D9070">
        <v>185</v>
      </c>
      <c r="E9070">
        <v>4</v>
      </c>
    </row>
    <row r="9071" spans="1:5" x14ac:dyDescent="0.4">
      <c r="A9071" t="s">
        <v>352</v>
      </c>
      <c r="B9071" t="s">
        <v>353</v>
      </c>
      <c r="C9071" s="1">
        <v>43914</v>
      </c>
      <c r="D9071">
        <v>191</v>
      </c>
      <c r="E9071">
        <v>5</v>
      </c>
    </row>
    <row r="9072" spans="1:5" x14ac:dyDescent="0.4">
      <c r="A9072" t="s">
        <v>352</v>
      </c>
      <c r="B9072" t="s">
        <v>353</v>
      </c>
      <c r="C9072" s="1">
        <v>43915</v>
      </c>
      <c r="D9072">
        <v>204</v>
      </c>
      <c r="E9072">
        <v>6</v>
      </c>
    </row>
    <row r="9073" spans="1:5" x14ac:dyDescent="0.4">
      <c r="A9073" t="s">
        <v>352</v>
      </c>
      <c r="B9073" t="s">
        <v>353</v>
      </c>
      <c r="C9073" s="1">
        <v>43916</v>
      </c>
      <c r="D9073">
        <v>216</v>
      </c>
      <c r="E9073">
        <v>7</v>
      </c>
    </row>
    <row r="9074" spans="1:5" x14ac:dyDescent="0.4">
      <c r="A9074" t="s">
        <v>352</v>
      </c>
      <c r="B9074" t="s">
        <v>353</v>
      </c>
      <c r="C9074" s="1">
        <v>43917</v>
      </c>
      <c r="D9074">
        <v>226</v>
      </c>
      <c r="E9074">
        <v>8</v>
      </c>
    </row>
    <row r="9075" spans="1:5" x14ac:dyDescent="0.4">
      <c r="A9075" t="s">
        <v>352</v>
      </c>
      <c r="B9075" t="s">
        <v>353</v>
      </c>
      <c r="C9075" s="1">
        <v>43918</v>
      </c>
      <c r="D9075">
        <v>295</v>
      </c>
      <c r="E9075">
        <v>9</v>
      </c>
    </row>
    <row r="9076" spans="1:5" x14ac:dyDescent="0.4">
      <c r="A9076" t="s">
        <v>352</v>
      </c>
      <c r="B9076" t="s">
        <v>353</v>
      </c>
      <c r="C9076" s="1">
        <v>43919</v>
      </c>
      <c r="D9076">
        <v>295</v>
      </c>
      <c r="E9076">
        <v>10</v>
      </c>
    </row>
    <row r="9077" spans="1:5" x14ac:dyDescent="0.4">
      <c r="A9077" t="s">
        <v>352</v>
      </c>
      <c r="B9077" t="s">
        <v>353</v>
      </c>
      <c r="C9077" s="1">
        <v>43920</v>
      </c>
      <c r="D9077">
        <v>336</v>
      </c>
      <c r="E9077">
        <v>11</v>
      </c>
    </row>
    <row r="9078" spans="1:5" x14ac:dyDescent="0.4">
      <c r="A9078" t="s">
        <v>352</v>
      </c>
      <c r="B9078" t="s">
        <v>353</v>
      </c>
      <c r="C9078" s="1">
        <v>43921</v>
      </c>
      <c r="D9078">
        <v>336</v>
      </c>
      <c r="E9078">
        <v>12</v>
      </c>
    </row>
    <row r="9079" spans="1:5" x14ac:dyDescent="0.4">
      <c r="A9079" t="s">
        <v>352</v>
      </c>
      <c r="B9079" t="s">
        <v>353</v>
      </c>
      <c r="C9079" s="1">
        <v>43922</v>
      </c>
      <c r="D9079">
        <v>363</v>
      </c>
      <c r="E9079">
        <v>13</v>
      </c>
    </row>
    <row r="9080" spans="1:5" x14ac:dyDescent="0.4">
      <c r="A9080" t="s">
        <v>352</v>
      </c>
      <c r="B9080" t="s">
        <v>353</v>
      </c>
      <c r="C9080" s="1">
        <v>43923</v>
      </c>
      <c r="D9080">
        <v>400</v>
      </c>
      <c r="E9080">
        <v>14</v>
      </c>
    </row>
    <row r="9081" spans="1:5" x14ac:dyDescent="0.4">
      <c r="A9081" t="s">
        <v>352</v>
      </c>
      <c r="B9081" t="s">
        <v>353</v>
      </c>
      <c r="C9081" s="1">
        <v>43924</v>
      </c>
      <c r="D9081">
        <v>426</v>
      </c>
      <c r="E9081">
        <v>15</v>
      </c>
    </row>
    <row r="9082" spans="1:5" x14ac:dyDescent="0.4">
      <c r="A9082" t="s">
        <v>352</v>
      </c>
      <c r="B9082" t="s">
        <v>353</v>
      </c>
      <c r="C9082" s="1">
        <v>43925</v>
      </c>
      <c r="D9082">
        <v>450</v>
      </c>
      <c r="E9082">
        <v>16</v>
      </c>
    </row>
    <row r="9083" spans="1:5" x14ac:dyDescent="0.4">
      <c r="A9083" t="s">
        <v>352</v>
      </c>
      <c r="B9083" t="s">
        <v>353</v>
      </c>
      <c r="C9083" s="1">
        <v>43926</v>
      </c>
      <c r="D9083">
        <v>471</v>
      </c>
      <c r="E9083">
        <v>17</v>
      </c>
    </row>
    <row r="9084" spans="1:5" x14ac:dyDescent="0.4">
      <c r="A9084" t="s">
        <v>352</v>
      </c>
      <c r="B9084" t="s">
        <v>353</v>
      </c>
      <c r="C9084" s="1">
        <v>43927</v>
      </c>
      <c r="D9084">
        <v>485</v>
      </c>
      <c r="E9084">
        <v>18</v>
      </c>
    </row>
    <row r="9085" spans="1:5" x14ac:dyDescent="0.4">
      <c r="A9085" t="s">
        <v>352</v>
      </c>
      <c r="B9085" t="s">
        <v>353</v>
      </c>
      <c r="C9085" s="1">
        <v>43928</v>
      </c>
      <c r="D9085">
        <v>534</v>
      </c>
      <c r="E9085">
        <v>19</v>
      </c>
    </row>
    <row r="9086" spans="1:5" x14ac:dyDescent="0.4">
      <c r="A9086" t="s">
        <v>352</v>
      </c>
      <c r="B9086" t="s">
        <v>353</v>
      </c>
      <c r="C9086" s="1">
        <v>43929</v>
      </c>
      <c r="D9086">
        <v>581</v>
      </c>
      <c r="E9086">
        <v>20</v>
      </c>
    </row>
    <row r="9087" spans="1:5" x14ac:dyDescent="0.4">
      <c r="A9087" t="s">
        <v>352</v>
      </c>
      <c r="B9087" t="s">
        <v>353</v>
      </c>
      <c r="C9087" s="1">
        <v>43930</v>
      </c>
      <c r="D9087">
        <v>682</v>
      </c>
      <c r="E9087">
        <v>21</v>
      </c>
    </row>
    <row r="9088" spans="1:5" hidden="1" x14ac:dyDescent="0.4">
      <c r="A9088" t="s">
        <v>354</v>
      </c>
      <c r="B9088" t="s">
        <v>355</v>
      </c>
      <c r="C9088" s="1">
        <v>43895</v>
      </c>
      <c r="D9088">
        <v>1</v>
      </c>
    </row>
    <row r="9089" spans="1:5" hidden="1" x14ac:dyDescent="0.4">
      <c r="A9089" t="s">
        <v>354</v>
      </c>
      <c r="B9089" t="s">
        <v>355</v>
      </c>
      <c r="C9089" s="1">
        <v>43896</v>
      </c>
      <c r="D9089">
        <v>6</v>
      </c>
    </row>
    <row r="9090" spans="1:5" hidden="1" x14ac:dyDescent="0.4">
      <c r="A9090" t="s">
        <v>354</v>
      </c>
      <c r="B9090" t="s">
        <v>355</v>
      </c>
      <c r="C9090" s="1">
        <v>43897</v>
      </c>
      <c r="D9090">
        <v>9</v>
      </c>
    </row>
    <row r="9091" spans="1:5" hidden="1" x14ac:dyDescent="0.4">
      <c r="A9091" t="s">
        <v>354</v>
      </c>
      <c r="B9091" t="s">
        <v>355</v>
      </c>
      <c r="C9091" s="1">
        <v>43898</v>
      </c>
      <c r="D9091">
        <v>12</v>
      </c>
    </row>
    <row r="9092" spans="1:5" hidden="1" x14ac:dyDescent="0.4">
      <c r="A9092" t="s">
        <v>354</v>
      </c>
      <c r="B9092" t="s">
        <v>355</v>
      </c>
      <c r="C9092" s="1">
        <v>43899</v>
      </c>
      <c r="D9092">
        <v>16</v>
      </c>
    </row>
    <row r="9093" spans="1:5" hidden="1" x14ac:dyDescent="0.4">
      <c r="A9093" t="s">
        <v>354</v>
      </c>
      <c r="B9093" t="s">
        <v>355</v>
      </c>
      <c r="C9093" s="1">
        <v>43901</v>
      </c>
      <c r="D9093">
        <v>31</v>
      </c>
    </row>
    <row r="9094" spans="1:5" hidden="1" x14ac:dyDescent="0.4">
      <c r="A9094" t="s">
        <v>354</v>
      </c>
      <c r="B9094" t="s">
        <v>355</v>
      </c>
      <c r="C9094" s="1">
        <v>43902</v>
      </c>
      <c r="D9094">
        <v>57</v>
      </c>
    </row>
    <row r="9095" spans="1:5" hidden="1" x14ac:dyDescent="0.4">
      <c r="A9095" t="s">
        <v>354</v>
      </c>
      <c r="B9095" t="s">
        <v>355</v>
      </c>
      <c r="C9095" s="1">
        <v>43903</v>
      </c>
      <c r="D9095">
        <v>96</v>
      </c>
    </row>
    <row r="9096" spans="1:5" x14ac:dyDescent="0.4">
      <c r="A9096" t="s">
        <v>354</v>
      </c>
      <c r="B9096" t="s">
        <v>355</v>
      </c>
      <c r="C9096" s="1">
        <v>43904</v>
      </c>
      <c r="D9096">
        <v>141</v>
      </c>
      <c r="E9096">
        <v>0</v>
      </c>
    </row>
    <row r="9097" spans="1:5" x14ac:dyDescent="0.4">
      <c r="A9097" t="s">
        <v>354</v>
      </c>
      <c r="B9097" t="s">
        <v>355</v>
      </c>
      <c r="C9097" s="1">
        <v>43905</v>
      </c>
      <c r="D9097">
        <v>181</v>
      </c>
      <c r="E9097">
        <v>1</v>
      </c>
    </row>
    <row r="9098" spans="1:5" x14ac:dyDescent="0.4">
      <c r="A9098" t="s">
        <v>354</v>
      </c>
      <c r="B9098" t="s">
        <v>355</v>
      </c>
      <c r="C9098" s="1">
        <v>43906</v>
      </c>
      <c r="D9098">
        <v>219</v>
      </c>
      <c r="E9098">
        <v>2</v>
      </c>
    </row>
    <row r="9099" spans="1:5" x14ac:dyDescent="0.4">
      <c r="A9099" t="s">
        <v>354</v>
      </c>
      <c r="B9099" t="s">
        <v>355</v>
      </c>
      <c r="C9099" s="1">
        <v>43907</v>
      </c>
      <c r="D9099">
        <v>253</v>
      </c>
      <c r="E9099">
        <v>3</v>
      </c>
    </row>
    <row r="9100" spans="1:5" x14ac:dyDescent="0.4">
      <c r="A9100" t="s">
        <v>354</v>
      </c>
      <c r="B9100" t="s">
        <v>355</v>
      </c>
      <c r="C9100" s="1">
        <v>43908</v>
      </c>
      <c r="D9100">
        <v>275</v>
      </c>
      <c r="E9100">
        <v>4</v>
      </c>
    </row>
    <row r="9101" spans="1:5" x14ac:dyDescent="0.4">
      <c r="A9101" t="s">
        <v>354</v>
      </c>
      <c r="B9101" t="s">
        <v>355</v>
      </c>
      <c r="C9101" s="1">
        <v>43909</v>
      </c>
      <c r="D9101">
        <v>286</v>
      </c>
      <c r="E9101">
        <v>5</v>
      </c>
    </row>
    <row r="9102" spans="1:5" x14ac:dyDescent="0.4">
      <c r="A9102" t="s">
        <v>354</v>
      </c>
      <c r="B9102" t="s">
        <v>355</v>
      </c>
      <c r="C9102" s="1">
        <v>43910</v>
      </c>
      <c r="D9102">
        <v>319</v>
      </c>
      <c r="E9102">
        <v>6</v>
      </c>
    </row>
    <row r="9103" spans="1:5" x14ac:dyDescent="0.4">
      <c r="A9103" t="s">
        <v>354</v>
      </c>
      <c r="B9103" t="s">
        <v>355</v>
      </c>
      <c r="C9103" s="1">
        <v>43911</v>
      </c>
      <c r="D9103">
        <v>341</v>
      </c>
      <c r="E9103">
        <v>7</v>
      </c>
    </row>
    <row r="9104" spans="1:5" x14ac:dyDescent="0.4">
      <c r="A9104" t="s">
        <v>354</v>
      </c>
      <c r="B9104" t="s">
        <v>355</v>
      </c>
      <c r="C9104" s="1">
        <v>43912</v>
      </c>
      <c r="D9104">
        <v>383</v>
      </c>
      <c r="E9104">
        <v>8</v>
      </c>
    </row>
    <row r="9105" spans="1:5" x14ac:dyDescent="0.4">
      <c r="A9105" t="s">
        <v>354</v>
      </c>
      <c r="B9105" t="s">
        <v>355</v>
      </c>
      <c r="C9105" s="1">
        <v>43913</v>
      </c>
      <c r="D9105">
        <v>414</v>
      </c>
      <c r="E9105">
        <v>9</v>
      </c>
    </row>
    <row r="9106" spans="1:5" x14ac:dyDescent="0.4">
      <c r="A9106" t="s">
        <v>354</v>
      </c>
      <c r="B9106" t="s">
        <v>355</v>
      </c>
      <c r="C9106" s="1">
        <v>43914</v>
      </c>
      <c r="D9106">
        <v>442</v>
      </c>
      <c r="E9106">
        <v>10</v>
      </c>
    </row>
    <row r="9107" spans="1:5" x14ac:dyDescent="0.4">
      <c r="A9107" t="s">
        <v>354</v>
      </c>
      <c r="B9107" t="s">
        <v>355</v>
      </c>
      <c r="C9107" s="1">
        <v>43915</v>
      </c>
      <c r="D9107">
        <v>480</v>
      </c>
      <c r="E9107">
        <v>11</v>
      </c>
    </row>
    <row r="9108" spans="1:5" x14ac:dyDescent="0.4">
      <c r="A9108" t="s">
        <v>354</v>
      </c>
      <c r="B9108" t="s">
        <v>355</v>
      </c>
      <c r="C9108" s="1">
        <v>43916</v>
      </c>
      <c r="D9108">
        <v>528</v>
      </c>
      <c r="E9108">
        <v>12</v>
      </c>
    </row>
    <row r="9109" spans="1:5" x14ac:dyDescent="0.4">
      <c r="A9109" t="s">
        <v>354</v>
      </c>
      <c r="B9109" t="s">
        <v>355</v>
      </c>
      <c r="C9109" s="1">
        <v>43917</v>
      </c>
      <c r="D9109">
        <v>577</v>
      </c>
      <c r="E9109">
        <v>13</v>
      </c>
    </row>
    <row r="9110" spans="1:5" x14ac:dyDescent="0.4">
      <c r="A9110" t="s">
        <v>354</v>
      </c>
      <c r="B9110" t="s">
        <v>355</v>
      </c>
      <c r="C9110" s="1">
        <v>43918</v>
      </c>
      <c r="D9110">
        <v>632</v>
      </c>
      <c r="E9110">
        <v>14</v>
      </c>
    </row>
    <row r="9111" spans="1:5" x14ac:dyDescent="0.4">
      <c r="A9111" t="s">
        <v>354</v>
      </c>
      <c r="B9111" t="s">
        <v>355</v>
      </c>
      <c r="C9111" s="1">
        <v>43919</v>
      </c>
      <c r="D9111">
        <v>691</v>
      </c>
      <c r="E9111">
        <v>15</v>
      </c>
    </row>
    <row r="9112" spans="1:5" x14ac:dyDescent="0.4">
      <c r="A9112" t="s">
        <v>354</v>
      </c>
      <c r="B9112" t="s">
        <v>355</v>
      </c>
      <c r="C9112" s="1">
        <v>43920</v>
      </c>
      <c r="D9112">
        <v>730</v>
      </c>
      <c r="E9112">
        <v>16</v>
      </c>
    </row>
    <row r="9113" spans="1:5" x14ac:dyDescent="0.4">
      <c r="A9113" t="s">
        <v>354</v>
      </c>
      <c r="B9113" t="s">
        <v>355</v>
      </c>
      <c r="C9113" s="1">
        <v>43921</v>
      </c>
      <c r="D9113">
        <v>763</v>
      </c>
      <c r="E9113">
        <v>17</v>
      </c>
    </row>
    <row r="9114" spans="1:5" x14ac:dyDescent="0.4">
      <c r="A9114" t="s">
        <v>354</v>
      </c>
      <c r="B9114" t="s">
        <v>355</v>
      </c>
      <c r="C9114" s="1">
        <v>43922</v>
      </c>
      <c r="D9114">
        <v>814</v>
      </c>
      <c r="E9114">
        <v>18</v>
      </c>
    </row>
    <row r="9115" spans="1:5" x14ac:dyDescent="0.4">
      <c r="A9115" t="s">
        <v>354</v>
      </c>
      <c r="B9115" t="s">
        <v>355</v>
      </c>
      <c r="C9115" s="1">
        <v>43923</v>
      </c>
      <c r="D9115">
        <v>841</v>
      </c>
      <c r="E9115">
        <v>19</v>
      </c>
    </row>
    <row r="9116" spans="1:5" x14ac:dyDescent="0.4">
      <c r="A9116" t="s">
        <v>354</v>
      </c>
      <c r="B9116" t="s">
        <v>355</v>
      </c>
      <c r="C9116" s="1">
        <v>43924</v>
      </c>
      <c r="D9116">
        <v>897</v>
      </c>
      <c r="E9116">
        <v>20</v>
      </c>
    </row>
    <row r="9117" spans="1:5" x14ac:dyDescent="0.4">
      <c r="A9117" t="s">
        <v>354</v>
      </c>
      <c r="B9117" t="s">
        <v>355</v>
      </c>
      <c r="C9117" s="1">
        <v>43925</v>
      </c>
      <c r="D9117">
        <v>934</v>
      </c>
      <c r="E9117">
        <v>21</v>
      </c>
    </row>
    <row r="9118" spans="1:5" x14ac:dyDescent="0.4">
      <c r="A9118" t="s">
        <v>354</v>
      </c>
      <c r="B9118" t="s">
        <v>355</v>
      </c>
      <c r="C9118" s="1">
        <v>43926</v>
      </c>
      <c r="D9118">
        <v>977</v>
      </c>
      <c r="E9118">
        <v>22</v>
      </c>
    </row>
    <row r="9119" spans="1:5" x14ac:dyDescent="0.4">
      <c r="A9119" t="s">
        <v>354</v>
      </c>
      <c r="B9119" t="s">
        <v>355</v>
      </c>
      <c r="C9119" s="1">
        <v>43927</v>
      </c>
      <c r="D9119">
        <v>997</v>
      </c>
      <c r="E9119">
        <v>23</v>
      </c>
    </row>
    <row r="9120" spans="1:5" x14ac:dyDescent="0.4">
      <c r="A9120" t="s">
        <v>354</v>
      </c>
      <c r="B9120" t="s">
        <v>355</v>
      </c>
      <c r="C9120" s="1">
        <v>43928</v>
      </c>
      <c r="D9120">
        <v>1021</v>
      </c>
      <c r="E9120">
        <v>24</v>
      </c>
    </row>
    <row r="9121" spans="1:5" x14ac:dyDescent="0.4">
      <c r="A9121" t="s">
        <v>354</v>
      </c>
      <c r="B9121" t="s">
        <v>355</v>
      </c>
      <c r="C9121" s="1">
        <v>43929</v>
      </c>
      <c r="D9121">
        <v>1055</v>
      </c>
      <c r="E9121">
        <v>25</v>
      </c>
    </row>
    <row r="9122" spans="1:5" x14ac:dyDescent="0.4">
      <c r="A9122" t="s">
        <v>354</v>
      </c>
      <c r="B9122" t="s">
        <v>355</v>
      </c>
      <c r="C9122" s="1">
        <v>43930</v>
      </c>
      <c r="D9122">
        <v>1091</v>
      </c>
      <c r="E9122">
        <v>26</v>
      </c>
    </row>
    <row r="9123" spans="1:5" hidden="1" x14ac:dyDescent="0.4">
      <c r="A9123" t="s">
        <v>356</v>
      </c>
      <c r="B9123" t="s">
        <v>357</v>
      </c>
      <c r="C9123" s="1">
        <v>43907</v>
      </c>
      <c r="D9123">
        <v>1</v>
      </c>
    </row>
    <row r="9124" spans="1:5" hidden="1" x14ac:dyDescent="0.4">
      <c r="A9124" t="s">
        <v>356</v>
      </c>
      <c r="B9124" t="s">
        <v>357</v>
      </c>
      <c r="C9124" s="1">
        <v>43908</v>
      </c>
      <c r="D9124">
        <v>1</v>
      </c>
    </row>
    <row r="9125" spans="1:5" hidden="1" x14ac:dyDescent="0.4">
      <c r="A9125" t="s">
        <v>356</v>
      </c>
      <c r="B9125" t="s">
        <v>357</v>
      </c>
      <c r="C9125" s="1">
        <v>43909</v>
      </c>
      <c r="D9125">
        <v>1</v>
      </c>
    </row>
    <row r="9126" spans="1:5" hidden="1" x14ac:dyDescent="0.4">
      <c r="A9126" t="s">
        <v>356</v>
      </c>
      <c r="B9126" t="s">
        <v>357</v>
      </c>
      <c r="C9126" s="1">
        <v>43910</v>
      </c>
      <c r="D9126">
        <v>1</v>
      </c>
    </row>
    <row r="9127" spans="1:5" hidden="1" x14ac:dyDescent="0.4">
      <c r="A9127" t="s">
        <v>356</v>
      </c>
      <c r="B9127" t="s">
        <v>357</v>
      </c>
      <c r="C9127" s="1">
        <v>43911</v>
      </c>
      <c r="D9127">
        <v>1</v>
      </c>
    </row>
    <row r="9128" spans="1:5" hidden="1" x14ac:dyDescent="0.4">
      <c r="A9128" t="s">
        <v>356</v>
      </c>
      <c r="B9128" t="s">
        <v>357</v>
      </c>
      <c r="C9128" s="1">
        <v>43912</v>
      </c>
      <c r="D9128">
        <v>1</v>
      </c>
    </row>
    <row r="9129" spans="1:5" hidden="1" x14ac:dyDescent="0.4">
      <c r="A9129" t="s">
        <v>356</v>
      </c>
      <c r="B9129" t="s">
        <v>357</v>
      </c>
      <c r="C9129" s="1">
        <v>43913</v>
      </c>
      <c r="D9129">
        <v>1</v>
      </c>
    </row>
    <row r="9130" spans="1:5" hidden="1" x14ac:dyDescent="0.4">
      <c r="A9130" t="s">
        <v>356</v>
      </c>
      <c r="B9130" t="s">
        <v>357</v>
      </c>
      <c r="C9130" s="1">
        <v>43914</v>
      </c>
      <c r="D9130">
        <v>1</v>
      </c>
    </row>
    <row r="9131" spans="1:5" hidden="1" x14ac:dyDescent="0.4">
      <c r="A9131" t="s">
        <v>356</v>
      </c>
      <c r="B9131" t="s">
        <v>357</v>
      </c>
      <c r="C9131" s="1">
        <v>43915</v>
      </c>
      <c r="D9131">
        <v>1</v>
      </c>
    </row>
    <row r="9132" spans="1:5" hidden="1" x14ac:dyDescent="0.4">
      <c r="A9132" t="s">
        <v>356</v>
      </c>
      <c r="B9132" t="s">
        <v>357</v>
      </c>
      <c r="C9132" s="1">
        <v>43916</v>
      </c>
      <c r="D9132">
        <v>1</v>
      </c>
    </row>
    <row r="9133" spans="1:5" hidden="1" x14ac:dyDescent="0.4">
      <c r="A9133" t="s">
        <v>356</v>
      </c>
      <c r="B9133" t="s">
        <v>357</v>
      </c>
      <c r="C9133" s="1">
        <v>43917</v>
      </c>
      <c r="D9133">
        <v>2</v>
      </c>
    </row>
    <row r="9134" spans="1:5" hidden="1" x14ac:dyDescent="0.4">
      <c r="A9134" t="s">
        <v>356</v>
      </c>
      <c r="B9134" t="s">
        <v>357</v>
      </c>
      <c r="C9134" s="1">
        <v>43918</v>
      </c>
      <c r="D9134">
        <v>3</v>
      </c>
    </row>
    <row r="9135" spans="1:5" hidden="1" x14ac:dyDescent="0.4">
      <c r="A9135" t="s">
        <v>356</v>
      </c>
      <c r="B9135" t="s">
        <v>357</v>
      </c>
      <c r="C9135" s="1">
        <v>43919</v>
      </c>
      <c r="D9135">
        <v>3</v>
      </c>
    </row>
    <row r="9136" spans="1:5" hidden="1" x14ac:dyDescent="0.4">
      <c r="A9136" t="s">
        <v>356</v>
      </c>
      <c r="B9136" t="s">
        <v>357</v>
      </c>
      <c r="C9136" s="1">
        <v>43920</v>
      </c>
      <c r="D9136">
        <v>3</v>
      </c>
    </row>
    <row r="9137" spans="1:4" hidden="1" x14ac:dyDescent="0.4">
      <c r="A9137" t="s">
        <v>356</v>
      </c>
      <c r="B9137" t="s">
        <v>357</v>
      </c>
      <c r="C9137" s="1">
        <v>43921</v>
      </c>
      <c r="D9137">
        <v>3</v>
      </c>
    </row>
    <row r="9138" spans="1:4" hidden="1" x14ac:dyDescent="0.4">
      <c r="A9138" t="s">
        <v>356</v>
      </c>
      <c r="B9138" t="s">
        <v>357</v>
      </c>
      <c r="C9138" s="1">
        <v>43922</v>
      </c>
      <c r="D9138">
        <v>3</v>
      </c>
    </row>
    <row r="9139" spans="1:4" hidden="1" x14ac:dyDescent="0.4">
      <c r="A9139" t="s">
        <v>356</v>
      </c>
      <c r="B9139" t="s">
        <v>357</v>
      </c>
      <c r="C9139" s="1">
        <v>43923</v>
      </c>
      <c r="D9139">
        <v>5</v>
      </c>
    </row>
    <row r="9140" spans="1:4" hidden="1" x14ac:dyDescent="0.4">
      <c r="A9140" t="s">
        <v>356</v>
      </c>
      <c r="B9140" t="s">
        <v>357</v>
      </c>
      <c r="C9140" s="1">
        <v>43924</v>
      </c>
      <c r="D9140">
        <v>5</v>
      </c>
    </row>
    <row r="9141" spans="1:4" hidden="1" x14ac:dyDescent="0.4">
      <c r="A9141" t="s">
        <v>356</v>
      </c>
      <c r="B9141" t="s">
        <v>357</v>
      </c>
      <c r="C9141" s="1">
        <v>43925</v>
      </c>
      <c r="D9141">
        <v>5</v>
      </c>
    </row>
    <row r="9142" spans="1:4" hidden="1" x14ac:dyDescent="0.4">
      <c r="A9142" t="s">
        <v>356</v>
      </c>
      <c r="B9142" t="s">
        <v>357</v>
      </c>
      <c r="C9142" s="1">
        <v>43926</v>
      </c>
      <c r="D9142">
        <v>7</v>
      </c>
    </row>
    <row r="9143" spans="1:4" hidden="1" x14ac:dyDescent="0.4">
      <c r="A9143" t="s">
        <v>356</v>
      </c>
      <c r="B9143" t="s">
        <v>357</v>
      </c>
      <c r="C9143" s="1">
        <v>43927</v>
      </c>
      <c r="D9143">
        <v>7</v>
      </c>
    </row>
    <row r="9144" spans="1:4" hidden="1" x14ac:dyDescent="0.4">
      <c r="A9144" t="s">
        <v>356</v>
      </c>
      <c r="B9144" t="s">
        <v>357</v>
      </c>
      <c r="C9144" s="1">
        <v>43928</v>
      </c>
      <c r="D9144">
        <v>7</v>
      </c>
    </row>
    <row r="9145" spans="1:4" hidden="1" x14ac:dyDescent="0.4">
      <c r="A9145" t="s">
        <v>356</v>
      </c>
      <c r="B9145" t="s">
        <v>357</v>
      </c>
      <c r="C9145" s="1">
        <v>43929</v>
      </c>
      <c r="D9145">
        <v>8</v>
      </c>
    </row>
    <row r="9146" spans="1:4" hidden="1" x14ac:dyDescent="0.4">
      <c r="A9146" t="s">
        <v>356</v>
      </c>
      <c r="B9146" t="s">
        <v>357</v>
      </c>
      <c r="C9146" s="1">
        <v>43930</v>
      </c>
      <c r="D9146">
        <v>8</v>
      </c>
    </row>
    <row r="9147" spans="1:4" hidden="1" x14ac:dyDescent="0.4">
      <c r="A9147" t="s">
        <v>358</v>
      </c>
      <c r="B9147" t="s">
        <v>359</v>
      </c>
      <c r="C9147" s="1">
        <v>43896</v>
      </c>
      <c r="D9147">
        <v>1</v>
      </c>
    </row>
    <row r="9148" spans="1:4" hidden="1" x14ac:dyDescent="0.4">
      <c r="A9148" t="s">
        <v>358</v>
      </c>
      <c r="B9148" t="s">
        <v>359</v>
      </c>
      <c r="C9148" s="1">
        <v>43898</v>
      </c>
      <c r="D9148">
        <v>2</v>
      </c>
    </row>
    <row r="9149" spans="1:4" hidden="1" x14ac:dyDescent="0.4">
      <c r="A9149" t="s">
        <v>358</v>
      </c>
      <c r="B9149" t="s">
        <v>359</v>
      </c>
      <c r="C9149" s="1">
        <v>43899</v>
      </c>
      <c r="D9149">
        <v>3</v>
      </c>
    </row>
    <row r="9150" spans="1:4" hidden="1" x14ac:dyDescent="0.4">
      <c r="A9150" t="s">
        <v>358</v>
      </c>
      <c r="B9150" t="s">
        <v>359</v>
      </c>
      <c r="C9150" s="1">
        <v>43900</v>
      </c>
      <c r="D9150">
        <v>7</v>
      </c>
    </row>
    <row r="9151" spans="1:4" hidden="1" x14ac:dyDescent="0.4">
      <c r="A9151" t="s">
        <v>358</v>
      </c>
      <c r="B9151" t="s">
        <v>359</v>
      </c>
      <c r="C9151" s="1">
        <v>43902</v>
      </c>
      <c r="D9151">
        <v>13</v>
      </c>
    </row>
    <row r="9152" spans="1:4" hidden="1" x14ac:dyDescent="0.4">
      <c r="A9152" t="s">
        <v>358</v>
      </c>
      <c r="B9152" t="s">
        <v>359</v>
      </c>
      <c r="C9152" s="1">
        <v>43903</v>
      </c>
      <c r="D9152">
        <v>17</v>
      </c>
    </row>
    <row r="9153" spans="1:5" hidden="1" x14ac:dyDescent="0.4">
      <c r="A9153" t="s">
        <v>358</v>
      </c>
      <c r="B9153" t="s">
        <v>359</v>
      </c>
      <c r="C9153" s="1">
        <v>43904</v>
      </c>
      <c r="D9153">
        <v>24</v>
      </c>
    </row>
    <row r="9154" spans="1:5" hidden="1" x14ac:dyDescent="0.4">
      <c r="A9154" t="s">
        <v>358</v>
      </c>
      <c r="B9154" t="s">
        <v>359</v>
      </c>
      <c r="C9154" s="1">
        <v>43905</v>
      </c>
      <c r="D9154">
        <v>24</v>
      </c>
    </row>
    <row r="9155" spans="1:5" hidden="1" x14ac:dyDescent="0.4">
      <c r="A9155" t="s">
        <v>358</v>
      </c>
      <c r="B9155" t="s">
        <v>359</v>
      </c>
      <c r="C9155" s="1">
        <v>43906</v>
      </c>
      <c r="D9155">
        <v>51</v>
      </c>
    </row>
    <row r="9156" spans="1:5" hidden="1" x14ac:dyDescent="0.4">
      <c r="A9156" t="s">
        <v>358</v>
      </c>
      <c r="B9156" t="s">
        <v>359</v>
      </c>
      <c r="C9156" s="1">
        <v>43907</v>
      </c>
      <c r="D9156">
        <v>62</v>
      </c>
    </row>
    <row r="9157" spans="1:5" hidden="1" x14ac:dyDescent="0.4">
      <c r="A9157" t="s">
        <v>358</v>
      </c>
      <c r="B9157" t="s">
        <v>359</v>
      </c>
      <c r="C9157" s="1">
        <v>43908</v>
      </c>
      <c r="D9157">
        <v>85</v>
      </c>
    </row>
    <row r="9158" spans="1:5" x14ac:dyDescent="0.4">
      <c r="A9158" t="s">
        <v>358</v>
      </c>
      <c r="B9158" t="s">
        <v>359</v>
      </c>
      <c r="C9158" s="1">
        <v>43909</v>
      </c>
      <c r="D9158">
        <v>116</v>
      </c>
      <c r="E9158">
        <v>0</v>
      </c>
    </row>
    <row r="9159" spans="1:5" x14ac:dyDescent="0.4">
      <c r="A9159" t="s">
        <v>358</v>
      </c>
      <c r="B9159" t="s">
        <v>359</v>
      </c>
      <c r="C9159" s="1">
        <v>43910</v>
      </c>
      <c r="D9159">
        <v>150</v>
      </c>
      <c r="E9159">
        <v>1</v>
      </c>
    </row>
    <row r="9160" spans="1:5" x14ac:dyDescent="0.4">
      <c r="A9160" t="s">
        <v>358</v>
      </c>
      <c r="B9160" t="s">
        <v>359</v>
      </c>
      <c r="C9160" s="1">
        <v>43911</v>
      </c>
      <c r="D9160">
        <v>205</v>
      </c>
      <c r="E9160">
        <v>2</v>
      </c>
    </row>
    <row r="9161" spans="1:5" x14ac:dyDescent="0.4">
      <c r="A9161" t="s">
        <v>358</v>
      </c>
      <c r="B9161" t="s">
        <v>359</v>
      </c>
      <c r="C9161" s="1">
        <v>43912</v>
      </c>
      <c r="D9161">
        <v>240</v>
      </c>
      <c r="E9161">
        <v>3</v>
      </c>
    </row>
    <row r="9162" spans="1:5" x14ac:dyDescent="0.4">
      <c r="A9162" t="s">
        <v>358</v>
      </c>
      <c r="B9162" t="s">
        <v>359</v>
      </c>
      <c r="C9162" s="1">
        <v>43913</v>
      </c>
      <c r="D9162">
        <v>274</v>
      </c>
      <c r="E9162">
        <v>4</v>
      </c>
    </row>
    <row r="9163" spans="1:5" x14ac:dyDescent="0.4">
      <c r="A9163" t="s">
        <v>358</v>
      </c>
      <c r="B9163" t="s">
        <v>359</v>
      </c>
      <c r="C9163" s="1">
        <v>43914</v>
      </c>
      <c r="D9163">
        <v>402</v>
      </c>
      <c r="E9163">
        <v>5</v>
      </c>
    </row>
    <row r="9164" spans="1:5" x14ac:dyDescent="0.4">
      <c r="A9164" t="s">
        <v>358</v>
      </c>
      <c r="B9164" t="s">
        <v>359</v>
      </c>
      <c r="C9164" s="1">
        <v>43915</v>
      </c>
      <c r="D9164">
        <v>557</v>
      </c>
      <c r="E9164">
        <v>6</v>
      </c>
    </row>
    <row r="9165" spans="1:5" x14ac:dyDescent="0.4">
      <c r="A9165" t="s">
        <v>358</v>
      </c>
      <c r="B9165" t="s">
        <v>359</v>
      </c>
      <c r="C9165" s="1">
        <v>43916</v>
      </c>
      <c r="D9165">
        <v>709</v>
      </c>
      <c r="E9165">
        <v>7</v>
      </c>
    </row>
    <row r="9166" spans="1:5" x14ac:dyDescent="0.4">
      <c r="A9166" t="s">
        <v>358</v>
      </c>
      <c r="B9166" t="s">
        <v>359</v>
      </c>
      <c r="C9166" s="1">
        <v>43917</v>
      </c>
      <c r="D9166">
        <v>927</v>
      </c>
      <c r="E9166">
        <v>8</v>
      </c>
    </row>
    <row r="9167" spans="1:5" x14ac:dyDescent="0.4">
      <c r="A9167" t="s">
        <v>358</v>
      </c>
      <c r="B9167" t="s">
        <v>359</v>
      </c>
      <c r="C9167" s="1">
        <v>43918</v>
      </c>
      <c r="D9167">
        <v>1170</v>
      </c>
      <c r="E9167">
        <v>9</v>
      </c>
    </row>
    <row r="9168" spans="1:5" x14ac:dyDescent="0.4">
      <c r="A9168" t="s">
        <v>358</v>
      </c>
      <c r="B9168" t="s">
        <v>359</v>
      </c>
      <c r="C9168" s="1">
        <v>43919</v>
      </c>
      <c r="D9168">
        <v>1187</v>
      </c>
      <c r="E9168">
        <v>10</v>
      </c>
    </row>
    <row r="9169" spans="1:5" x14ac:dyDescent="0.4">
      <c r="A9169" t="s">
        <v>358</v>
      </c>
      <c r="B9169" t="s">
        <v>359</v>
      </c>
      <c r="C9169" s="1">
        <v>43920</v>
      </c>
      <c r="D9169">
        <v>1280</v>
      </c>
      <c r="E9169">
        <v>11</v>
      </c>
    </row>
    <row r="9170" spans="1:5" x14ac:dyDescent="0.4">
      <c r="A9170" t="s">
        <v>358</v>
      </c>
      <c r="B9170" t="s">
        <v>359</v>
      </c>
      <c r="C9170" s="1">
        <v>43921</v>
      </c>
      <c r="D9170">
        <v>1326</v>
      </c>
      <c r="E9170">
        <v>12</v>
      </c>
    </row>
    <row r="9171" spans="1:5" x14ac:dyDescent="0.4">
      <c r="A9171" t="s">
        <v>358</v>
      </c>
      <c r="B9171" t="s">
        <v>359</v>
      </c>
      <c r="C9171" s="1">
        <v>43922</v>
      </c>
      <c r="D9171">
        <v>1353</v>
      </c>
      <c r="E9171">
        <v>13</v>
      </c>
    </row>
    <row r="9172" spans="1:5" x14ac:dyDescent="0.4">
      <c r="A9172" t="s">
        <v>358</v>
      </c>
      <c r="B9172" t="s">
        <v>359</v>
      </c>
      <c r="C9172" s="1">
        <v>43923</v>
      </c>
      <c r="D9172">
        <v>1380</v>
      </c>
      <c r="E9172">
        <v>14</v>
      </c>
    </row>
    <row r="9173" spans="1:5" x14ac:dyDescent="0.4">
      <c r="A9173" t="s">
        <v>358</v>
      </c>
      <c r="B9173" t="s">
        <v>359</v>
      </c>
      <c r="C9173" s="1">
        <v>43924</v>
      </c>
      <c r="D9173">
        <v>1462</v>
      </c>
      <c r="E9173">
        <v>15</v>
      </c>
    </row>
    <row r="9174" spans="1:5" x14ac:dyDescent="0.4">
      <c r="A9174" t="s">
        <v>358</v>
      </c>
      <c r="B9174" t="s">
        <v>359</v>
      </c>
      <c r="C9174" s="1">
        <v>43925</v>
      </c>
      <c r="D9174">
        <v>1505</v>
      </c>
      <c r="E9174">
        <v>16</v>
      </c>
    </row>
    <row r="9175" spans="1:5" x14ac:dyDescent="0.4">
      <c r="A9175" t="s">
        <v>358</v>
      </c>
      <c r="B9175" t="s">
        <v>359</v>
      </c>
      <c r="C9175" s="1">
        <v>43926</v>
      </c>
      <c r="D9175">
        <v>1585</v>
      </c>
      <c r="E9175">
        <v>17</v>
      </c>
    </row>
    <row r="9176" spans="1:5" x14ac:dyDescent="0.4">
      <c r="A9176" t="s">
        <v>358</v>
      </c>
      <c r="B9176" t="s">
        <v>359</v>
      </c>
      <c r="C9176" s="1">
        <v>43927</v>
      </c>
      <c r="D9176">
        <v>1655</v>
      </c>
      <c r="E9176">
        <v>18</v>
      </c>
    </row>
    <row r="9177" spans="1:5" x14ac:dyDescent="0.4">
      <c r="A9177" t="s">
        <v>358</v>
      </c>
      <c r="B9177" t="s">
        <v>359</v>
      </c>
      <c r="C9177" s="1">
        <v>43928</v>
      </c>
      <c r="D9177">
        <v>1686</v>
      </c>
      <c r="E9177">
        <v>19</v>
      </c>
    </row>
    <row r="9178" spans="1:5" x14ac:dyDescent="0.4">
      <c r="A9178" t="s">
        <v>358</v>
      </c>
      <c r="B9178" t="s">
        <v>359</v>
      </c>
      <c r="C9178" s="1">
        <v>43929</v>
      </c>
      <c r="D9178">
        <v>1749</v>
      </c>
      <c r="E9178">
        <v>20</v>
      </c>
    </row>
    <row r="9179" spans="1:5" x14ac:dyDescent="0.4">
      <c r="A9179" t="s">
        <v>358</v>
      </c>
      <c r="B9179" t="s">
        <v>359</v>
      </c>
      <c r="C9179" s="1">
        <v>43930</v>
      </c>
      <c r="D9179">
        <v>1845</v>
      </c>
      <c r="E9179">
        <v>21</v>
      </c>
    </row>
    <row r="9180" spans="1:5" hidden="1" x14ac:dyDescent="0.4">
      <c r="A9180" t="s">
        <v>360</v>
      </c>
      <c r="C9180" s="1">
        <v>43830</v>
      </c>
      <c r="D9180">
        <v>0</v>
      </c>
    </row>
    <row r="9181" spans="1:5" hidden="1" x14ac:dyDescent="0.4">
      <c r="A9181" t="s">
        <v>360</v>
      </c>
      <c r="C9181" s="1">
        <v>43831</v>
      </c>
      <c r="D9181">
        <v>0</v>
      </c>
    </row>
    <row r="9182" spans="1:5" hidden="1" x14ac:dyDescent="0.4">
      <c r="A9182" t="s">
        <v>360</v>
      </c>
      <c r="C9182" s="1">
        <v>43832</v>
      </c>
      <c r="D9182">
        <v>0</v>
      </c>
    </row>
    <row r="9183" spans="1:5" hidden="1" x14ac:dyDescent="0.4">
      <c r="A9183" t="s">
        <v>360</v>
      </c>
      <c r="C9183" s="1">
        <v>43833</v>
      </c>
      <c r="D9183">
        <v>0</v>
      </c>
    </row>
    <row r="9184" spans="1:5" hidden="1" x14ac:dyDescent="0.4">
      <c r="A9184" t="s">
        <v>360</v>
      </c>
      <c r="C9184" s="1">
        <v>43834</v>
      </c>
      <c r="D9184">
        <v>0</v>
      </c>
    </row>
    <row r="9185" spans="1:4" hidden="1" x14ac:dyDescent="0.4">
      <c r="A9185" t="s">
        <v>360</v>
      </c>
      <c r="C9185" s="1">
        <v>43835</v>
      </c>
      <c r="D9185">
        <v>0</v>
      </c>
    </row>
    <row r="9186" spans="1:4" hidden="1" x14ac:dyDescent="0.4">
      <c r="A9186" t="s">
        <v>360</v>
      </c>
      <c r="C9186" s="1">
        <v>43836</v>
      </c>
      <c r="D9186">
        <v>0</v>
      </c>
    </row>
    <row r="9187" spans="1:4" hidden="1" x14ac:dyDescent="0.4">
      <c r="A9187" t="s">
        <v>360</v>
      </c>
      <c r="C9187" s="1">
        <v>43837</v>
      </c>
      <c r="D9187">
        <v>0</v>
      </c>
    </row>
    <row r="9188" spans="1:4" hidden="1" x14ac:dyDescent="0.4">
      <c r="A9188" t="s">
        <v>360</v>
      </c>
      <c r="C9188" s="1">
        <v>43838</v>
      </c>
      <c r="D9188">
        <v>0</v>
      </c>
    </row>
    <row r="9189" spans="1:4" hidden="1" x14ac:dyDescent="0.4">
      <c r="A9189" t="s">
        <v>360</v>
      </c>
      <c r="C9189" s="1">
        <v>43839</v>
      </c>
      <c r="D9189">
        <v>0</v>
      </c>
    </row>
    <row r="9190" spans="1:4" hidden="1" x14ac:dyDescent="0.4">
      <c r="A9190" t="s">
        <v>360</v>
      </c>
      <c r="C9190" s="1">
        <v>43840</v>
      </c>
      <c r="D9190">
        <v>0</v>
      </c>
    </row>
    <row r="9191" spans="1:4" hidden="1" x14ac:dyDescent="0.4">
      <c r="A9191" t="s">
        <v>360</v>
      </c>
      <c r="C9191" s="1">
        <v>43841</v>
      </c>
      <c r="D9191">
        <v>0</v>
      </c>
    </row>
    <row r="9192" spans="1:4" hidden="1" x14ac:dyDescent="0.4">
      <c r="A9192" t="s">
        <v>360</v>
      </c>
      <c r="C9192" s="1">
        <v>43842</v>
      </c>
      <c r="D9192">
        <v>0</v>
      </c>
    </row>
    <row r="9193" spans="1:4" hidden="1" x14ac:dyDescent="0.4">
      <c r="A9193" t="s">
        <v>360</v>
      </c>
      <c r="C9193" s="1">
        <v>43843</v>
      </c>
      <c r="D9193">
        <v>0</v>
      </c>
    </row>
    <row r="9194" spans="1:4" hidden="1" x14ac:dyDescent="0.4">
      <c r="A9194" t="s">
        <v>360</v>
      </c>
      <c r="C9194" s="1">
        <v>43844</v>
      </c>
      <c r="D9194">
        <v>0</v>
      </c>
    </row>
    <row r="9195" spans="1:4" hidden="1" x14ac:dyDescent="0.4">
      <c r="A9195" t="s">
        <v>360</v>
      </c>
      <c r="C9195" s="1">
        <v>43845</v>
      </c>
      <c r="D9195">
        <v>0</v>
      </c>
    </row>
    <row r="9196" spans="1:4" hidden="1" x14ac:dyDescent="0.4">
      <c r="A9196" t="s">
        <v>360</v>
      </c>
      <c r="C9196" s="1">
        <v>43846</v>
      </c>
      <c r="D9196">
        <v>0</v>
      </c>
    </row>
    <row r="9197" spans="1:4" hidden="1" x14ac:dyDescent="0.4">
      <c r="A9197" t="s">
        <v>360</v>
      </c>
      <c r="C9197" s="1">
        <v>43847</v>
      </c>
      <c r="D9197">
        <v>0</v>
      </c>
    </row>
    <row r="9198" spans="1:4" hidden="1" x14ac:dyDescent="0.4">
      <c r="A9198" t="s">
        <v>360</v>
      </c>
      <c r="C9198" s="1">
        <v>43848</v>
      </c>
      <c r="D9198">
        <v>0</v>
      </c>
    </row>
    <row r="9199" spans="1:4" hidden="1" x14ac:dyDescent="0.4">
      <c r="A9199" t="s">
        <v>360</v>
      </c>
      <c r="C9199" s="1">
        <v>43849</v>
      </c>
      <c r="D9199">
        <v>0</v>
      </c>
    </row>
    <row r="9200" spans="1:4" hidden="1" x14ac:dyDescent="0.4">
      <c r="A9200" t="s">
        <v>360</v>
      </c>
      <c r="C9200" s="1">
        <v>43850</v>
      </c>
      <c r="D9200">
        <v>0</v>
      </c>
    </row>
    <row r="9201" spans="1:4" hidden="1" x14ac:dyDescent="0.4">
      <c r="A9201" t="s">
        <v>360</v>
      </c>
      <c r="C9201" s="1">
        <v>43851</v>
      </c>
      <c r="D9201">
        <v>0</v>
      </c>
    </row>
    <row r="9202" spans="1:4" hidden="1" x14ac:dyDescent="0.4">
      <c r="A9202" t="s">
        <v>360</v>
      </c>
      <c r="C9202" s="1">
        <v>43852</v>
      </c>
      <c r="D9202">
        <v>0</v>
      </c>
    </row>
    <row r="9203" spans="1:4" hidden="1" x14ac:dyDescent="0.4">
      <c r="A9203" t="s">
        <v>360</v>
      </c>
      <c r="C9203" s="1">
        <v>43853</v>
      </c>
      <c r="D9203">
        <v>0</v>
      </c>
    </row>
    <row r="9204" spans="1:4" hidden="1" x14ac:dyDescent="0.4">
      <c r="A9204" t="s">
        <v>360</v>
      </c>
      <c r="C9204" s="1">
        <v>43854</v>
      </c>
      <c r="D9204">
        <v>0</v>
      </c>
    </row>
    <row r="9205" spans="1:4" hidden="1" x14ac:dyDescent="0.4">
      <c r="A9205" t="s">
        <v>360</v>
      </c>
      <c r="C9205" s="1">
        <v>43855</v>
      </c>
      <c r="D9205">
        <v>0</v>
      </c>
    </row>
    <row r="9206" spans="1:4" hidden="1" x14ac:dyDescent="0.4">
      <c r="A9206" t="s">
        <v>360</v>
      </c>
      <c r="C9206" s="1">
        <v>43856</v>
      </c>
      <c r="D9206">
        <v>0</v>
      </c>
    </row>
    <row r="9207" spans="1:4" hidden="1" x14ac:dyDescent="0.4">
      <c r="A9207" t="s">
        <v>360</v>
      </c>
      <c r="C9207" s="1">
        <v>43857</v>
      </c>
      <c r="D9207">
        <v>0</v>
      </c>
    </row>
    <row r="9208" spans="1:4" hidden="1" x14ac:dyDescent="0.4">
      <c r="A9208" t="s">
        <v>360</v>
      </c>
      <c r="C9208" s="1">
        <v>43858</v>
      </c>
      <c r="D9208">
        <v>0</v>
      </c>
    </row>
    <row r="9209" spans="1:4" hidden="1" x14ac:dyDescent="0.4">
      <c r="A9209" t="s">
        <v>360</v>
      </c>
      <c r="C9209" s="1">
        <v>43859</v>
      </c>
      <c r="D9209">
        <v>0</v>
      </c>
    </row>
    <row r="9210" spans="1:4" hidden="1" x14ac:dyDescent="0.4">
      <c r="A9210" t="s">
        <v>360</v>
      </c>
      <c r="C9210" s="1">
        <v>43860</v>
      </c>
      <c r="D9210">
        <v>0</v>
      </c>
    </row>
    <row r="9211" spans="1:4" hidden="1" x14ac:dyDescent="0.4">
      <c r="A9211" t="s">
        <v>360</v>
      </c>
      <c r="C9211" s="1">
        <v>43861</v>
      </c>
      <c r="D9211">
        <v>0</v>
      </c>
    </row>
    <row r="9212" spans="1:4" hidden="1" x14ac:dyDescent="0.4">
      <c r="A9212" t="s">
        <v>360</v>
      </c>
      <c r="C9212" s="1">
        <v>43862</v>
      </c>
      <c r="D9212">
        <v>0</v>
      </c>
    </row>
    <row r="9213" spans="1:4" hidden="1" x14ac:dyDescent="0.4">
      <c r="A9213" t="s">
        <v>360</v>
      </c>
      <c r="C9213" s="1">
        <v>43863</v>
      </c>
      <c r="D9213">
        <v>0</v>
      </c>
    </row>
    <row r="9214" spans="1:4" hidden="1" x14ac:dyDescent="0.4">
      <c r="A9214" t="s">
        <v>360</v>
      </c>
      <c r="C9214" s="1">
        <v>43864</v>
      </c>
      <c r="D9214">
        <v>0</v>
      </c>
    </row>
    <row r="9215" spans="1:4" hidden="1" x14ac:dyDescent="0.4">
      <c r="A9215" t="s">
        <v>360</v>
      </c>
      <c r="C9215" s="1">
        <v>43865</v>
      </c>
      <c r="D9215">
        <v>0</v>
      </c>
    </row>
    <row r="9216" spans="1:4" hidden="1" x14ac:dyDescent="0.4">
      <c r="A9216" t="s">
        <v>360</v>
      </c>
      <c r="C9216" s="1">
        <v>43866</v>
      </c>
      <c r="D9216">
        <v>0</v>
      </c>
    </row>
    <row r="9217" spans="1:4" hidden="1" x14ac:dyDescent="0.4">
      <c r="A9217" t="s">
        <v>360</v>
      </c>
      <c r="C9217" s="1">
        <v>43867</v>
      </c>
      <c r="D9217">
        <v>0</v>
      </c>
    </row>
    <row r="9218" spans="1:4" hidden="1" x14ac:dyDescent="0.4">
      <c r="A9218" t="s">
        <v>360</v>
      </c>
      <c r="C9218" s="1">
        <v>43868</v>
      </c>
      <c r="D9218">
        <v>0</v>
      </c>
    </row>
    <row r="9219" spans="1:4" hidden="1" x14ac:dyDescent="0.4">
      <c r="A9219" t="s">
        <v>360</v>
      </c>
      <c r="C9219" s="1">
        <v>43869</v>
      </c>
      <c r="D9219">
        <v>0</v>
      </c>
    </row>
    <row r="9220" spans="1:4" hidden="1" x14ac:dyDescent="0.4">
      <c r="A9220" t="s">
        <v>360</v>
      </c>
      <c r="C9220" s="1">
        <v>43870</v>
      </c>
      <c r="D9220">
        <v>0</v>
      </c>
    </row>
    <row r="9221" spans="1:4" hidden="1" x14ac:dyDescent="0.4">
      <c r="A9221" t="s">
        <v>360</v>
      </c>
      <c r="C9221" s="1">
        <v>43871</v>
      </c>
      <c r="D9221">
        <v>0</v>
      </c>
    </row>
    <row r="9222" spans="1:4" hidden="1" x14ac:dyDescent="0.4">
      <c r="A9222" t="s">
        <v>360</v>
      </c>
      <c r="C9222" s="1">
        <v>43872</v>
      </c>
      <c r="D9222">
        <v>0</v>
      </c>
    </row>
    <row r="9223" spans="1:4" hidden="1" x14ac:dyDescent="0.4">
      <c r="A9223" t="s">
        <v>360</v>
      </c>
      <c r="C9223" s="1">
        <v>43873</v>
      </c>
      <c r="D9223">
        <v>0</v>
      </c>
    </row>
    <row r="9224" spans="1:4" hidden="1" x14ac:dyDescent="0.4">
      <c r="A9224" t="s">
        <v>360</v>
      </c>
      <c r="C9224" s="1">
        <v>43874</v>
      </c>
      <c r="D9224">
        <v>0</v>
      </c>
    </row>
    <row r="9225" spans="1:4" hidden="1" x14ac:dyDescent="0.4">
      <c r="A9225" t="s">
        <v>360</v>
      </c>
      <c r="C9225" s="1">
        <v>43875</v>
      </c>
      <c r="D9225">
        <v>0</v>
      </c>
    </row>
    <row r="9226" spans="1:4" hidden="1" x14ac:dyDescent="0.4">
      <c r="A9226" t="s">
        <v>360</v>
      </c>
      <c r="C9226" s="1">
        <v>43876</v>
      </c>
      <c r="D9226">
        <v>0</v>
      </c>
    </row>
    <row r="9227" spans="1:4" hidden="1" x14ac:dyDescent="0.4">
      <c r="A9227" t="s">
        <v>360</v>
      </c>
      <c r="C9227" s="1">
        <v>43877</v>
      </c>
      <c r="D9227">
        <v>0</v>
      </c>
    </row>
    <row r="9228" spans="1:4" hidden="1" x14ac:dyDescent="0.4">
      <c r="A9228" t="s">
        <v>360</v>
      </c>
      <c r="C9228" s="1">
        <v>43878</v>
      </c>
      <c r="D9228">
        <v>0</v>
      </c>
    </row>
    <row r="9229" spans="1:4" hidden="1" x14ac:dyDescent="0.4">
      <c r="A9229" t="s">
        <v>360</v>
      </c>
      <c r="C9229" s="1">
        <v>43879</v>
      </c>
      <c r="D9229">
        <v>0</v>
      </c>
    </row>
    <row r="9230" spans="1:4" hidden="1" x14ac:dyDescent="0.4">
      <c r="A9230" t="s">
        <v>360</v>
      </c>
      <c r="C9230" s="1">
        <v>43880</v>
      </c>
      <c r="D9230">
        <v>0</v>
      </c>
    </row>
    <row r="9231" spans="1:4" hidden="1" x14ac:dyDescent="0.4">
      <c r="A9231" t="s">
        <v>360</v>
      </c>
      <c r="C9231" s="1">
        <v>43881</v>
      </c>
      <c r="D9231">
        <v>0</v>
      </c>
    </row>
    <row r="9232" spans="1:4" hidden="1" x14ac:dyDescent="0.4">
      <c r="A9232" t="s">
        <v>360</v>
      </c>
      <c r="C9232" s="1">
        <v>43882</v>
      </c>
      <c r="D9232">
        <v>0</v>
      </c>
    </row>
    <row r="9233" spans="1:4" hidden="1" x14ac:dyDescent="0.4">
      <c r="A9233" t="s">
        <v>360</v>
      </c>
      <c r="C9233" s="1">
        <v>43883</v>
      </c>
      <c r="D9233">
        <v>0</v>
      </c>
    </row>
    <row r="9234" spans="1:4" hidden="1" x14ac:dyDescent="0.4">
      <c r="A9234" t="s">
        <v>360</v>
      </c>
      <c r="C9234" s="1">
        <v>43884</v>
      </c>
      <c r="D9234">
        <v>0</v>
      </c>
    </row>
    <row r="9235" spans="1:4" hidden="1" x14ac:dyDescent="0.4">
      <c r="A9235" t="s">
        <v>360</v>
      </c>
      <c r="C9235" s="1">
        <v>43885</v>
      </c>
      <c r="D9235">
        <v>0</v>
      </c>
    </row>
    <row r="9236" spans="1:4" hidden="1" x14ac:dyDescent="0.4">
      <c r="A9236" t="s">
        <v>360</v>
      </c>
      <c r="C9236" s="1">
        <v>43886</v>
      </c>
      <c r="D9236">
        <v>0</v>
      </c>
    </row>
    <row r="9237" spans="1:4" hidden="1" x14ac:dyDescent="0.4">
      <c r="A9237" t="s">
        <v>360</v>
      </c>
      <c r="C9237" s="1">
        <v>43887</v>
      </c>
      <c r="D9237">
        <v>1</v>
      </c>
    </row>
    <row r="9238" spans="1:4" hidden="1" x14ac:dyDescent="0.4">
      <c r="A9238" t="s">
        <v>360</v>
      </c>
      <c r="C9238" s="1">
        <v>43888</v>
      </c>
      <c r="D9238">
        <v>1</v>
      </c>
    </row>
    <row r="9239" spans="1:4" hidden="1" x14ac:dyDescent="0.4">
      <c r="A9239" t="s">
        <v>360</v>
      </c>
      <c r="C9239" s="1">
        <v>43889</v>
      </c>
      <c r="D9239">
        <v>1</v>
      </c>
    </row>
    <row r="9240" spans="1:4" hidden="1" x14ac:dyDescent="0.4">
      <c r="A9240" t="s">
        <v>360</v>
      </c>
      <c r="C9240" s="1">
        <v>43890</v>
      </c>
      <c r="D9240">
        <v>1</v>
      </c>
    </row>
    <row r="9241" spans="1:4" hidden="1" x14ac:dyDescent="0.4">
      <c r="A9241" t="s">
        <v>360</v>
      </c>
      <c r="C9241" s="1">
        <v>43891</v>
      </c>
      <c r="D9241">
        <v>3</v>
      </c>
    </row>
    <row r="9242" spans="1:4" hidden="1" x14ac:dyDescent="0.4">
      <c r="A9242" t="s">
        <v>360</v>
      </c>
      <c r="C9242" s="1">
        <v>43892</v>
      </c>
      <c r="D9242">
        <v>8</v>
      </c>
    </row>
    <row r="9243" spans="1:4" hidden="1" x14ac:dyDescent="0.4">
      <c r="A9243" t="s">
        <v>360</v>
      </c>
      <c r="C9243" s="1">
        <v>43893</v>
      </c>
      <c r="D9243">
        <v>9</v>
      </c>
    </row>
    <row r="9244" spans="1:4" hidden="1" x14ac:dyDescent="0.4">
      <c r="A9244" t="s">
        <v>360</v>
      </c>
      <c r="C9244" s="1">
        <v>43894</v>
      </c>
      <c r="D9244">
        <v>11</v>
      </c>
    </row>
    <row r="9245" spans="1:4" hidden="1" x14ac:dyDescent="0.4">
      <c r="A9245" t="s">
        <v>360</v>
      </c>
      <c r="C9245" s="1">
        <v>43895</v>
      </c>
      <c r="D9245">
        <v>17</v>
      </c>
    </row>
    <row r="9246" spans="1:4" hidden="1" x14ac:dyDescent="0.4">
      <c r="A9246" t="s">
        <v>360</v>
      </c>
      <c r="C9246" s="1">
        <v>43896</v>
      </c>
      <c r="D9246">
        <v>27</v>
      </c>
    </row>
    <row r="9247" spans="1:4" hidden="1" x14ac:dyDescent="0.4">
      <c r="A9247" t="s">
        <v>360</v>
      </c>
      <c r="C9247" s="1">
        <v>43897</v>
      </c>
      <c r="D9247">
        <v>41</v>
      </c>
    </row>
    <row r="9248" spans="1:4" hidden="1" x14ac:dyDescent="0.4">
      <c r="A9248" t="s">
        <v>360</v>
      </c>
      <c r="C9248" s="1">
        <v>43898</v>
      </c>
      <c r="D9248">
        <v>43</v>
      </c>
    </row>
    <row r="9249" spans="1:5" hidden="1" x14ac:dyDescent="0.4">
      <c r="A9249" t="s">
        <v>360</v>
      </c>
      <c r="C9249" s="1">
        <v>43899</v>
      </c>
      <c r="D9249">
        <v>70</v>
      </c>
    </row>
    <row r="9250" spans="1:5" hidden="1" x14ac:dyDescent="0.4">
      <c r="A9250" t="s">
        <v>360</v>
      </c>
      <c r="C9250" s="1">
        <v>43900</v>
      </c>
      <c r="D9250">
        <v>78</v>
      </c>
    </row>
    <row r="9251" spans="1:5" x14ac:dyDescent="0.4">
      <c r="A9251" t="s">
        <v>360</v>
      </c>
      <c r="C9251" s="1">
        <v>43901</v>
      </c>
      <c r="D9251">
        <v>106</v>
      </c>
      <c r="E9251">
        <v>0</v>
      </c>
    </row>
    <row r="9252" spans="1:5" x14ac:dyDescent="0.4">
      <c r="A9252" t="s">
        <v>360</v>
      </c>
      <c r="C9252" s="1">
        <v>43902</v>
      </c>
      <c r="D9252">
        <v>144</v>
      </c>
      <c r="E9252">
        <v>1</v>
      </c>
    </row>
    <row r="9253" spans="1:5" x14ac:dyDescent="0.4">
      <c r="A9253" t="s">
        <v>360</v>
      </c>
      <c r="C9253" s="1">
        <v>43903</v>
      </c>
      <c r="D9253">
        <v>199</v>
      </c>
      <c r="E9253">
        <v>2</v>
      </c>
    </row>
    <row r="9254" spans="1:5" x14ac:dyDescent="0.4">
      <c r="A9254" t="s">
        <v>360</v>
      </c>
      <c r="C9254" s="1">
        <v>43904</v>
      </c>
      <c r="D9254">
        <v>270</v>
      </c>
      <c r="E9254">
        <v>3</v>
      </c>
    </row>
    <row r="9255" spans="1:5" x14ac:dyDescent="0.4">
      <c r="A9255" t="s">
        <v>360</v>
      </c>
      <c r="C9255" s="1">
        <v>43905</v>
      </c>
      <c r="D9255">
        <v>367</v>
      </c>
      <c r="E9255">
        <v>4</v>
      </c>
    </row>
    <row r="9256" spans="1:5" x14ac:dyDescent="0.4">
      <c r="A9256" t="s">
        <v>360</v>
      </c>
      <c r="C9256" s="1">
        <v>43906</v>
      </c>
      <c r="D9256">
        <v>530</v>
      </c>
      <c r="E9256">
        <v>5</v>
      </c>
    </row>
    <row r="9257" spans="1:5" x14ac:dyDescent="0.4">
      <c r="A9257" t="s">
        <v>360</v>
      </c>
      <c r="C9257" s="1">
        <v>43907</v>
      </c>
      <c r="D9257">
        <v>743</v>
      </c>
      <c r="E9257">
        <v>6</v>
      </c>
    </row>
    <row r="9258" spans="1:5" x14ac:dyDescent="0.4">
      <c r="A9258" t="s">
        <v>360</v>
      </c>
      <c r="C9258" s="1">
        <v>43908</v>
      </c>
      <c r="D9258">
        <v>975</v>
      </c>
      <c r="E9258">
        <v>7</v>
      </c>
    </row>
    <row r="9259" spans="1:5" x14ac:dyDescent="0.4">
      <c r="A9259" t="s">
        <v>360</v>
      </c>
      <c r="C9259" s="1">
        <v>43909</v>
      </c>
      <c r="D9259">
        <v>1319</v>
      </c>
      <c r="E9259">
        <v>8</v>
      </c>
    </row>
    <row r="9260" spans="1:5" x14ac:dyDescent="0.4">
      <c r="A9260" t="s">
        <v>360</v>
      </c>
      <c r="C9260" s="1">
        <v>43910</v>
      </c>
      <c r="D9260">
        <v>1813</v>
      </c>
      <c r="E9260">
        <v>9</v>
      </c>
    </row>
    <row r="9261" spans="1:5" x14ac:dyDescent="0.4">
      <c r="A9261" t="s">
        <v>360</v>
      </c>
      <c r="C9261" s="1">
        <v>43911</v>
      </c>
      <c r="D9261">
        <v>2532</v>
      </c>
      <c r="E9261">
        <v>10</v>
      </c>
    </row>
    <row r="9262" spans="1:5" x14ac:dyDescent="0.4">
      <c r="A9262" t="s">
        <v>360</v>
      </c>
      <c r="C9262" s="1">
        <v>43912</v>
      </c>
      <c r="D9262">
        <v>3173</v>
      </c>
      <c r="E9262">
        <v>11</v>
      </c>
    </row>
    <row r="9263" spans="1:5" x14ac:dyDescent="0.4">
      <c r="A9263" t="s">
        <v>360</v>
      </c>
      <c r="C9263" s="1">
        <v>43913</v>
      </c>
      <c r="D9263">
        <v>4084</v>
      </c>
      <c r="E9263">
        <v>12</v>
      </c>
    </row>
    <row r="9264" spans="1:5" x14ac:dyDescent="0.4">
      <c r="A9264" t="s">
        <v>360</v>
      </c>
      <c r="C9264" s="1">
        <v>43914</v>
      </c>
      <c r="D9264">
        <v>4932</v>
      </c>
      <c r="E9264">
        <v>13</v>
      </c>
    </row>
    <row r="9265" spans="1:5" x14ac:dyDescent="0.4">
      <c r="A9265" t="s">
        <v>360</v>
      </c>
      <c r="C9265" s="1">
        <v>43915</v>
      </c>
      <c r="D9265">
        <v>5748</v>
      </c>
      <c r="E9265">
        <v>14</v>
      </c>
    </row>
    <row r="9266" spans="1:5" x14ac:dyDescent="0.4">
      <c r="A9266" t="s">
        <v>360</v>
      </c>
      <c r="C9266" s="1">
        <v>43916</v>
      </c>
      <c r="D9266">
        <v>6732</v>
      </c>
      <c r="E9266">
        <v>15</v>
      </c>
    </row>
    <row r="9267" spans="1:5" x14ac:dyDescent="0.4">
      <c r="A9267" t="s">
        <v>360</v>
      </c>
      <c r="C9267" s="1">
        <v>43917</v>
      </c>
      <c r="D9267">
        <v>7755</v>
      </c>
      <c r="E9267">
        <v>16</v>
      </c>
    </row>
    <row r="9268" spans="1:5" x14ac:dyDescent="0.4">
      <c r="A9268" t="s">
        <v>360</v>
      </c>
      <c r="C9268" s="1">
        <v>43918</v>
      </c>
      <c r="D9268">
        <v>9018</v>
      </c>
      <c r="E9268">
        <v>17</v>
      </c>
    </row>
    <row r="9269" spans="1:5" x14ac:dyDescent="0.4">
      <c r="A9269" t="s">
        <v>360</v>
      </c>
      <c r="C9269" s="1">
        <v>43919</v>
      </c>
      <c r="D9269">
        <v>10251</v>
      </c>
      <c r="E9269">
        <v>18</v>
      </c>
    </row>
    <row r="9270" spans="1:5" x14ac:dyDescent="0.4">
      <c r="A9270" t="s">
        <v>360</v>
      </c>
      <c r="C9270" s="1">
        <v>43920</v>
      </c>
      <c r="D9270">
        <v>11263</v>
      </c>
      <c r="E9270">
        <v>19</v>
      </c>
    </row>
    <row r="9271" spans="1:5" x14ac:dyDescent="0.4">
      <c r="A9271" t="s">
        <v>360</v>
      </c>
      <c r="C9271" s="1">
        <v>43921</v>
      </c>
      <c r="D9271">
        <v>12351</v>
      </c>
      <c r="E9271">
        <v>20</v>
      </c>
    </row>
    <row r="9272" spans="1:5" x14ac:dyDescent="0.4">
      <c r="A9272" t="s">
        <v>360</v>
      </c>
      <c r="C9272" s="1">
        <v>43922</v>
      </c>
      <c r="D9272">
        <v>14373</v>
      </c>
      <c r="E9272">
        <v>21</v>
      </c>
    </row>
    <row r="9273" spans="1:5" x14ac:dyDescent="0.4">
      <c r="A9273" t="s">
        <v>360</v>
      </c>
      <c r="C9273" s="1">
        <v>43923</v>
      </c>
      <c r="D9273">
        <v>16848</v>
      </c>
      <c r="E9273">
        <v>22</v>
      </c>
    </row>
    <row r="9274" spans="1:5" x14ac:dyDescent="0.4">
      <c r="A9274" t="s">
        <v>360</v>
      </c>
      <c r="C9274" s="1">
        <v>43924</v>
      </c>
      <c r="D9274">
        <v>18936</v>
      </c>
      <c r="E9274">
        <v>23</v>
      </c>
    </row>
    <row r="9275" spans="1:5" x14ac:dyDescent="0.4">
      <c r="A9275" t="s">
        <v>360</v>
      </c>
      <c r="C9275" s="1">
        <v>43925</v>
      </c>
      <c r="D9275">
        <v>21087</v>
      </c>
      <c r="E9275">
        <v>24</v>
      </c>
    </row>
    <row r="9276" spans="1:5" x14ac:dyDescent="0.4">
      <c r="A9276" t="s">
        <v>360</v>
      </c>
      <c r="C9276" s="1">
        <v>43926</v>
      </c>
      <c r="D9276">
        <v>23347</v>
      </c>
      <c r="E9276">
        <v>25</v>
      </c>
    </row>
    <row r="9277" spans="1:5" x14ac:dyDescent="0.4">
      <c r="A9277" t="s">
        <v>360</v>
      </c>
      <c r="C9277" s="1">
        <v>43927</v>
      </c>
      <c r="D9277">
        <v>25458</v>
      </c>
      <c r="E9277">
        <v>26</v>
      </c>
    </row>
    <row r="9278" spans="1:5" x14ac:dyDescent="0.4">
      <c r="A9278" t="s">
        <v>360</v>
      </c>
      <c r="C9278" s="1">
        <v>43928</v>
      </c>
      <c r="D9278">
        <v>27310</v>
      </c>
      <c r="E9278">
        <v>27</v>
      </c>
    </row>
    <row r="9279" spans="1:5" x14ac:dyDescent="0.4">
      <c r="A9279" t="s">
        <v>360</v>
      </c>
      <c r="C9279" s="1">
        <v>43929</v>
      </c>
      <c r="D9279">
        <v>30240</v>
      </c>
      <c r="E9279">
        <v>28</v>
      </c>
    </row>
    <row r="9280" spans="1:5" x14ac:dyDescent="0.4">
      <c r="A9280" t="s">
        <v>360</v>
      </c>
      <c r="C9280" s="1">
        <v>43930</v>
      </c>
      <c r="D9280">
        <v>35177</v>
      </c>
      <c r="E9280">
        <v>29</v>
      </c>
    </row>
    <row r="9281" spans="1:4" hidden="1" x14ac:dyDescent="0.4">
      <c r="A9281" t="s">
        <v>361</v>
      </c>
      <c r="B9281" t="s">
        <v>362</v>
      </c>
      <c r="C9281" s="1">
        <v>43830</v>
      </c>
      <c r="D9281">
        <v>0</v>
      </c>
    </row>
    <row r="9282" spans="1:4" hidden="1" x14ac:dyDescent="0.4">
      <c r="A9282" t="s">
        <v>361</v>
      </c>
      <c r="B9282" t="s">
        <v>362</v>
      </c>
      <c r="C9282" s="1">
        <v>43831</v>
      </c>
      <c r="D9282">
        <v>0</v>
      </c>
    </row>
    <row r="9283" spans="1:4" hidden="1" x14ac:dyDescent="0.4">
      <c r="A9283" t="s">
        <v>361</v>
      </c>
      <c r="B9283" t="s">
        <v>362</v>
      </c>
      <c r="C9283" s="1">
        <v>43832</v>
      </c>
      <c r="D9283">
        <v>0</v>
      </c>
    </row>
    <row r="9284" spans="1:4" hidden="1" x14ac:dyDescent="0.4">
      <c r="A9284" t="s">
        <v>361</v>
      </c>
      <c r="B9284" t="s">
        <v>362</v>
      </c>
      <c r="C9284" s="1">
        <v>43833</v>
      </c>
      <c r="D9284">
        <v>0</v>
      </c>
    </row>
    <row r="9285" spans="1:4" hidden="1" x14ac:dyDescent="0.4">
      <c r="A9285" t="s">
        <v>361</v>
      </c>
      <c r="B9285" t="s">
        <v>362</v>
      </c>
      <c r="C9285" s="1">
        <v>43834</v>
      </c>
      <c r="D9285">
        <v>0</v>
      </c>
    </row>
    <row r="9286" spans="1:4" hidden="1" x14ac:dyDescent="0.4">
      <c r="A9286" t="s">
        <v>361</v>
      </c>
      <c r="B9286" t="s">
        <v>362</v>
      </c>
      <c r="C9286" s="1">
        <v>43835</v>
      </c>
      <c r="D9286">
        <v>0</v>
      </c>
    </row>
    <row r="9287" spans="1:4" hidden="1" x14ac:dyDescent="0.4">
      <c r="A9287" t="s">
        <v>361</v>
      </c>
      <c r="B9287" t="s">
        <v>362</v>
      </c>
      <c r="C9287" s="1">
        <v>43836</v>
      </c>
      <c r="D9287">
        <v>0</v>
      </c>
    </row>
    <row r="9288" spans="1:4" hidden="1" x14ac:dyDescent="0.4">
      <c r="A9288" t="s">
        <v>361</v>
      </c>
      <c r="B9288" t="s">
        <v>362</v>
      </c>
      <c r="C9288" s="1">
        <v>43837</v>
      </c>
      <c r="D9288">
        <v>0</v>
      </c>
    </row>
    <row r="9289" spans="1:4" hidden="1" x14ac:dyDescent="0.4">
      <c r="A9289" t="s">
        <v>361</v>
      </c>
      <c r="B9289" t="s">
        <v>362</v>
      </c>
      <c r="C9289" s="1">
        <v>43838</v>
      </c>
      <c r="D9289">
        <v>0</v>
      </c>
    </row>
    <row r="9290" spans="1:4" hidden="1" x14ac:dyDescent="0.4">
      <c r="A9290" t="s">
        <v>361</v>
      </c>
      <c r="B9290" t="s">
        <v>362</v>
      </c>
      <c r="C9290" s="1">
        <v>43839</v>
      </c>
      <c r="D9290">
        <v>0</v>
      </c>
    </row>
    <row r="9291" spans="1:4" hidden="1" x14ac:dyDescent="0.4">
      <c r="A9291" t="s">
        <v>361</v>
      </c>
      <c r="B9291" t="s">
        <v>362</v>
      </c>
      <c r="C9291" s="1">
        <v>43840</v>
      </c>
      <c r="D9291">
        <v>0</v>
      </c>
    </row>
    <row r="9292" spans="1:4" hidden="1" x14ac:dyDescent="0.4">
      <c r="A9292" t="s">
        <v>361</v>
      </c>
      <c r="B9292" t="s">
        <v>362</v>
      </c>
      <c r="C9292" s="1">
        <v>43841</v>
      </c>
      <c r="D9292">
        <v>0</v>
      </c>
    </row>
    <row r="9293" spans="1:4" hidden="1" x14ac:dyDescent="0.4">
      <c r="A9293" t="s">
        <v>361</v>
      </c>
      <c r="B9293" t="s">
        <v>362</v>
      </c>
      <c r="C9293" s="1">
        <v>43842</v>
      </c>
      <c r="D9293">
        <v>0</v>
      </c>
    </row>
    <row r="9294" spans="1:4" hidden="1" x14ac:dyDescent="0.4">
      <c r="A9294" t="s">
        <v>361</v>
      </c>
      <c r="B9294" t="s">
        <v>362</v>
      </c>
      <c r="C9294" s="1">
        <v>43843</v>
      </c>
      <c r="D9294">
        <v>0</v>
      </c>
    </row>
    <row r="9295" spans="1:4" hidden="1" x14ac:dyDescent="0.4">
      <c r="A9295" t="s">
        <v>361</v>
      </c>
      <c r="B9295" t="s">
        <v>362</v>
      </c>
      <c r="C9295" s="1">
        <v>43844</v>
      </c>
      <c r="D9295">
        <v>0</v>
      </c>
    </row>
    <row r="9296" spans="1:4" hidden="1" x14ac:dyDescent="0.4">
      <c r="A9296" t="s">
        <v>361</v>
      </c>
      <c r="B9296" t="s">
        <v>362</v>
      </c>
      <c r="C9296" s="1">
        <v>43845</v>
      </c>
      <c r="D9296">
        <v>0</v>
      </c>
    </row>
    <row r="9297" spans="1:4" hidden="1" x14ac:dyDescent="0.4">
      <c r="A9297" t="s">
        <v>361</v>
      </c>
      <c r="B9297" t="s">
        <v>362</v>
      </c>
      <c r="C9297" s="1">
        <v>43846</v>
      </c>
      <c r="D9297">
        <v>0</v>
      </c>
    </row>
    <row r="9298" spans="1:4" hidden="1" x14ac:dyDescent="0.4">
      <c r="A9298" t="s">
        <v>361</v>
      </c>
      <c r="B9298" t="s">
        <v>362</v>
      </c>
      <c r="C9298" s="1">
        <v>43847</v>
      </c>
      <c r="D9298">
        <v>0</v>
      </c>
    </row>
    <row r="9299" spans="1:4" hidden="1" x14ac:dyDescent="0.4">
      <c r="A9299" t="s">
        <v>361</v>
      </c>
      <c r="B9299" t="s">
        <v>362</v>
      </c>
      <c r="C9299" s="1">
        <v>43848</v>
      </c>
      <c r="D9299">
        <v>0</v>
      </c>
    </row>
    <row r="9300" spans="1:4" hidden="1" x14ac:dyDescent="0.4">
      <c r="A9300" t="s">
        <v>361</v>
      </c>
      <c r="B9300" t="s">
        <v>362</v>
      </c>
      <c r="C9300" s="1">
        <v>43849</v>
      </c>
      <c r="D9300">
        <v>0</v>
      </c>
    </row>
    <row r="9301" spans="1:4" hidden="1" x14ac:dyDescent="0.4">
      <c r="A9301" t="s">
        <v>361</v>
      </c>
      <c r="B9301" t="s">
        <v>362</v>
      </c>
      <c r="C9301" s="1">
        <v>43850</v>
      </c>
      <c r="D9301">
        <v>1</v>
      </c>
    </row>
    <row r="9302" spans="1:4" hidden="1" x14ac:dyDescent="0.4">
      <c r="A9302" t="s">
        <v>361</v>
      </c>
      <c r="B9302" t="s">
        <v>362</v>
      </c>
      <c r="C9302" s="1">
        <v>43851</v>
      </c>
      <c r="D9302">
        <v>1</v>
      </c>
    </row>
    <row r="9303" spans="1:4" hidden="1" x14ac:dyDescent="0.4">
      <c r="A9303" t="s">
        <v>361</v>
      </c>
      <c r="B9303" t="s">
        <v>362</v>
      </c>
      <c r="C9303" s="1">
        <v>43852</v>
      </c>
      <c r="D9303">
        <v>1</v>
      </c>
    </row>
    <row r="9304" spans="1:4" hidden="1" x14ac:dyDescent="0.4">
      <c r="A9304" t="s">
        <v>361</v>
      </c>
      <c r="B9304" t="s">
        <v>362</v>
      </c>
      <c r="C9304" s="1">
        <v>43853</v>
      </c>
      <c r="D9304">
        <v>1</v>
      </c>
    </row>
    <row r="9305" spans="1:4" hidden="1" x14ac:dyDescent="0.4">
      <c r="A9305" t="s">
        <v>361</v>
      </c>
      <c r="B9305" t="s">
        <v>362</v>
      </c>
      <c r="C9305" s="1">
        <v>43854</v>
      </c>
      <c r="D9305">
        <v>2</v>
      </c>
    </row>
    <row r="9306" spans="1:4" hidden="1" x14ac:dyDescent="0.4">
      <c r="A9306" t="s">
        <v>361</v>
      </c>
      <c r="B9306" t="s">
        <v>362</v>
      </c>
      <c r="C9306" s="1">
        <v>43855</v>
      </c>
      <c r="D9306">
        <v>2</v>
      </c>
    </row>
    <row r="9307" spans="1:4" hidden="1" x14ac:dyDescent="0.4">
      <c r="A9307" t="s">
        <v>361</v>
      </c>
      <c r="B9307" t="s">
        <v>362</v>
      </c>
      <c r="C9307" s="1">
        <v>43856</v>
      </c>
      <c r="D9307">
        <v>3</v>
      </c>
    </row>
    <row r="9308" spans="1:4" hidden="1" x14ac:dyDescent="0.4">
      <c r="A9308" t="s">
        <v>361</v>
      </c>
      <c r="B9308" t="s">
        <v>362</v>
      </c>
      <c r="C9308" s="1">
        <v>43857</v>
      </c>
      <c r="D9308">
        <v>4</v>
      </c>
    </row>
    <row r="9309" spans="1:4" hidden="1" x14ac:dyDescent="0.4">
      <c r="A9309" t="s">
        <v>361</v>
      </c>
      <c r="B9309" t="s">
        <v>362</v>
      </c>
      <c r="C9309" s="1">
        <v>43858</v>
      </c>
      <c r="D9309">
        <v>4</v>
      </c>
    </row>
    <row r="9310" spans="1:4" hidden="1" x14ac:dyDescent="0.4">
      <c r="A9310" t="s">
        <v>361</v>
      </c>
      <c r="B9310" t="s">
        <v>362</v>
      </c>
      <c r="C9310" s="1">
        <v>43859</v>
      </c>
      <c r="D9310">
        <v>4</v>
      </c>
    </row>
    <row r="9311" spans="1:4" hidden="1" x14ac:dyDescent="0.4">
      <c r="A9311" t="s">
        <v>361</v>
      </c>
      <c r="B9311" t="s">
        <v>362</v>
      </c>
      <c r="C9311" s="1">
        <v>43860</v>
      </c>
      <c r="D9311">
        <v>4</v>
      </c>
    </row>
    <row r="9312" spans="1:4" hidden="1" x14ac:dyDescent="0.4">
      <c r="A9312" t="s">
        <v>361</v>
      </c>
      <c r="B9312" t="s">
        <v>362</v>
      </c>
      <c r="C9312" s="1">
        <v>43861</v>
      </c>
      <c r="D9312">
        <v>7</v>
      </c>
    </row>
    <row r="9313" spans="1:4" hidden="1" x14ac:dyDescent="0.4">
      <c r="A9313" t="s">
        <v>361</v>
      </c>
      <c r="B9313" t="s">
        <v>362</v>
      </c>
      <c r="C9313" s="1">
        <v>43862</v>
      </c>
      <c r="D9313">
        <v>12</v>
      </c>
    </row>
    <row r="9314" spans="1:4" hidden="1" x14ac:dyDescent="0.4">
      <c r="A9314" t="s">
        <v>361</v>
      </c>
      <c r="B9314" t="s">
        <v>362</v>
      </c>
      <c r="C9314" s="1">
        <v>43863</v>
      </c>
      <c r="D9314">
        <v>15</v>
      </c>
    </row>
    <row r="9315" spans="1:4" hidden="1" x14ac:dyDescent="0.4">
      <c r="A9315" t="s">
        <v>361</v>
      </c>
      <c r="B9315" t="s">
        <v>362</v>
      </c>
      <c r="C9315" s="1">
        <v>43864</v>
      </c>
      <c r="D9315">
        <v>15</v>
      </c>
    </row>
    <row r="9316" spans="1:4" hidden="1" x14ac:dyDescent="0.4">
      <c r="A9316" t="s">
        <v>361</v>
      </c>
      <c r="B9316" t="s">
        <v>362</v>
      </c>
      <c r="C9316" s="1">
        <v>43865</v>
      </c>
      <c r="D9316">
        <v>16</v>
      </c>
    </row>
    <row r="9317" spans="1:4" hidden="1" x14ac:dyDescent="0.4">
      <c r="A9317" t="s">
        <v>361</v>
      </c>
      <c r="B9317" t="s">
        <v>362</v>
      </c>
      <c r="C9317" s="1">
        <v>43866</v>
      </c>
      <c r="D9317">
        <v>18</v>
      </c>
    </row>
    <row r="9318" spans="1:4" hidden="1" x14ac:dyDescent="0.4">
      <c r="A9318" t="s">
        <v>361</v>
      </c>
      <c r="B9318" t="s">
        <v>362</v>
      </c>
      <c r="C9318" s="1">
        <v>43867</v>
      </c>
      <c r="D9318">
        <v>23</v>
      </c>
    </row>
    <row r="9319" spans="1:4" hidden="1" x14ac:dyDescent="0.4">
      <c r="A9319" t="s">
        <v>361</v>
      </c>
      <c r="B9319" t="s">
        <v>362</v>
      </c>
      <c r="C9319" s="1">
        <v>43868</v>
      </c>
      <c r="D9319">
        <v>24</v>
      </c>
    </row>
    <row r="9320" spans="1:4" hidden="1" x14ac:dyDescent="0.4">
      <c r="A9320" t="s">
        <v>361</v>
      </c>
      <c r="B9320" t="s">
        <v>362</v>
      </c>
      <c r="C9320" s="1">
        <v>43869</v>
      </c>
      <c r="D9320">
        <v>24</v>
      </c>
    </row>
    <row r="9321" spans="1:4" hidden="1" x14ac:dyDescent="0.4">
      <c r="A9321" t="s">
        <v>361</v>
      </c>
      <c r="B9321" t="s">
        <v>362</v>
      </c>
      <c r="C9321" s="1">
        <v>43870</v>
      </c>
      <c r="D9321">
        <v>25</v>
      </c>
    </row>
    <row r="9322" spans="1:4" hidden="1" x14ac:dyDescent="0.4">
      <c r="A9322" t="s">
        <v>361</v>
      </c>
      <c r="B9322" t="s">
        <v>362</v>
      </c>
      <c r="C9322" s="1">
        <v>43871</v>
      </c>
      <c r="D9322">
        <v>27</v>
      </c>
    </row>
    <row r="9323" spans="1:4" hidden="1" x14ac:dyDescent="0.4">
      <c r="A9323" t="s">
        <v>361</v>
      </c>
      <c r="B9323" t="s">
        <v>362</v>
      </c>
      <c r="C9323" s="1">
        <v>43872</v>
      </c>
      <c r="D9323">
        <v>28</v>
      </c>
    </row>
    <row r="9324" spans="1:4" hidden="1" x14ac:dyDescent="0.4">
      <c r="A9324" t="s">
        <v>361</v>
      </c>
      <c r="B9324" t="s">
        <v>362</v>
      </c>
      <c r="C9324" s="1">
        <v>43873</v>
      </c>
      <c r="D9324">
        <v>28</v>
      </c>
    </row>
    <row r="9325" spans="1:4" hidden="1" x14ac:dyDescent="0.4">
      <c r="A9325" t="s">
        <v>361</v>
      </c>
      <c r="B9325" t="s">
        <v>362</v>
      </c>
      <c r="C9325" s="1">
        <v>43874</v>
      </c>
      <c r="D9325">
        <v>28</v>
      </c>
    </row>
    <row r="9326" spans="1:4" hidden="1" x14ac:dyDescent="0.4">
      <c r="A9326" t="s">
        <v>361</v>
      </c>
      <c r="B9326" t="s">
        <v>362</v>
      </c>
      <c r="C9326" s="1">
        <v>43875</v>
      </c>
      <c r="D9326">
        <v>28</v>
      </c>
    </row>
    <row r="9327" spans="1:4" hidden="1" x14ac:dyDescent="0.4">
      <c r="A9327" t="s">
        <v>361</v>
      </c>
      <c r="B9327" t="s">
        <v>362</v>
      </c>
      <c r="C9327" s="1">
        <v>43876</v>
      </c>
      <c r="D9327">
        <v>28</v>
      </c>
    </row>
    <row r="9328" spans="1:4" hidden="1" x14ac:dyDescent="0.4">
      <c r="A9328" t="s">
        <v>361</v>
      </c>
      <c r="B9328" t="s">
        <v>362</v>
      </c>
      <c r="C9328" s="1">
        <v>43877</v>
      </c>
      <c r="D9328">
        <v>29</v>
      </c>
    </row>
    <row r="9329" spans="1:5" hidden="1" x14ac:dyDescent="0.4">
      <c r="A9329" t="s">
        <v>361</v>
      </c>
      <c r="B9329" t="s">
        <v>362</v>
      </c>
      <c r="C9329" s="1">
        <v>43878</v>
      </c>
      <c r="D9329">
        <v>30</v>
      </c>
    </row>
    <row r="9330" spans="1:5" hidden="1" x14ac:dyDescent="0.4">
      <c r="A9330" t="s">
        <v>361</v>
      </c>
      <c r="B9330" t="s">
        <v>362</v>
      </c>
      <c r="C9330" s="1">
        <v>43879</v>
      </c>
      <c r="D9330">
        <v>31</v>
      </c>
    </row>
    <row r="9331" spans="1:5" hidden="1" x14ac:dyDescent="0.4">
      <c r="A9331" t="s">
        <v>361</v>
      </c>
      <c r="B9331" t="s">
        <v>362</v>
      </c>
      <c r="C9331" s="1">
        <v>43880</v>
      </c>
      <c r="D9331">
        <v>46</v>
      </c>
    </row>
    <row r="9332" spans="1:5" hidden="1" x14ac:dyDescent="0.4">
      <c r="A9332" t="s">
        <v>361</v>
      </c>
      <c r="B9332" t="s">
        <v>362</v>
      </c>
      <c r="C9332" s="1">
        <v>43881</v>
      </c>
      <c r="D9332">
        <v>80</v>
      </c>
    </row>
    <row r="9333" spans="1:5" x14ac:dyDescent="0.4">
      <c r="A9333" t="s">
        <v>361</v>
      </c>
      <c r="B9333" t="s">
        <v>362</v>
      </c>
      <c r="C9333" s="1">
        <v>43882</v>
      </c>
      <c r="D9333">
        <v>155</v>
      </c>
      <c r="E9333">
        <v>0</v>
      </c>
    </row>
    <row r="9334" spans="1:5" x14ac:dyDescent="0.4">
      <c r="A9334" t="s">
        <v>361</v>
      </c>
      <c r="B9334" t="s">
        <v>362</v>
      </c>
      <c r="C9334" s="1">
        <v>43883</v>
      </c>
      <c r="D9334">
        <v>345</v>
      </c>
      <c r="E9334">
        <v>1</v>
      </c>
    </row>
    <row r="9335" spans="1:5" x14ac:dyDescent="0.4">
      <c r="A9335" t="s">
        <v>361</v>
      </c>
      <c r="B9335" t="s">
        <v>362</v>
      </c>
      <c r="C9335" s="1">
        <v>43884</v>
      </c>
      <c r="D9335">
        <v>601</v>
      </c>
      <c r="E9335">
        <v>2</v>
      </c>
    </row>
    <row r="9336" spans="1:5" x14ac:dyDescent="0.4">
      <c r="A9336" t="s">
        <v>361</v>
      </c>
      <c r="B9336" t="s">
        <v>362</v>
      </c>
      <c r="C9336" s="1">
        <v>43885</v>
      </c>
      <c r="D9336">
        <v>762</v>
      </c>
      <c r="E9336">
        <v>3</v>
      </c>
    </row>
    <row r="9337" spans="1:5" x14ac:dyDescent="0.4">
      <c r="A9337" t="s">
        <v>361</v>
      </c>
      <c r="B9337" t="s">
        <v>362</v>
      </c>
      <c r="C9337" s="1">
        <v>43886</v>
      </c>
      <c r="D9337">
        <v>892</v>
      </c>
      <c r="E9337">
        <v>4</v>
      </c>
    </row>
    <row r="9338" spans="1:5" x14ac:dyDescent="0.4">
      <c r="A9338" t="s">
        <v>361</v>
      </c>
      <c r="B9338" t="s">
        <v>362</v>
      </c>
      <c r="C9338" s="1">
        <v>43887</v>
      </c>
      <c r="D9338">
        <v>1146</v>
      </c>
      <c r="E9338">
        <v>5</v>
      </c>
    </row>
    <row r="9339" spans="1:5" x14ac:dyDescent="0.4">
      <c r="A9339" t="s">
        <v>361</v>
      </c>
      <c r="B9339" t="s">
        <v>362</v>
      </c>
      <c r="C9339" s="1">
        <v>43888</v>
      </c>
      <c r="D9339">
        <v>1595</v>
      </c>
      <c r="E9339">
        <v>6</v>
      </c>
    </row>
    <row r="9340" spans="1:5" x14ac:dyDescent="0.4">
      <c r="A9340" t="s">
        <v>361</v>
      </c>
      <c r="B9340" t="s">
        <v>362</v>
      </c>
      <c r="C9340" s="1">
        <v>43889</v>
      </c>
      <c r="D9340">
        <v>2022</v>
      </c>
      <c r="E9340">
        <v>7</v>
      </c>
    </row>
    <row r="9341" spans="1:5" x14ac:dyDescent="0.4">
      <c r="A9341" t="s">
        <v>361</v>
      </c>
      <c r="B9341" t="s">
        <v>362</v>
      </c>
      <c r="C9341" s="1">
        <v>43890</v>
      </c>
      <c r="D9341">
        <v>2931</v>
      </c>
      <c r="E9341">
        <v>8</v>
      </c>
    </row>
    <row r="9342" spans="1:5" x14ac:dyDescent="0.4">
      <c r="A9342" t="s">
        <v>361</v>
      </c>
      <c r="B9342" t="s">
        <v>362</v>
      </c>
      <c r="C9342" s="1">
        <v>43891</v>
      </c>
      <c r="D9342">
        <v>3526</v>
      </c>
      <c r="E9342">
        <v>9</v>
      </c>
    </row>
    <row r="9343" spans="1:5" x14ac:dyDescent="0.4">
      <c r="A9343" t="s">
        <v>361</v>
      </c>
      <c r="B9343" t="s">
        <v>362</v>
      </c>
      <c r="C9343" s="1">
        <v>43892</v>
      </c>
      <c r="D9343">
        <v>4212</v>
      </c>
      <c r="E9343">
        <v>10</v>
      </c>
    </row>
    <row r="9344" spans="1:5" x14ac:dyDescent="0.4">
      <c r="A9344" t="s">
        <v>361</v>
      </c>
      <c r="B9344" t="s">
        <v>362</v>
      </c>
      <c r="C9344" s="1">
        <v>43893</v>
      </c>
      <c r="D9344">
        <v>4812</v>
      </c>
      <c r="E9344">
        <v>11</v>
      </c>
    </row>
    <row r="9345" spans="1:5" x14ac:dyDescent="0.4">
      <c r="A9345" t="s">
        <v>361</v>
      </c>
      <c r="B9345" t="s">
        <v>362</v>
      </c>
      <c r="C9345" s="1">
        <v>43894</v>
      </c>
      <c r="D9345">
        <v>5328</v>
      </c>
      <c r="E9345">
        <v>12</v>
      </c>
    </row>
    <row r="9346" spans="1:5" x14ac:dyDescent="0.4">
      <c r="A9346" t="s">
        <v>361</v>
      </c>
      <c r="B9346" t="s">
        <v>362</v>
      </c>
      <c r="C9346" s="1">
        <v>43895</v>
      </c>
      <c r="D9346">
        <v>5766</v>
      </c>
      <c r="E9346">
        <v>13</v>
      </c>
    </row>
    <row r="9347" spans="1:5" x14ac:dyDescent="0.4">
      <c r="A9347" t="s">
        <v>361</v>
      </c>
      <c r="B9347" t="s">
        <v>362</v>
      </c>
      <c r="C9347" s="1">
        <v>43896</v>
      </c>
      <c r="D9347">
        <v>6284</v>
      </c>
      <c r="E9347">
        <v>14</v>
      </c>
    </row>
    <row r="9348" spans="1:5" x14ac:dyDescent="0.4">
      <c r="A9348" t="s">
        <v>361</v>
      </c>
      <c r="B9348" t="s">
        <v>362</v>
      </c>
      <c r="C9348" s="1">
        <v>43897</v>
      </c>
      <c r="D9348">
        <v>6767</v>
      </c>
      <c r="E9348">
        <v>15</v>
      </c>
    </row>
    <row r="9349" spans="1:5" x14ac:dyDescent="0.4">
      <c r="A9349" t="s">
        <v>361</v>
      </c>
      <c r="B9349" t="s">
        <v>362</v>
      </c>
      <c r="C9349" s="1">
        <v>43898</v>
      </c>
      <c r="D9349">
        <v>7134</v>
      </c>
      <c r="E9349">
        <v>16</v>
      </c>
    </row>
    <row r="9350" spans="1:5" x14ac:dyDescent="0.4">
      <c r="A9350" t="s">
        <v>361</v>
      </c>
      <c r="B9350" t="s">
        <v>362</v>
      </c>
      <c r="C9350" s="1">
        <v>43899</v>
      </c>
      <c r="D9350">
        <v>7382</v>
      </c>
      <c r="E9350">
        <v>17</v>
      </c>
    </row>
    <row r="9351" spans="1:5" x14ac:dyDescent="0.4">
      <c r="A9351" t="s">
        <v>361</v>
      </c>
      <c r="B9351" t="s">
        <v>362</v>
      </c>
      <c r="C9351" s="1">
        <v>43900</v>
      </c>
      <c r="D9351">
        <v>7513</v>
      </c>
      <c r="E9351">
        <v>18</v>
      </c>
    </row>
    <row r="9352" spans="1:5" x14ac:dyDescent="0.4">
      <c r="A9352" t="s">
        <v>361</v>
      </c>
      <c r="B9352" t="s">
        <v>362</v>
      </c>
      <c r="C9352" s="1">
        <v>43901</v>
      </c>
      <c r="D9352">
        <v>7755</v>
      </c>
      <c r="E9352">
        <v>19</v>
      </c>
    </row>
    <row r="9353" spans="1:5" x14ac:dyDescent="0.4">
      <c r="A9353" t="s">
        <v>361</v>
      </c>
      <c r="B9353" t="s">
        <v>362</v>
      </c>
      <c r="C9353" s="1">
        <v>43902</v>
      </c>
      <c r="D9353">
        <v>7869</v>
      </c>
      <c r="E9353">
        <v>20</v>
      </c>
    </row>
    <row r="9354" spans="1:5" x14ac:dyDescent="0.4">
      <c r="A9354" t="s">
        <v>361</v>
      </c>
      <c r="B9354" t="s">
        <v>362</v>
      </c>
      <c r="C9354" s="1">
        <v>43903</v>
      </c>
      <c r="D9354">
        <v>7979</v>
      </c>
      <c r="E9354">
        <v>21</v>
      </c>
    </row>
    <row r="9355" spans="1:5" x14ac:dyDescent="0.4">
      <c r="A9355" t="s">
        <v>361</v>
      </c>
      <c r="B9355" t="s">
        <v>362</v>
      </c>
      <c r="C9355" s="1">
        <v>43904</v>
      </c>
      <c r="D9355">
        <v>8086</v>
      </c>
      <c r="E9355">
        <v>22</v>
      </c>
    </row>
    <row r="9356" spans="1:5" x14ac:dyDescent="0.4">
      <c r="A9356" t="s">
        <v>361</v>
      </c>
      <c r="B9356" t="s">
        <v>362</v>
      </c>
      <c r="C9356" s="1">
        <v>43905</v>
      </c>
      <c r="D9356">
        <v>8162</v>
      </c>
      <c r="E9356">
        <v>23</v>
      </c>
    </row>
    <row r="9357" spans="1:5" x14ac:dyDescent="0.4">
      <c r="A9357" t="s">
        <v>361</v>
      </c>
      <c r="B9357" t="s">
        <v>362</v>
      </c>
      <c r="C9357" s="1">
        <v>43906</v>
      </c>
      <c r="D9357">
        <v>8236</v>
      </c>
      <c r="E9357">
        <v>24</v>
      </c>
    </row>
    <row r="9358" spans="1:5" x14ac:dyDescent="0.4">
      <c r="A9358" t="s">
        <v>361</v>
      </c>
      <c r="B9358" t="s">
        <v>362</v>
      </c>
      <c r="C9358" s="1">
        <v>43907</v>
      </c>
      <c r="D9358">
        <v>8320</v>
      </c>
      <c r="E9358">
        <v>25</v>
      </c>
    </row>
    <row r="9359" spans="1:5" x14ac:dyDescent="0.4">
      <c r="A9359" t="s">
        <v>361</v>
      </c>
      <c r="B9359" t="s">
        <v>362</v>
      </c>
      <c r="C9359" s="1">
        <v>43908</v>
      </c>
      <c r="D9359">
        <v>8413</v>
      </c>
      <c r="E9359">
        <v>26</v>
      </c>
    </row>
    <row r="9360" spans="1:5" x14ac:dyDescent="0.4">
      <c r="A9360" t="s">
        <v>361</v>
      </c>
      <c r="B9360" t="s">
        <v>362</v>
      </c>
      <c r="C9360" s="1">
        <v>43909</v>
      </c>
      <c r="D9360">
        <v>8565</v>
      </c>
      <c r="E9360">
        <v>27</v>
      </c>
    </row>
    <row r="9361" spans="1:5" x14ac:dyDescent="0.4">
      <c r="A9361" t="s">
        <v>361</v>
      </c>
      <c r="B9361" t="s">
        <v>362</v>
      </c>
      <c r="C9361" s="1">
        <v>43910</v>
      </c>
      <c r="D9361">
        <v>8652</v>
      </c>
      <c r="E9361">
        <v>28</v>
      </c>
    </row>
    <row r="9362" spans="1:5" x14ac:dyDescent="0.4">
      <c r="A9362" t="s">
        <v>361</v>
      </c>
      <c r="B9362" t="s">
        <v>362</v>
      </c>
      <c r="C9362" s="1">
        <v>43911</v>
      </c>
      <c r="D9362">
        <v>8799</v>
      </c>
      <c r="E9362">
        <v>29</v>
      </c>
    </row>
    <row r="9363" spans="1:5" x14ac:dyDescent="0.4">
      <c r="A9363" t="s">
        <v>361</v>
      </c>
      <c r="B9363" t="s">
        <v>362</v>
      </c>
      <c r="C9363" s="1">
        <v>43912</v>
      </c>
      <c r="D9363">
        <v>8897</v>
      </c>
      <c r="E9363">
        <v>30</v>
      </c>
    </row>
    <row r="9364" spans="1:5" x14ac:dyDescent="0.4">
      <c r="A9364" t="s">
        <v>361</v>
      </c>
      <c r="B9364" t="s">
        <v>362</v>
      </c>
      <c r="C9364" s="1">
        <v>43913</v>
      </c>
      <c r="D9364">
        <v>8961</v>
      </c>
      <c r="E9364">
        <v>31</v>
      </c>
    </row>
    <row r="9365" spans="1:5" x14ac:dyDescent="0.4">
      <c r="A9365" t="s">
        <v>361</v>
      </c>
      <c r="B9365" t="s">
        <v>362</v>
      </c>
      <c r="C9365" s="1">
        <v>43914</v>
      </c>
      <c r="D9365">
        <v>9037</v>
      </c>
      <c r="E9365">
        <v>32</v>
      </c>
    </row>
    <row r="9366" spans="1:5" x14ac:dyDescent="0.4">
      <c r="A9366" t="s">
        <v>361</v>
      </c>
      <c r="B9366" t="s">
        <v>362</v>
      </c>
      <c r="C9366" s="1">
        <v>43915</v>
      </c>
      <c r="D9366">
        <v>9137</v>
      </c>
      <c r="E9366">
        <v>33</v>
      </c>
    </row>
    <row r="9367" spans="1:5" x14ac:dyDescent="0.4">
      <c r="A9367" t="s">
        <v>361</v>
      </c>
      <c r="B9367" t="s">
        <v>362</v>
      </c>
      <c r="C9367" s="1">
        <v>43916</v>
      </c>
      <c r="D9367">
        <v>9241</v>
      </c>
      <c r="E9367">
        <v>34</v>
      </c>
    </row>
    <row r="9368" spans="1:5" x14ac:dyDescent="0.4">
      <c r="A9368" t="s">
        <v>361</v>
      </c>
      <c r="B9368" t="s">
        <v>362</v>
      </c>
      <c r="C9368" s="1">
        <v>43917</v>
      </c>
      <c r="D9368">
        <v>9332</v>
      </c>
      <c r="E9368">
        <v>35</v>
      </c>
    </row>
    <row r="9369" spans="1:5" x14ac:dyDescent="0.4">
      <c r="A9369" t="s">
        <v>361</v>
      </c>
      <c r="B9369" t="s">
        <v>362</v>
      </c>
      <c r="C9369" s="1">
        <v>43918</v>
      </c>
      <c r="D9369">
        <v>9478</v>
      </c>
      <c r="E9369">
        <v>36</v>
      </c>
    </row>
    <row r="9370" spans="1:5" x14ac:dyDescent="0.4">
      <c r="A9370" t="s">
        <v>361</v>
      </c>
      <c r="B9370" t="s">
        <v>362</v>
      </c>
      <c r="C9370" s="1">
        <v>43919</v>
      </c>
      <c r="D9370">
        <v>9583</v>
      </c>
      <c r="E9370">
        <v>37</v>
      </c>
    </row>
    <row r="9371" spans="1:5" x14ac:dyDescent="0.4">
      <c r="A9371" t="s">
        <v>361</v>
      </c>
      <c r="B9371" t="s">
        <v>362</v>
      </c>
      <c r="C9371" s="1">
        <v>43920</v>
      </c>
      <c r="D9371">
        <v>9661</v>
      </c>
      <c r="E9371">
        <v>38</v>
      </c>
    </row>
    <row r="9372" spans="1:5" x14ac:dyDescent="0.4">
      <c r="A9372" t="s">
        <v>361</v>
      </c>
      <c r="B9372" t="s">
        <v>362</v>
      </c>
      <c r="C9372" s="1">
        <v>43921</v>
      </c>
      <c r="D9372">
        <v>9786</v>
      </c>
      <c r="E9372">
        <v>39</v>
      </c>
    </row>
    <row r="9373" spans="1:5" x14ac:dyDescent="0.4">
      <c r="A9373" t="s">
        <v>361</v>
      </c>
      <c r="B9373" t="s">
        <v>362</v>
      </c>
      <c r="C9373" s="1">
        <v>43922</v>
      </c>
      <c r="D9373">
        <v>9786</v>
      </c>
      <c r="E9373">
        <v>40</v>
      </c>
    </row>
    <row r="9374" spans="1:5" x14ac:dyDescent="0.4">
      <c r="A9374" t="s">
        <v>361</v>
      </c>
      <c r="B9374" t="s">
        <v>362</v>
      </c>
      <c r="C9374" s="1">
        <v>43923</v>
      </c>
      <c r="D9374">
        <v>9976</v>
      </c>
      <c r="E9374">
        <v>41</v>
      </c>
    </row>
    <row r="9375" spans="1:5" x14ac:dyDescent="0.4">
      <c r="A9375" t="s">
        <v>361</v>
      </c>
      <c r="B9375" t="s">
        <v>362</v>
      </c>
      <c r="C9375" s="1">
        <v>43924</v>
      </c>
      <c r="D9375">
        <v>10062</v>
      </c>
      <c r="E9375">
        <v>42</v>
      </c>
    </row>
    <row r="9376" spans="1:5" x14ac:dyDescent="0.4">
      <c r="A9376" t="s">
        <v>361</v>
      </c>
      <c r="B9376" t="s">
        <v>362</v>
      </c>
      <c r="C9376" s="1">
        <v>43925</v>
      </c>
      <c r="D9376">
        <v>10156</v>
      </c>
      <c r="E9376">
        <v>43</v>
      </c>
    </row>
    <row r="9377" spans="1:5" x14ac:dyDescent="0.4">
      <c r="A9377" t="s">
        <v>361</v>
      </c>
      <c r="B9377" t="s">
        <v>362</v>
      </c>
      <c r="C9377" s="1">
        <v>43926</v>
      </c>
      <c r="D9377">
        <v>10237</v>
      </c>
      <c r="E9377">
        <v>44</v>
      </c>
    </row>
    <row r="9378" spans="1:5" x14ac:dyDescent="0.4">
      <c r="A9378" t="s">
        <v>361</v>
      </c>
      <c r="B9378" t="s">
        <v>362</v>
      </c>
      <c r="C9378" s="1">
        <v>43927</v>
      </c>
      <c r="D9378">
        <v>10284</v>
      </c>
      <c r="E9378">
        <v>45</v>
      </c>
    </row>
    <row r="9379" spans="1:5" x14ac:dyDescent="0.4">
      <c r="A9379" t="s">
        <v>361</v>
      </c>
      <c r="B9379" t="s">
        <v>362</v>
      </c>
      <c r="C9379" s="1">
        <v>43928</v>
      </c>
      <c r="D9379">
        <v>10331</v>
      </c>
      <c r="E9379">
        <v>46</v>
      </c>
    </row>
    <row r="9380" spans="1:5" x14ac:dyDescent="0.4">
      <c r="A9380" t="s">
        <v>361</v>
      </c>
      <c r="B9380" t="s">
        <v>362</v>
      </c>
      <c r="C9380" s="1">
        <v>43929</v>
      </c>
      <c r="D9380">
        <v>10384</v>
      </c>
      <c r="E9380">
        <v>47</v>
      </c>
    </row>
    <row r="9381" spans="1:5" x14ac:dyDescent="0.4">
      <c r="A9381" t="s">
        <v>361</v>
      </c>
      <c r="B9381" t="s">
        <v>362</v>
      </c>
      <c r="C9381" s="1">
        <v>43930</v>
      </c>
      <c r="D9381">
        <v>10423</v>
      </c>
      <c r="E9381">
        <v>48</v>
      </c>
    </row>
    <row r="9382" spans="1:5" hidden="1" x14ac:dyDescent="0.4">
      <c r="A9382" t="s">
        <v>363</v>
      </c>
      <c r="B9382" t="s">
        <v>364</v>
      </c>
      <c r="C9382" s="1">
        <v>43927</v>
      </c>
      <c r="D9382">
        <v>1</v>
      </c>
    </row>
    <row r="9383" spans="1:5" hidden="1" x14ac:dyDescent="0.4">
      <c r="A9383" t="s">
        <v>363</v>
      </c>
      <c r="B9383" t="s">
        <v>364</v>
      </c>
      <c r="C9383" s="1">
        <v>43928</v>
      </c>
      <c r="D9383">
        <v>1</v>
      </c>
    </row>
    <row r="9384" spans="1:5" hidden="1" x14ac:dyDescent="0.4">
      <c r="A9384" t="s">
        <v>363</v>
      </c>
      <c r="B9384" t="s">
        <v>364</v>
      </c>
      <c r="C9384" s="1">
        <v>43929</v>
      </c>
      <c r="D9384">
        <v>1</v>
      </c>
    </row>
    <row r="9385" spans="1:5" hidden="1" x14ac:dyDescent="0.4">
      <c r="A9385" t="s">
        <v>363</v>
      </c>
      <c r="B9385" t="s">
        <v>364</v>
      </c>
      <c r="C9385" s="1">
        <v>43930</v>
      </c>
      <c r="D9385">
        <v>2</v>
      </c>
    </row>
    <row r="9386" spans="1:5" hidden="1" x14ac:dyDescent="0.4">
      <c r="A9386" t="s">
        <v>365</v>
      </c>
      <c r="B9386" t="s">
        <v>366</v>
      </c>
      <c r="C9386" s="1">
        <v>43830</v>
      </c>
      <c r="D9386">
        <v>0</v>
      </c>
    </row>
    <row r="9387" spans="1:5" hidden="1" x14ac:dyDescent="0.4">
      <c r="A9387" t="s">
        <v>365</v>
      </c>
      <c r="B9387" t="s">
        <v>366</v>
      </c>
      <c r="C9387" s="1">
        <v>43831</v>
      </c>
      <c r="D9387">
        <v>0</v>
      </c>
    </row>
    <row r="9388" spans="1:5" hidden="1" x14ac:dyDescent="0.4">
      <c r="A9388" t="s">
        <v>365</v>
      </c>
      <c r="B9388" t="s">
        <v>366</v>
      </c>
      <c r="C9388" s="1">
        <v>43832</v>
      </c>
      <c r="D9388">
        <v>0</v>
      </c>
    </row>
    <row r="9389" spans="1:5" hidden="1" x14ac:dyDescent="0.4">
      <c r="A9389" t="s">
        <v>365</v>
      </c>
      <c r="B9389" t="s">
        <v>366</v>
      </c>
      <c r="C9389" s="1">
        <v>43833</v>
      </c>
      <c r="D9389">
        <v>0</v>
      </c>
    </row>
    <row r="9390" spans="1:5" hidden="1" x14ac:dyDescent="0.4">
      <c r="A9390" t="s">
        <v>365</v>
      </c>
      <c r="B9390" t="s">
        <v>366</v>
      </c>
      <c r="C9390" s="1">
        <v>43834</v>
      </c>
      <c r="D9390">
        <v>0</v>
      </c>
    </row>
    <row r="9391" spans="1:5" hidden="1" x14ac:dyDescent="0.4">
      <c r="A9391" t="s">
        <v>365</v>
      </c>
      <c r="B9391" t="s">
        <v>366</v>
      </c>
      <c r="C9391" s="1">
        <v>43835</v>
      </c>
      <c r="D9391">
        <v>0</v>
      </c>
    </row>
    <row r="9392" spans="1:5" hidden="1" x14ac:dyDescent="0.4">
      <c r="A9392" t="s">
        <v>365</v>
      </c>
      <c r="B9392" t="s">
        <v>366</v>
      </c>
      <c r="C9392" s="1">
        <v>43836</v>
      </c>
      <c r="D9392">
        <v>0</v>
      </c>
    </row>
    <row r="9393" spans="1:4" hidden="1" x14ac:dyDescent="0.4">
      <c r="A9393" t="s">
        <v>365</v>
      </c>
      <c r="B9393" t="s">
        <v>366</v>
      </c>
      <c r="C9393" s="1">
        <v>43837</v>
      </c>
      <c r="D9393">
        <v>0</v>
      </c>
    </row>
    <row r="9394" spans="1:4" hidden="1" x14ac:dyDescent="0.4">
      <c r="A9394" t="s">
        <v>365</v>
      </c>
      <c r="B9394" t="s">
        <v>366</v>
      </c>
      <c r="C9394" s="1">
        <v>43838</v>
      </c>
      <c r="D9394">
        <v>0</v>
      </c>
    </row>
    <row r="9395" spans="1:4" hidden="1" x14ac:dyDescent="0.4">
      <c r="A9395" t="s">
        <v>365</v>
      </c>
      <c r="B9395" t="s">
        <v>366</v>
      </c>
      <c r="C9395" s="1">
        <v>43839</v>
      </c>
      <c r="D9395">
        <v>0</v>
      </c>
    </row>
    <row r="9396" spans="1:4" hidden="1" x14ac:dyDescent="0.4">
      <c r="A9396" t="s">
        <v>365</v>
      </c>
      <c r="B9396" t="s">
        <v>366</v>
      </c>
      <c r="C9396" s="1">
        <v>43840</v>
      </c>
      <c r="D9396">
        <v>0</v>
      </c>
    </row>
    <row r="9397" spans="1:4" hidden="1" x14ac:dyDescent="0.4">
      <c r="A9397" t="s">
        <v>365</v>
      </c>
      <c r="B9397" t="s">
        <v>366</v>
      </c>
      <c r="C9397" s="1">
        <v>43841</v>
      </c>
      <c r="D9397">
        <v>0</v>
      </c>
    </row>
    <row r="9398" spans="1:4" hidden="1" x14ac:dyDescent="0.4">
      <c r="A9398" t="s">
        <v>365</v>
      </c>
      <c r="B9398" t="s">
        <v>366</v>
      </c>
      <c r="C9398" s="1">
        <v>43842</v>
      </c>
      <c r="D9398">
        <v>0</v>
      </c>
    </row>
    <row r="9399" spans="1:4" hidden="1" x14ac:dyDescent="0.4">
      <c r="A9399" t="s">
        <v>365</v>
      </c>
      <c r="B9399" t="s">
        <v>366</v>
      </c>
      <c r="C9399" s="1">
        <v>43843</v>
      </c>
      <c r="D9399">
        <v>0</v>
      </c>
    </row>
    <row r="9400" spans="1:4" hidden="1" x14ac:dyDescent="0.4">
      <c r="A9400" t="s">
        <v>365</v>
      </c>
      <c r="B9400" t="s">
        <v>366</v>
      </c>
      <c r="C9400" s="1">
        <v>43844</v>
      </c>
      <c r="D9400">
        <v>0</v>
      </c>
    </row>
    <row r="9401" spans="1:4" hidden="1" x14ac:dyDescent="0.4">
      <c r="A9401" t="s">
        <v>365</v>
      </c>
      <c r="B9401" t="s">
        <v>366</v>
      </c>
      <c r="C9401" s="1">
        <v>43845</v>
      </c>
      <c r="D9401">
        <v>0</v>
      </c>
    </row>
    <row r="9402" spans="1:4" hidden="1" x14ac:dyDescent="0.4">
      <c r="A9402" t="s">
        <v>365</v>
      </c>
      <c r="B9402" t="s">
        <v>366</v>
      </c>
      <c r="C9402" s="1">
        <v>43846</v>
      </c>
      <c r="D9402">
        <v>0</v>
      </c>
    </row>
    <row r="9403" spans="1:4" hidden="1" x14ac:dyDescent="0.4">
      <c r="A9403" t="s">
        <v>365</v>
      </c>
      <c r="B9403" t="s">
        <v>366</v>
      </c>
      <c r="C9403" s="1">
        <v>43847</v>
      </c>
      <c r="D9403">
        <v>0</v>
      </c>
    </row>
    <row r="9404" spans="1:4" hidden="1" x14ac:dyDescent="0.4">
      <c r="A9404" t="s">
        <v>365</v>
      </c>
      <c r="B9404" t="s">
        <v>366</v>
      </c>
      <c r="C9404" s="1">
        <v>43848</v>
      </c>
      <c r="D9404">
        <v>0</v>
      </c>
    </row>
    <row r="9405" spans="1:4" hidden="1" x14ac:dyDescent="0.4">
      <c r="A9405" t="s">
        <v>365</v>
      </c>
      <c r="B9405" t="s">
        <v>366</v>
      </c>
      <c r="C9405" s="1">
        <v>43849</v>
      </c>
      <c r="D9405">
        <v>0</v>
      </c>
    </row>
    <row r="9406" spans="1:4" hidden="1" x14ac:dyDescent="0.4">
      <c r="A9406" t="s">
        <v>365</v>
      </c>
      <c r="B9406" t="s">
        <v>366</v>
      </c>
      <c r="C9406" s="1">
        <v>43850</v>
      </c>
      <c r="D9406">
        <v>0</v>
      </c>
    </row>
    <row r="9407" spans="1:4" hidden="1" x14ac:dyDescent="0.4">
      <c r="A9407" t="s">
        <v>365</v>
      </c>
      <c r="B9407" t="s">
        <v>366</v>
      </c>
      <c r="C9407" s="1">
        <v>43851</v>
      </c>
      <c r="D9407">
        <v>0</v>
      </c>
    </row>
    <row r="9408" spans="1:4" hidden="1" x14ac:dyDescent="0.4">
      <c r="A9408" t="s">
        <v>365</v>
      </c>
      <c r="B9408" t="s">
        <v>366</v>
      </c>
      <c r="C9408" s="1">
        <v>43852</v>
      </c>
      <c r="D9408">
        <v>0</v>
      </c>
    </row>
    <row r="9409" spans="1:4" hidden="1" x14ac:dyDescent="0.4">
      <c r="A9409" t="s">
        <v>365</v>
      </c>
      <c r="B9409" t="s">
        <v>366</v>
      </c>
      <c r="C9409" s="1">
        <v>43853</v>
      </c>
      <c r="D9409">
        <v>0</v>
      </c>
    </row>
    <row r="9410" spans="1:4" hidden="1" x14ac:dyDescent="0.4">
      <c r="A9410" t="s">
        <v>365</v>
      </c>
      <c r="B9410" t="s">
        <v>366</v>
      </c>
      <c r="C9410" s="1">
        <v>43854</v>
      </c>
      <c r="D9410">
        <v>0</v>
      </c>
    </row>
    <row r="9411" spans="1:4" hidden="1" x14ac:dyDescent="0.4">
      <c r="A9411" t="s">
        <v>365</v>
      </c>
      <c r="B9411" t="s">
        <v>366</v>
      </c>
      <c r="C9411" s="1">
        <v>43855</v>
      </c>
      <c r="D9411">
        <v>0</v>
      </c>
    </row>
    <row r="9412" spans="1:4" hidden="1" x14ac:dyDescent="0.4">
      <c r="A9412" t="s">
        <v>365</v>
      </c>
      <c r="B9412" t="s">
        <v>366</v>
      </c>
      <c r="C9412" s="1">
        <v>43856</v>
      </c>
      <c r="D9412">
        <v>0</v>
      </c>
    </row>
    <row r="9413" spans="1:4" hidden="1" x14ac:dyDescent="0.4">
      <c r="A9413" t="s">
        <v>365</v>
      </c>
      <c r="B9413" t="s">
        <v>366</v>
      </c>
      <c r="C9413" s="1">
        <v>43857</v>
      </c>
      <c r="D9413">
        <v>0</v>
      </c>
    </row>
    <row r="9414" spans="1:4" hidden="1" x14ac:dyDescent="0.4">
      <c r="A9414" t="s">
        <v>365</v>
      </c>
      <c r="B9414" t="s">
        <v>366</v>
      </c>
      <c r="C9414" s="1">
        <v>43858</v>
      </c>
      <c r="D9414">
        <v>0</v>
      </c>
    </row>
    <row r="9415" spans="1:4" hidden="1" x14ac:dyDescent="0.4">
      <c r="A9415" t="s">
        <v>365</v>
      </c>
      <c r="B9415" t="s">
        <v>366</v>
      </c>
      <c r="C9415" s="1">
        <v>43859</v>
      </c>
      <c r="D9415">
        <v>0</v>
      </c>
    </row>
    <row r="9416" spans="1:4" hidden="1" x14ac:dyDescent="0.4">
      <c r="A9416" t="s">
        <v>365</v>
      </c>
      <c r="B9416" t="s">
        <v>366</v>
      </c>
      <c r="C9416" s="1">
        <v>43860</v>
      </c>
      <c r="D9416">
        <v>0</v>
      </c>
    </row>
    <row r="9417" spans="1:4" hidden="1" x14ac:dyDescent="0.4">
      <c r="A9417" t="s">
        <v>365</v>
      </c>
      <c r="B9417" t="s">
        <v>366</v>
      </c>
      <c r="C9417" s="1">
        <v>43861</v>
      </c>
      <c r="D9417">
        <v>0</v>
      </c>
    </row>
    <row r="9418" spans="1:4" hidden="1" x14ac:dyDescent="0.4">
      <c r="A9418" t="s">
        <v>365</v>
      </c>
      <c r="B9418" t="s">
        <v>366</v>
      </c>
      <c r="C9418" s="1">
        <v>43862</v>
      </c>
      <c r="D9418">
        <v>1</v>
      </c>
    </row>
    <row r="9419" spans="1:4" hidden="1" x14ac:dyDescent="0.4">
      <c r="A9419" t="s">
        <v>365</v>
      </c>
      <c r="B9419" t="s">
        <v>366</v>
      </c>
      <c r="C9419" s="1">
        <v>43863</v>
      </c>
      <c r="D9419">
        <v>1</v>
      </c>
    </row>
    <row r="9420" spans="1:4" hidden="1" x14ac:dyDescent="0.4">
      <c r="A9420" t="s">
        <v>365</v>
      </c>
      <c r="B9420" t="s">
        <v>366</v>
      </c>
      <c r="C9420" s="1">
        <v>43864</v>
      </c>
      <c r="D9420">
        <v>1</v>
      </c>
    </row>
    <row r="9421" spans="1:4" hidden="1" x14ac:dyDescent="0.4">
      <c r="A9421" t="s">
        <v>365</v>
      </c>
      <c r="B9421" t="s">
        <v>366</v>
      </c>
      <c r="C9421" s="1">
        <v>43865</v>
      </c>
      <c r="D9421">
        <v>1</v>
      </c>
    </row>
    <row r="9422" spans="1:4" hidden="1" x14ac:dyDescent="0.4">
      <c r="A9422" t="s">
        <v>365</v>
      </c>
      <c r="B9422" t="s">
        <v>366</v>
      </c>
      <c r="C9422" s="1">
        <v>43866</v>
      </c>
      <c r="D9422">
        <v>1</v>
      </c>
    </row>
    <row r="9423" spans="1:4" hidden="1" x14ac:dyDescent="0.4">
      <c r="A9423" t="s">
        <v>365</v>
      </c>
      <c r="B9423" t="s">
        <v>366</v>
      </c>
      <c r="C9423" s="1">
        <v>43867</v>
      </c>
      <c r="D9423">
        <v>1</v>
      </c>
    </row>
    <row r="9424" spans="1:4" hidden="1" x14ac:dyDescent="0.4">
      <c r="A9424" t="s">
        <v>365</v>
      </c>
      <c r="B9424" t="s">
        <v>366</v>
      </c>
      <c r="C9424" s="1">
        <v>43868</v>
      </c>
      <c r="D9424">
        <v>1</v>
      </c>
    </row>
    <row r="9425" spans="1:4" hidden="1" x14ac:dyDescent="0.4">
      <c r="A9425" t="s">
        <v>365</v>
      </c>
      <c r="B9425" t="s">
        <v>366</v>
      </c>
      <c r="C9425" s="1">
        <v>43869</v>
      </c>
      <c r="D9425">
        <v>1</v>
      </c>
    </row>
    <row r="9426" spans="1:4" hidden="1" x14ac:dyDescent="0.4">
      <c r="A9426" t="s">
        <v>365</v>
      </c>
      <c r="B9426" t="s">
        <v>366</v>
      </c>
      <c r="C9426" s="1">
        <v>43870</v>
      </c>
      <c r="D9426">
        <v>1</v>
      </c>
    </row>
    <row r="9427" spans="1:4" hidden="1" x14ac:dyDescent="0.4">
      <c r="A9427" t="s">
        <v>365</v>
      </c>
      <c r="B9427" t="s">
        <v>366</v>
      </c>
      <c r="C9427" s="1">
        <v>43871</v>
      </c>
      <c r="D9427">
        <v>2</v>
      </c>
    </row>
    <row r="9428" spans="1:4" hidden="1" x14ac:dyDescent="0.4">
      <c r="A9428" t="s">
        <v>365</v>
      </c>
      <c r="B9428" t="s">
        <v>366</v>
      </c>
      <c r="C9428" s="1">
        <v>43872</v>
      </c>
      <c r="D9428">
        <v>2</v>
      </c>
    </row>
    <row r="9429" spans="1:4" hidden="1" x14ac:dyDescent="0.4">
      <c r="A9429" t="s">
        <v>365</v>
      </c>
      <c r="B9429" t="s">
        <v>366</v>
      </c>
      <c r="C9429" s="1">
        <v>43873</v>
      </c>
      <c r="D9429">
        <v>2</v>
      </c>
    </row>
    <row r="9430" spans="1:4" hidden="1" x14ac:dyDescent="0.4">
      <c r="A9430" t="s">
        <v>365</v>
      </c>
      <c r="B9430" t="s">
        <v>366</v>
      </c>
      <c r="C9430" s="1">
        <v>43874</v>
      </c>
      <c r="D9430">
        <v>2</v>
      </c>
    </row>
    <row r="9431" spans="1:4" hidden="1" x14ac:dyDescent="0.4">
      <c r="A9431" t="s">
        <v>365</v>
      </c>
      <c r="B9431" t="s">
        <v>366</v>
      </c>
      <c r="C9431" s="1">
        <v>43875</v>
      </c>
      <c r="D9431">
        <v>2</v>
      </c>
    </row>
    <row r="9432" spans="1:4" hidden="1" x14ac:dyDescent="0.4">
      <c r="A9432" t="s">
        <v>365</v>
      </c>
      <c r="B9432" t="s">
        <v>366</v>
      </c>
      <c r="C9432" s="1">
        <v>43876</v>
      </c>
      <c r="D9432">
        <v>2</v>
      </c>
    </row>
    <row r="9433" spans="1:4" hidden="1" x14ac:dyDescent="0.4">
      <c r="A9433" t="s">
        <v>365</v>
      </c>
      <c r="B9433" t="s">
        <v>366</v>
      </c>
      <c r="C9433" s="1">
        <v>43877</v>
      </c>
      <c r="D9433">
        <v>2</v>
      </c>
    </row>
    <row r="9434" spans="1:4" hidden="1" x14ac:dyDescent="0.4">
      <c r="A9434" t="s">
        <v>365</v>
      </c>
      <c r="B9434" t="s">
        <v>366</v>
      </c>
      <c r="C9434" s="1">
        <v>43878</v>
      </c>
      <c r="D9434">
        <v>2</v>
      </c>
    </row>
    <row r="9435" spans="1:4" hidden="1" x14ac:dyDescent="0.4">
      <c r="A9435" t="s">
        <v>365</v>
      </c>
      <c r="B9435" t="s">
        <v>366</v>
      </c>
      <c r="C9435" s="1">
        <v>43879</v>
      </c>
      <c r="D9435">
        <v>2</v>
      </c>
    </row>
    <row r="9436" spans="1:4" hidden="1" x14ac:dyDescent="0.4">
      <c r="A9436" t="s">
        <v>365</v>
      </c>
      <c r="B9436" t="s">
        <v>366</v>
      </c>
      <c r="C9436" s="1">
        <v>43880</v>
      </c>
      <c r="D9436">
        <v>2</v>
      </c>
    </row>
    <row r="9437" spans="1:4" hidden="1" x14ac:dyDescent="0.4">
      <c r="A9437" t="s">
        <v>365</v>
      </c>
      <c r="B9437" t="s">
        <v>366</v>
      </c>
      <c r="C9437" s="1">
        <v>43881</v>
      </c>
      <c r="D9437">
        <v>2</v>
      </c>
    </row>
    <row r="9438" spans="1:4" hidden="1" x14ac:dyDescent="0.4">
      <c r="A9438" t="s">
        <v>365</v>
      </c>
      <c r="B9438" t="s">
        <v>366</v>
      </c>
      <c r="C9438" s="1">
        <v>43882</v>
      </c>
      <c r="D9438">
        <v>2</v>
      </c>
    </row>
    <row r="9439" spans="1:4" hidden="1" x14ac:dyDescent="0.4">
      <c r="A9439" t="s">
        <v>365</v>
      </c>
      <c r="B9439" t="s">
        <v>366</v>
      </c>
      <c r="C9439" s="1">
        <v>43883</v>
      </c>
      <c r="D9439">
        <v>2</v>
      </c>
    </row>
    <row r="9440" spans="1:4" hidden="1" x14ac:dyDescent="0.4">
      <c r="A9440" t="s">
        <v>365</v>
      </c>
      <c r="B9440" t="s">
        <v>366</v>
      </c>
      <c r="C9440" s="1">
        <v>43884</v>
      </c>
      <c r="D9440">
        <v>2</v>
      </c>
    </row>
    <row r="9441" spans="1:5" hidden="1" x14ac:dyDescent="0.4">
      <c r="A9441" t="s">
        <v>365</v>
      </c>
      <c r="B9441" t="s">
        <v>366</v>
      </c>
      <c r="C9441" s="1">
        <v>43885</v>
      </c>
      <c r="D9441">
        <v>2</v>
      </c>
    </row>
    <row r="9442" spans="1:5" hidden="1" x14ac:dyDescent="0.4">
      <c r="A9442" t="s">
        <v>365</v>
      </c>
      <c r="B9442" t="s">
        <v>366</v>
      </c>
      <c r="C9442" s="1">
        <v>43886</v>
      </c>
      <c r="D9442">
        <v>3</v>
      </c>
    </row>
    <row r="9443" spans="1:5" hidden="1" x14ac:dyDescent="0.4">
      <c r="A9443" t="s">
        <v>365</v>
      </c>
      <c r="B9443" t="s">
        <v>366</v>
      </c>
      <c r="C9443" s="1">
        <v>43887</v>
      </c>
      <c r="D9443">
        <v>7</v>
      </c>
    </row>
    <row r="9444" spans="1:5" hidden="1" x14ac:dyDescent="0.4">
      <c r="A9444" t="s">
        <v>365</v>
      </c>
      <c r="B9444" t="s">
        <v>366</v>
      </c>
      <c r="C9444" s="1">
        <v>43888</v>
      </c>
      <c r="D9444">
        <v>12</v>
      </c>
    </row>
    <row r="9445" spans="1:5" hidden="1" x14ac:dyDescent="0.4">
      <c r="A9445" t="s">
        <v>365</v>
      </c>
      <c r="B9445" t="s">
        <v>366</v>
      </c>
      <c r="C9445" s="1">
        <v>43889</v>
      </c>
      <c r="D9445">
        <v>25</v>
      </c>
    </row>
    <row r="9446" spans="1:5" hidden="1" x14ac:dyDescent="0.4">
      <c r="A9446" t="s">
        <v>365</v>
      </c>
      <c r="B9446" t="s">
        <v>366</v>
      </c>
      <c r="C9446" s="1">
        <v>43890</v>
      </c>
      <c r="D9446">
        <v>34</v>
      </c>
    </row>
    <row r="9447" spans="1:5" hidden="1" x14ac:dyDescent="0.4">
      <c r="A9447" t="s">
        <v>365</v>
      </c>
      <c r="B9447" t="s">
        <v>366</v>
      </c>
      <c r="C9447" s="1">
        <v>43891</v>
      </c>
      <c r="D9447">
        <v>66</v>
      </c>
    </row>
    <row r="9448" spans="1:5" hidden="1" x14ac:dyDescent="0.4">
      <c r="A9448" t="s">
        <v>365</v>
      </c>
      <c r="B9448" t="s">
        <v>366</v>
      </c>
      <c r="C9448" s="1">
        <v>43892</v>
      </c>
      <c r="D9448">
        <v>83</v>
      </c>
    </row>
    <row r="9449" spans="1:5" x14ac:dyDescent="0.4">
      <c r="A9449" t="s">
        <v>365</v>
      </c>
      <c r="B9449" t="s">
        <v>366</v>
      </c>
      <c r="C9449" s="1">
        <v>43893</v>
      </c>
      <c r="D9449">
        <v>114</v>
      </c>
      <c r="E9449">
        <v>0</v>
      </c>
    </row>
    <row r="9450" spans="1:5" x14ac:dyDescent="0.4">
      <c r="A9450" t="s">
        <v>365</v>
      </c>
      <c r="B9450" t="s">
        <v>366</v>
      </c>
      <c r="C9450" s="1">
        <v>43894</v>
      </c>
      <c r="D9450">
        <v>151</v>
      </c>
      <c r="E9450">
        <v>1</v>
      </c>
    </row>
    <row r="9451" spans="1:5" x14ac:dyDescent="0.4">
      <c r="A9451" t="s">
        <v>365</v>
      </c>
      <c r="B9451" t="s">
        <v>366</v>
      </c>
      <c r="C9451" s="1">
        <v>43895</v>
      </c>
      <c r="D9451">
        <v>200</v>
      </c>
      <c r="E9451">
        <v>2</v>
      </c>
    </row>
    <row r="9452" spans="1:5" x14ac:dyDescent="0.4">
      <c r="A9452" t="s">
        <v>365</v>
      </c>
      <c r="B9452" t="s">
        <v>366</v>
      </c>
      <c r="C9452" s="1">
        <v>43896</v>
      </c>
      <c r="D9452">
        <v>261</v>
      </c>
      <c r="E9452">
        <v>3</v>
      </c>
    </row>
    <row r="9453" spans="1:5" x14ac:dyDescent="0.4">
      <c r="A9453" t="s">
        <v>365</v>
      </c>
      <c r="B9453" t="s">
        <v>366</v>
      </c>
      <c r="C9453" s="1">
        <v>43897</v>
      </c>
      <c r="D9453">
        <v>374</v>
      </c>
      <c r="E9453">
        <v>4</v>
      </c>
    </row>
    <row r="9454" spans="1:5" x14ac:dyDescent="0.4">
      <c r="A9454" t="s">
        <v>365</v>
      </c>
      <c r="B9454" t="s">
        <v>366</v>
      </c>
      <c r="C9454" s="1">
        <v>43898</v>
      </c>
      <c r="D9454">
        <v>430</v>
      </c>
      <c r="E9454">
        <v>5</v>
      </c>
    </row>
    <row r="9455" spans="1:5" x14ac:dyDescent="0.4">
      <c r="A9455" t="s">
        <v>365</v>
      </c>
      <c r="B9455" t="s">
        <v>366</v>
      </c>
      <c r="C9455" s="1">
        <v>43899</v>
      </c>
      <c r="D9455">
        <v>589</v>
      </c>
      <c r="E9455">
        <v>6</v>
      </c>
    </row>
    <row r="9456" spans="1:5" x14ac:dyDescent="0.4">
      <c r="A9456" t="s">
        <v>365</v>
      </c>
      <c r="B9456" t="s">
        <v>366</v>
      </c>
      <c r="C9456" s="1">
        <v>43900</v>
      </c>
      <c r="D9456">
        <v>1204</v>
      </c>
      <c r="E9456">
        <v>7</v>
      </c>
    </row>
    <row r="9457" spans="1:5" x14ac:dyDescent="0.4">
      <c r="A9457" t="s">
        <v>365</v>
      </c>
      <c r="B9457" t="s">
        <v>366</v>
      </c>
      <c r="C9457" s="1">
        <v>43901</v>
      </c>
      <c r="D9457">
        <v>1639</v>
      </c>
      <c r="E9457">
        <v>8</v>
      </c>
    </row>
    <row r="9458" spans="1:5" x14ac:dyDescent="0.4">
      <c r="A9458" t="s">
        <v>365</v>
      </c>
      <c r="B9458" t="s">
        <v>366</v>
      </c>
      <c r="C9458" s="1">
        <v>43902</v>
      </c>
      <c r="D9458">
        <v>2140</v>
      </c>
      <c r="E9458">
        <v>9</v>
      </c>
    </row>
    <row r="9459" spans="1:5" x14ac:dyDescent="0.4">
      <c r="A9459" t="s">
        <v>365</v>
      </c>
      <c r="B9459" t="s">
        <v>366</v>
      </c>
      <c r="C9459" s="1">
        <v>43903</v>
      </c>
      <c r="D9459">
        <v>3004</v>
      </c>
      <c r="E9459">
        <v>10</v>
      </c>
    </row>
    <row r="9460" spans="1:5" x14ac:dyDescent="0.4">
      <c r="A9460" t="s">
        <v>365</v>
      </c>
      <c r="B9460" t="s">
        <v>366</v>
      </c>
      <c r="C9460" s="1">
        <v>43904</v>
      </c>
      <c r="D9460">
        <v>4231</v>
      </c>
      <c r="E9460">
        <v>11</v>
      </c>
    </row>
    <row r="9461" spans="1:5" x14ac:dyDescent="0.4">
      <c r="A9461" t="s">
        <v>365</v>
      </c>
      <c r="B9461" t="s">
        <v>366</v>
      </c>
      <c r="C9461" s="1">
        <v>43905</v>
      </c>
      <c r="D9461">
        <v>5753</v>
      </c>
      <c r="E9461">
        <v>12</v>
      </c>
    </row>
    <row r="9462" spans="1:5" x14ac:dyDescent="0.4">
      <c r="A9462" t="s">
        <v>365</v>
      </c>
      <c r="B9462" t="s">
        <v>366</v>
      </c>
      <c r="C9462" s="1">
        <v>43906</v>
      </c>
      <c r="D9462">
        <v>7753</v>
      </c>
      <c r="E9462">
        <v>13</v>
      </c>
    </row>
    <row r="9463" spans="1:5" x14ac:dyDescent="0.4">
      <c r="A9463" t="s">
        <v>365</v>
      </c>
      <c r="B9463" t="s">
        <v>366</v>
      </c>
      <c r="C9463" s="1">
        <v>43907</v>
      </c>
      <c r="D9463">
        <v>9191</v>
      </c>
      <c r="E9463">
        <v>14</v>
      </c>
    </row>
    <row r="9464" spans="1:5" x14ac:dyDescent="0.4">
      <c r="A9464" t="s">
        <v>365</v>
      </c>
      <c r="B9464" t="s">
        <v>366</v>
      </c>
      <c r="C9464" s="1">
        <v>43908</v>
      </c>
      <c r="D9464">
        <v>11178</v>
      </c>
      <c r="E9464">
        <v>15</v>
      </c>
    </row>
    <row r="9465" spans="1:5" x14ac:dyDescent="0.4">
      <c r="A9465" t="s">
        <v>365</v>
      </c>
      <c r="B9465" t="s">
        <v>366</v>
      </c>
      <c r="C9465" s="1">
        <v>43909</v>
      </c>
      <c r="D9465">
        <v>13716</v>
      </c>
      <c r="E9465">
        <v>16</v>
      </c>
    </row>
    <row r="9466" spans="1:5" x14ac:dyDescent="0.4">
      <c r="A9466" t="s">
        <v>365</v>
      </c>
      <c r="B9466" t="s">
        <v>366</v>
      </c>
      <c r="C9466" s="1">
        <v>43910</v>
      </c>
      <c r="D9466">
        <v>17147</v>
      </c>
      <c r="E9466">
        <v>17</v>
      </c>
    </row>
    <row r="9467" spans="1:5" x14ac:dyDescent="0.4">
      <c r="A9467" t="s">
        <v>365</v>
      </c>
      <c r="B9467" t="s">
        <v>366</v>
      </c>
      <c r="C9467" s="1">
        <v>43911</v>
      </c>
      <c r="D9467">
        <v>19980</v>
      </c>
      <c r="E9467">
        <v>18</v>
      </c>
    </row>
    <row r="9468" spans="1:5" x14ac:dyDescent="0.4">
      <c r="A9468" t="s">
        <v>365</v>
      </c>
      <c r="B9468" t="s">
        <v>366</v>
      </c>
      <c r="C9468" s="1">
        <v>43912</v>
      </c>
      <c r="D9468">
        <v>24926</v>
      </c>
      <c r="E9468">
        <v>19</v>
      </c>
    </row>
    <row r="9469" spans="1:5" x14ac:dyDescent="0.4">
      <c r="A9469" t="s">
        <v>365</v>
      </c>
      <c r="B9469" t="s">
        <v>366</v>
      </c>
      <c r="C9469" s="1">
        <v>43913</v>
      </c>
      <c r="D9469">
        <v>28572</v>
      </c>
      <c r="E9469">
        <v>20</v>
      </c>
    </row>
    <row r="9470" spans="1:5" x14ac:dyDescent="0.4">
      <c r="A9470" t="s">
        <v>365</v>
      </c>
      <c r="B9470" t="s">
        <v>366</v>
      </c>
      <c r="C9470" s="1">
        <v>43914</v>
      </c>
      <c r="D9470">
        <v>33089</v>
      </c>
      <c r="E9470">
        <v>21</v>
      </c>
    </row>
    <row r="9471" spans="1:5" x14ac:dyDescent="0.4">
      <c r="A9471" t="s">
        <v>365</v>
      </c>
      <c r="B9471" t="s">
        <v>366</v>
      </c>
      <c r="C9471" s="1">
        <v>43915</v>
      </c>
      <c r="D9471">
        <v>39673</v>
      </c>
      <c r="E9471">
        <v>22</v>
      </c>
    </row>
    <row r="9472" spans="1:5" x14ac:dyDescent="0.4">
      <c r="A9472" t="s">
        <v>365</v>
      </c>
      <c r="B9472" t="s">
        <v>366</v>
      </c>
      <c r="C9472" s="1">
        <v>43916</v>
      </c>
      <c r="D9472">
        <v>47610</v>
      </c>
      <c r="E9472">
        <v>23</v>
      </c>
    </row>
    <row r="9473" spans="1:5" x14ac:dyDescent="0.4">
      <c r="A9473" t="s">
        <v>365</v>
      </c>
      <c r="B9473" t="s">
        <v>366</v>
      </c>
      <c r="C9473" s="1">
        <v>43917</v>
      </c>
      <c r="D9473">
        <v>56188</v>
      </c>
      <c r="E9473">
        <v>24</v>
      </c>
    </row>
    <row r="9474" spans="1:5" x14ac:dyDescent="0.4">
      <c r="A9474" t="s">
        <v>365</v>
      </c>
      <c r="B9474" t="s">
        <v>366</v>
      </c>
      <c r="C9474" s="1">
        <v>43918</v>
      </c>
      <c r="D9474">
        <v>64059</v>
      </c>
      <c r="E9474">
        <v>25</v>
      </c>
    </row>
    <row r="9475" spans="1:5" x14ac:dyDescent="0.4">
      <c r="A9475" t="s">
        <v>365</v>
      </c>
      <c r="B9475" t="s">
        <v>366</v>
      </c>
      <c r="C9475" s="1">
        <v>43919</v>
      </c>
      <c r="D9475">
        <v>72248</v>
      </c>
      <c r="E9475">
        <v>26</v>
      </c>
    </row>
    <row r="9476" spans="1:5" x14ac:dyDescent="0.4">
      <c r="A9476" t="s">
        <v>365</v>
      </c>
      <c r="B9476" t="s">
        <v>366</v>
      </c>
      <c r="C9476" s="1">
        <v>43920</v>
      </c>
      <c r="D9476">
        <v>78797</v>
      </c>
      <c r="E9476">
        <v>27</v>
      </c>
    </row>
    <row r="9477" spans="1:5" x14ac:dyDescent="0.4">
      <c r="A9477" t="s">
        <v>365</v>
      </c>
      <c r="B9477" t="s">
        <v>366</v>
      </c>
      <c r="C9477" s="1">
        <v>43921</v>
      </c>
      <c r="D9477">
        <v>85195</v>
      </c>
      <c r="E9477">
        <v>28</v>
      </c>
    </row>
    <row r="9478" spans="1:5" x14ac:dyDescent="0.4">
      <c r="A9478" t="s">
        <v>365</v>
      </c>
      <c r="B9478" t="s">
        <v>366</v>
      </c>
      <c r="C9478" s="1">
        <v>43922</v>
      </c>
      <c r="D9478">
        <v>94417</v>
      </c>
      <c r="E9478">
        <v>29</v>
      </c>
    </row>
    <row r="9479" spans="1:5" x14ac:dyDescent="0.4">
      <c r="A9479" t="s">
        <v>365</v>
      </c>
      <c r="B9479" t="s">
        <v>366</v>
      </c>
      <c r="C9479" s="1">
        <v>43923</v>
      </c>
      <c r="D9479">
        <v>102136</v>
      </c>
      <c r="E9479">
        <v>30</v>
      </c>
    </row>
    <row r="9480" spans="1:5" x14ac:dyDescent="0.4">
      <c r="A9480" t="s">
        <v>365</v>
      </c>
      <c r="B9480" t="s">
        <v>366</v>
      </c>
      <c r="C9480" s="1">
        <v>43924</v>
      </c>
      <c r="D9480">
        <v>110238</v>
      </c>
      <c r="E9480">
        <v>31</v>
      </c>
    </row>
    <row r="9481" spans="1:5" x14ac:dyDescent="0.4">
      <c r="A9481" t="s">
        <v>365</v>
      </c>
      <c r="B9481" t="s">
        <v>366</v>
      </c>
      <c r="C9481" s="1">
        <v>43925</v>
      </c>
      <c r="D9481">
        <v>117710</v>
      </c>
      <c r="E9481">
        <v>32</v>
      </c>
    </row>
    <row r="9482" spans="1:5" x14ac:dyDescent="0.4">
      <c r="A9482" t="s">
        <v>365</v>
      </c>
      <c r="B9482" t="s">
        <v>366</v>
      </c>
      <c r="C9482" s="1">
        <v>43926</v>
      </c>
      <c r="D9482">
        <v>124736</v>
      </c>
      <c r="E9482">
        <v>33</v>
      </c>
    </row>
    <row r="9483" spans="1:5" x14ac:dyDescent="0.4">
      <c r="A9483" t="s">
        <v>365</v>
      </c>
      <c r="B9483" t="s">
        <v>366</v>
      </c>
      <c r="C9483" s="1">
        <v>43927</v>
      </c>
      <c r="D9483">
        <v>130759</v>
      </c>
      <c r="E9483">
        <v>34</v>
      </c>
    </row>
    <row r="9484" spans="1:5" x14ac:dyDescent="0.4">
      <c r="A9484" t="s">
        <v>365</v>
      </c>
      <c r="B9484" t="s">
        <v>366</v>
      </c>
      <c r="C9484" s="1">
        <v>43928</v>
      </c>
      <c r="D9484">
        <v>135032</v>
      </c>
      <c r="E9484">
        <v>35</v>
      </c>
    </row>
    <row r="9485" spans="1:5" x14ac:dyDescent="0.4">
      <c r="A9485" t="s">
        <v>365</v>
      </c>
      <c r="B9485" t="s">
        <v>366</v>
      </c>
      <c r="C9485" s="1">
        <v>43929</v>
      </c>
      <c r="D9485">
        <v>140510</v>
      </c>
      <c r="E9485">
        <v>36</v>
      </c>
    </row>
    <row r="9486" spans="1:5" x14ac:dyDescent="0.4">
      <c r="A9486" t="s">
        <v>365</v>
      </c>
      <c r="B9486" t="s">
        <v>366</v>
      </c>
      <c r="C9486" s="1">
        <v>43930</v>
      </c>
      <c r="D9486">
        <v>146690</v>
      </c>
      <c r="E9486">
        <v>37</v>
      </c>
    </row>
    <row r="9487" spans="1:5" hidden="1" x14ac:dyDescent="0.4">
      <c r="A9487" t="s">
        <v>367</v>
      </c>
      <c r="B9487" t="s">
        <v>368</v>
      </c>
      <c r="C9487" s="1">
        <v>43830</v>
      </c>
      <c r="D9487">
        <v>0</v>
      </c>
    </row>
    <row r="9488" spans="1:5" hidden="1" x14ac:dyDescent="0.4">
      <c r="A9488" t="s">
        <v>367</v>
      </c>
      <c r="B9488" t="s">
        <v>368</v>
      </c>
      <c r="C9488" s="1">
        <v>43831</v>
      </c>
      <c r="D9488">
        <v>0</v>
      </c>
    </row>
    <row r="9489" spans="1:4" hidden="1" x14ac:dyDescent="0.4">
      <c r="A9489" t="s">
        <v>367</v>
      </c>
      <c r="B9489" t="s">
        <v>368</v>
      </c>
      <c r="C9489" s="1">
        <v>43832</v>
      </c>
      <c r="D9489">
        <v>0</v>
      </c>
    </row>
    <row r="9490" spans="1:4" hidden="1" x14ac:dyDescent="0.4">
      <c r="A9490" t="s">
        <v>367</v>
      </c>
      <c r="B9490" t="s">
        <v>368</v>
      </c>
      <c r="C9490" s="1">
        <v>43833</v>
      </c>
      <c r="D9490">
        <v>0</v>
      </c>
    </row>
    <row r="9491" spans="1:4" hidden="1" x14ac:dyDescent="0.4">
      <c r="A9491" t="s">
        <v>367</v>
      </c>
      <c r="B9491" t="s">
        <v>368</v>
      </c>
      <c r="C9491" s="1">
        <v>43834</v>
      </c>
      <c r="D9491">
        <v>0</v>
      </c>
    </row>
    <row r="9492" spans="1:4" hidden="1" x14ac:dyDescent="0.4">
      <c r="A9492" t="s">
        <v>367</v>
      </c>
      <c r="B9492" t="s">
        <v>368</v>
      </c>
      <c r="C9492" s="1">
        <v>43835</v>
      </c>
      <c r="D9492">
        <v>0</v>
      </c>
    </row>
    <row r="9493" spans="1:4" hidden="1" x14ac:dyDescent="0.4">
      <c r="A9493" t="s">
        <v>367</v>
      </c>
      <c r="B9493" t="s">
        <v>368</v>
      </c>
      <c r="C9493" s="1">
        <v>43836</v>
      </c>
      <c r="D9493">
        <v>0</v>
      </c>
    </row>
    <row r="9494" spans="1:4" hidden="1" x14ac:dyDescent="0.4">
      <c r="A9494" t="s">
        <v>367</v>
      </c>
      <c r="B9494" t="s">
        <v>368</v>
      </c>
      <c r="C9494" s="1">
        <v>43837</v>
      </c>
      <c r="D9494">
        <v>0</v>
      </c>
    </row>
    <row r="9495" spans="1:4" hidden="1" x14ac:dyDescent="0.4">
      <c r="A9495" t="s">
        <v>367</v>
      </c>
      <c r="B9495" t="s">
        <v>368</v>
      </c>
      <c r="C9495" s="1">
        <v>43838</v>
      </c>
      <c r="D9495">
        <v>0</v>
      </c>
    </row>
    <row r="9496" spans="1:4" hidden="1" x14ac:dyDescent="0.4">
      <c r="A9496" t="s">
        <v>367</v>
      </c>
      <c r="B9496" t="s">
        <v>368</v>
      </c>
      <c r="C9496" s="1">
        <v>43839</v>
      </c>
      <c r="D9496">
        <v>0</v>
      </c>
    </row>
    <row r="9497" spans="1:4" hidden="1" x14ac:dyDescent="0.4">
      <c r="A9497" t="s">
        <v>367</v>
      </c>
      <c r="B9497" t="s">
        <v>368</v>
      </c>
      <c r="C9497" s="1">
        <v>43840</v>
      </c>
      <c r="D9497">
        <v>0</v>
      </c>
    </row>
    <row r="9498" spans="1:4" hidden="1" x14ac:dyDescent="0.4">
      <c r="A9498" t="s">
        <v>367</v>
      </c>
      <c r="B9498" t="s">
        <v>368</v>
      </c>
      <c r="C9498" s="1">
        <v>43841</v>
      </c>
      <c r="D9498">
        <v>0</v>
      </c>
    </row>
    <row r="9499" spans="1:4" hidden="1" x14ac:dyDescent="0.4">
      <c r="A9499" t="s">
        <v>367</v>
      </c>
      <c r="B9499" t="s">
        <v>368</v>
      </c>
      <c r="C9499" s="1">
        <v>43842</v>
      </c>
      <c r="D9499">
        <v>0</v>
      </c>
    </row>
    <row r="9500" spans="1:4" hidden="1" x14ac:dyDescent="0.4">
      <c r="A9500" t="s">
        <v>367</v>
      </c>
      <c r="B9500" t="s">
        <v>368</v>
      </c>
      <c r="C9500" s="1">
        <v>43843</v>
      </c>
      <c r="D9500">
        <v>0</v>
      </c>
    </row>
    <row r="9501" spans="1:4" hidden="1" x14ac:dyDescent="0.4">
      <c r="A9501" t="s">
        <v>367</v>
      </c>
      <c r="B9501" t="s">
        <v>368</v>
      </c>
      <c r="C9501" s="1">
        <v>43844</v>
      </c>
      <c r="D9501">
        <v>0</v>
      </c>
    </row>
    <row r="9502" spans="1:4" hidden="1" x14ac:dyDescent="0.4">
      <c r="A9502" t="s">
        <v>367</v>
      </c>
      <c r="B9502" t="s">
        <v>368</v>
      </c>
      <c r="C9502" s="1">
        <v>43845</v>
      </c>
      <c r="D9502">
        <v>0</v>
      </c>
    </row>
    <row r="9503" spans="1:4" hidden="1" x14ac:dyDescent="0.4">
      <c r="A9503" t="s">
        <v>367</v>
      </c>
      <c r="B9503" t="s">
        <v>368</v>
      </c>
      <c r="C9503" s="1">
        <v>43846</v>
      </c>
      <c r="D9503">
        <v>0</v>
      </c>
    </row>
    <row r="9504" spans="1:4" hidden="1" x14ac:dyDescent="0.4">
      <c r="A9504" t="s">
        <v>367</v>
      </c>
      <c r="B9504" t="s">
        <v>368</v>
      </c>
      <c r="C9504" s="1">
        <v>43847</v>
      </c>
      <c r="D9504">
        <v>0</v>
      </c>
    </row>
    <row r="9505" spans="1:4" hidden="1" x14ac:dyDescent="0.4">
      <c r="A9505" t="s">
        <v>367</v>
      </c>
      <c r="B9505" t="s">
        <v>368</v>
      </c>
      <c r="C9505" s="1">
        <v>43848</v>
      </c>
      <c r="D9505">
        <v>0</v>
      </c>
    </row>
    <row r="9506" spans="1:4" hidden="1" x14ac:dyDescent="0.4">
      <c r="A9506" t="s">
        <v>367</v>
      </c>
      <c r="B9506" t="s">
        <v>368</v>
      </c>
      <c r="C9506" s="1">
        <v>43849</v>
      </c>
      <c r="D9506">
        <v>0</v>
      </c>
    </row>
    <row r="9507" spans="1:4" hidden="1" x14ac:dyDescent="0.4">
      <c r="A9507" t="s">
        <v>367</v>
      </c>
      <c r="B9507" t="s">
        <v>368</v>
      </c>
      <c r="C9507" s="1">
        <v>43850</v>
      </c>
      <c r="D9507">
        <v>0</v>
      </c>
    </row>
    <row r="9508" spans="1:4" hidden="1" x14ac:dyDescent="0.4">
      <c r="A9508" t="s">
        <v>367</v>
      </c>
      <c r="B9508" t="s">
        <v>368</v>
      </c>
      <c r="C9508" s="1">
        <v>43851</v>
      </c>
      <c r="D9508">
        <v>0</v>
      </c>
    </row>
    <row r="9509" spans="1:4" hidden="1" x14ac:dyDescent="0.4">
      <c r="A9509" t="s">
        <v>367</v>
      </c>
      <c r="B9509" t="s">
        <v>368</v>
      </c>
      <c r="C9509" s="1">
        <v>43852</v>
      </c>
      <c r="D9509">
        <v>0</v>
      </c>
    </row>
    <row r="9510" spans="1:4" hidden="1" x14ac:dyDescent="0.4">
      <c r="A9510" t="s">
        <v>367</v>
      </c>
      <c r="B9510" t="s">
        <v>368</v>
      </c>
      <c r="C9510" s="1">
        <v>43853</v>
      </c>
      <c r="D9510">
        <v>0</v>
      </c>
    </row>
    <row r="9511" spans="1:4" hidden="1" x14ac:dyDescent="0.4">
      <c r="A9511" t="s">
        <v>367</v>
      </c>
      <c r="B9511" t="s">
        <v>368</v>
      </c>
      <c r="C9511" s="1">
        <v>43854</v>
      </c>
      <c r="D9511">
        <v>0</v>
      </c>
    </row>
    <row r="9512" spans="1:4" hidden="1" x14ac:dyDescent="0.4">
      <c r="A9512" t="s">
        <v>367</v>
      </c>
      <c r="B9512" t="s">
        <v>368</v>
      </c>
      <c r="C9512" s="1">
        <v>43855</v>
      </c>
      <c r="D9512">
        <v>0</v>
      </c>
    </row>
    <row r="9513" spans="1:4" hidden="1" x14ac:dyDescent="0.4">
      <c r="A9513" t="s">
        <v>367</v>
      </c>
      <c r="B9513" t="s">
        <v>368</v>
      </c>
      <c r="C9513" s="1">
        <v>43856</v>
      </c>
      <c r="D9513">
        <v>0</v>
      </c>
    </row>
    <row r="9514" spans="1:4" hidden="1" x14ac:dyDescent="0.4">
      <c r="A9514" t="s">
        <v>367</v>
      </c>
      <c r="B9514" t="s">
        <v>368</v>
      </c>
      <c r="C9514" s="1">
        <v>43857</v>
      </c>
      <c r="D9514">
        <v>0</v>
      </c>
    </row>
    <row r="9515" spans="1:4" hidden="1" x14ac:dyDescent="0.4">
      <c r="A9515" t="s">
        <v>367</v>
      </c>
      <c r="B9515" t="s">
        <v>368</v>
      </c>
      <c r="C9515" s="1">
        <v>43858</v>
      </c>
      <c r="D9515">
        <v>1</v>
      </c>
    </row>
    <row r="9516" spans="1:4" hidden="1" x14ac:dyDescent="0.4">
      <c r="A9516" t="s">
        <v>367</v>
      </c>
      <c r="B9516" t="s">
        <v>368</v>
      </c>
      <c r="C9516" s="1">
        <v>43859</v>
      </c>
      <c r="D9516">
        <v>1</v>
      </c>
    </row>
    <row r="9517" spans="1:4" hidden="1" x14ac:dyDescent="0.4">
      <c r="A9517" t="s">
        <v>367</v>
      </c>
      <c r="B9517" t="s">
        <v>368</v>
      </c>
      <c r="C9517" s="1">
        <v>43860</v>
      </c>
      <c r="D9517">
        <v>1</v>
      </c>
    </row>
    <row r="9518" spans="1:4" hidden="1" x14ac:dyDescent="0.4">
      <c r="A9518" t="s">
        <v>367</v>
      </c>
      <c r="B9518" t="s">
        <v>368</v>
      </c>
      <c r="C9518" s="1">
        <v>43861</v>
      </c>
      <c r="D9518">
        <v>1</v>
      </c>
    </row>
    <row r="9519" spans="1:4" hidden="1" x14ac:dyDescent="0.4">
      <c r="A9519" t="s">
        <v>367</v>
      </c>
      <c r="B9519" t="s">
        <v>368</v>
      </c>
      <c r="C9519" s="1">
        <v>43862</v>
      </c>
      <c r="D9519">
        <v>1</v>
      </c>
    </row>
    <row r="9520" spans="1:4" hidden="1" x14ac:dyDescent="0.4">
      <c r="A9520" t="s">
        <v>367</v>
      </c>
      <c r="B9520" t="s">
        <v>368</v>
      </c>
      <c r="C9520" s="1">
        <v>43863</v>
      </c>
      <c r="D9520">
        <v>1</v>
      </c>
    </row>
    <row r="9521" spans="1:4" hidden="1" x14ac:dyDescent="0.4">
      <c r="A9521" t="s">
        <v>367</v>
      </c>
      <c r="B9521" t="s">
        <v>368</v>
      </c>
      <c r="C9521" s="1">
        <v>43864</v>
      </c>
      <c r="D9521">
        <v>1</v>
      </c>
    </row>
    <row r="9522" spans="1:4" hidden="1" x14ac:dyDescent="0.4">
      <c r="A9522" t="s">
        <v>367</v>
      </c>
      <c r="B9522" t="s">
        <v>368</v>
      </c>
      <c r="C9522" s="1">
        <v>43865</v>
      </c>
      <c r="D9522">
        <v>1</v>
      </c>
    </row>
    <row r="9523" spans="1:4" hidden="1" x14ac:dyDescent="0.4">
      <c r="A9523" t="s">
        <v>367</v>
      </c>
      <c r="B9523" t="s">
        <v>368</v>
      </c>
      <c r="C9523" s="1">
        <v>43866</v>
      </c>
      <c r="D9523">
        <v>1</v>
      </c>
    </row>
    <row r="9524" spans="1:4" hidden="1" x14ac:dyDescent="0.4">
      <c r="A9524" t="s">
        <v>367</v>
      </c>
      <c r="B9524" t="s">
        <v>368</v>
      </c>
      <c r="C9524" s="1">
        <v>43867</v>
      </c>
      <c r="D9524">
        <v>1</v>
      </c>
    </row>
    <row r="9525" spans="1:4" hidden="1" x14ac:dyDescent="0.4">
      <c r="A9525" t="s">
        <v>367</v>
      </c>
      <c r="B9525" t="s">
        <v>368</v>
      </c>
      <c r="C9525" s="1">
        <v>43868</v>
      </c>
      <c r="D9525">
        <v>1</v>
      </c>
    </row>
    <row r="9526" spans="1:4" hidden="1" x14ac:dyDescent="0.4">
      <c r="A9526" t="s">
        <v>367</v>
      </c>
      <c r="B9526" t="s">
        <v>368</v>
      </c>
      <c r="C9526" s="1">
        <v>43869</v>
      </c>
      <c r="D9526">
        <v>1</v>
      </c>
    </row>
    <row r="9527" spans="1:4" hidden="1" x14ac:dyDescent="0.4">
      <c r="A9527" t="s">
        <v>367</v>
      </c>
      <c r="B9527" t="s">
        <v>368</v>
      </c>
      <c r="C9527" s="1">
        <v>43870</v>
      </c>
      <c r="D9527">
        <v>1</v>
      </c>
    </row>
    <row r="9528" spans="1:4" hidden="1" x14ac:dyDescent="0.4">
      <c r="A9528" t="s">
        <v>367</v>
      </c>
      <c r="B9528" t="s">
        <v>368</v>
      </c>
      <c r="C9528" s="1">
        <v>43871</v>
      </c>
      <c r="D9528">
        <v>1</v>
      </c>
    </row>
    <row r="9529" spans="1:4" hidden="1" x14ac:dyDescent="0.4">
      <c r="A9529" t="s">
        <v>367</v>
      </c>
      <c r="B9529" t="s">
        <v>368</v>
      </c>
      <c r="C9529" s="1">
        <v>43872</v>
      </c>
      <c r="D9529">
        <v>1</v>
      </c>
    </row>
    <row r="9530" spans="1:4" hidden="1" x14ac:dyDescent="0.4">
      <c r="A9530" t="s">
        <v>367</v>
      </c>
      <c r="B9530" t="s">
        <v>368</v>
      </c>
      <c r="C9530" s="1">
        <v>43873</v>
      </c>
      <c r="D9530">
        <v>1</v>
      </c>
    </row>
    <row r="9531" spans="1:4" hidden="1" x14ac:dyDescent="0.4">
      <c r="A9531" t="s">
        <v>367</v>
      </c>
      <c r="B9531" t="s">
        <v>368</v>
      </c>
      <c r="C9531" s="1">
        <v>43874</v>
      </c>
      <c r="D9531">
        <v>1</v>
      </c>
    </row>
    <row r="9532" spans="1:4" hidden="1" x14ac:dyDescent="0.4">
      <c r="A9532" t="s">
        <v>367</v>
      </c>
      <c r="B9532" t="s">
        <v>368</v>
      </c>
      <c r="C9532" s="1">
        <v>43875</v>
      </c>
      <c r="D9532">
        <v>1</v>
      </c>
    </row>
    <row r="9533" spans="1:4" hidden="1" x14ac:dyDescent="0.4">
      <c r="A9533" t="s">
        <v>367</v>
      </c>
      <c r="B9533" t="s">
        <v>368</v>
      </c>
      <c r="C9533" s="1">
        <v>43876</v>
      </c>
      <c r="D9533">
        <v>1</v>
      </c>
    </row>
    <row r="9534" spans="1:4" hidden="1" x14ac:dyDescent="0.4">
      <c r="A9534" t="s">
        <v>367</v>
      </c>
      <c r="B9534" t="s">
        <v>368</v>
      </c>
      <c r="C9534" s="1">
        <v>43877</v>
      </c>
      <c r="D9534">
        <v>1</v>
      </c>
    </row>
    <row r="9535" spans="1:4" hidden="1" x14ac:dyDescent="0.4">
      <c r="A9535" t="s">
        <v>367</v>
      </c>
      <c r="B9535" t="s">
        <v>368</v>
      </c>
      <c r="C9535" s="1">
        <v>43878</v>
      </c>
      <c r="D9535">
        <v>1</v>
      </c>
    </row>
    <row r="9536" spans="1:4" hidden="1" x14ac:dyDescent="0.4">
      <c r="A9536" t="s">
        <v>367</v>
      </c>
      <c r="B9536" t="s">
        <v>368</v>
      </c>
      <c r="C9536" s="1">
        <v>43879</v>
      </c>
      <c r="D9536">
        <v>1</v>
      </c>
    </row>
    <row r="9537" spans="1:4" hidden="1" x14ac:dyDescent="0.4">
      <c r="A9537" t="s">
        <v>367</v>
      </c>
      <c r="B9537" t="s">
        <v>368</v>
      </c>
      <c r="C9537" s="1">
        <v>43880</v>
      </c>
      <c r="D9537">
        <v>1</v>
      </c>
    </row>
    <row r="9538" spans="1:4" hidden="1" x14ac:dyDescent="0.4">
      <c r="A9538" t="s">
        <v>367</v>
      </c>
      <c r="B9538" t="s">
        <v>368</v>
      </c>
      <c r="C9538" s="1">
        <v>43881</v>
      </c>
      <c r="D9538">
        <v>1</v>
      </c>
    </row>
    <row r="9539" spans="1:4" hidden="1" x14ac:dyDescent="0.4">
      <c r="A9539" t="s">
        <v>367</v>
      </c>
      <c r="B9539" t="s">
        <v>368</v>
      </c>
      <c r="C9539" s="1">
        <v>43882</v>
      </c>
      <c r="D9539">
        <v>1</v>
      </c>
    </row>
    <row r="9540" spans="1:4" hidden="1" x14ac:dyDescent="0.4">
      <c r="A9540" t="s">
        <v>367</v>
      </c>
      <c r="B9540" t="s">
        <v>368</v>
      </c>
      <c r="C9540" s="1">
        <v>43883</v>
      </c>
      <c r="D9540">
        <v>1</v>
      </c>
    </row>
    <row r="9541" spans="1:4" hidden="1" x14ac:dyDescent="0.4">
      <c r="A9541" t="s">
        <v>367</v>
      </c>
      <c r="B9541" t="s">
        <v>368</v>
      </c>
      <c r="C9541" s="1">
        <v>43884</v>
      </c>
      <c r="D9541">
        <v>1</v>
      </c>
    </row>
    <row r="9542" spans="1:4" hidden="1" x14ac:dyDescent="0.4">
      <c r="A9542" t="s">
        <v>367</v>
      </c>
      <c r="B9542" t="s">
        <v>368</v>
      </c>
      <c r="C9542" s="1">
        <v>43885</v>
      </c>
      <c r="D9542">
        <v>1</v>
      </c>
    </row>
    <row r="9543" spans="1:4" hidden="1" x14ac:dyDescent="0.4">
      <c r="A9543" t="s">
        <v>367</v>
      </c>
      <c r="B9543" t="s">
        <v>368</v>
      </c>
      <c r="C9543" s="1">
        <v>43886</v>
      </c>
      <c r="D9543">
        <v>1</v>
      </c>
    </row>
    <row r="9544" spans="1:4" hidden="1" x14ac:dyDescent="0.4">
      <c r="A9544" t="s">
        <v>367</v>
      </c>
      <c r="B9544" t="s">
        <v>368</v>
      </c>
      <c r="C9544" s="1">
        <v>43887</v>
      </c>
      <c r="D9544">
        <v>1</v>
      </c>
    </row>
    <row r="9545" spans="1:4" hidden="1" x14ac:dyDescent="0.4">
      <c r="A9545" t="s">
        <v>367</v>
      </c>
      <c r="B9545" t="s">
        <v>368</v>
      </c>
      <c r="C9545" s="1">
        <v>43888</v>
      </c>
      <c r="D9545">
        <v>1</v>
      </c>
    </row>
    <row r="9546" spans="1:4" hidden="1" x14ac:dyDescent="0.4">
      <c r="A9546" t="s">
        <v>367</v>
      </c>
      <c r="B9546" t="s">
        <v>368</v>
      </c>
      <c r="C9546" s="1">
        <v>43889</v>
      </c>
      <c r="D9546">
        <v>1</v>
      </c>
    </row>
    <row r="9547" spans="1:4" hidden="1" x14ac:dyDescent="0.4">
      <c r="A9547" t="s">
        <v>367</v>
      </c>
      <c r="B9547" t="s">
        <v>368</v>
      </c>
      <c r="C9547" s="1">
        <v>43890</v>
      </c>
      <c r="D9547">
        <v>1</v>
      </c>
    </row>
    <row r="9548" spans="1:4" hidden="1" x14ac:dyDescent="0.4">
      <c r="A9548" t="s">
        <v>367</v>
      </c>
      <c r="B9548" t="s">
        <v>368</v>
      </c>
      <c r="C9548" s="1">
        <v>43891</v>
      </c>
      <c r="D9548">
        <v>1</v>
      </c>
    </row>
    <row r="9549" spans="1:4" hidden="1" x14ac:dyDescent="0.4">
      <c r="A9549" t="s">
        <v>367</v>
      </c>
      <c r="B9549" t="s">
        <v>368</v>
      </c>
      <c r="C9549" s="1">
        <v>43892</v>
      </c>
      <c r="D9549">
        <v>1</v>
      </c>
    </row>
    <row r="9550" spans="1:4" hidden="1" x14ac:dyDescent="0.4">
      <c r="A9550" t="s">
        <v>367</v>
      </c>
      <c r="B9550" t="s">
        <v>368</v>
      </c>
      <c r="C9550" s="1">
        <v>43902</v>
      </c>
      <c r="D9550">
        <v>2</v>
      </c>
    </row>
    <row r="9551" spans="1:4" hidden="1" x14ac:dyDescent="0.4">
      <c r="A9551" t="s">
        <v>367</v>
      </c>
      <c r="B9551" t="s">
        <v>368</v>
      </c>
      <c r="C9551" s="1">
        <v>43903</v>
      </c>
      <c r="D9551">
        <v>3</v>
      </c>
    </row>
    <row r="9552" spans="1:4" hidden="1" x14ac:dyDescent="0.4">
      <c r="A9552" t="s">
        <v>367</v>
      </c>
      <c r="B9552" t="s">
        <v>368</v>
      </c>
      <c r="C9552" s="1">
        <v>43904</v>
      </c>
      <c r="D9552">
        <v>6</v>
      </c>
    </row>
    <row r="9553" spans="1:5" hidden="1" x14ac:dyDescent="0.4">
      <c r="A9553" t="s">
        <v>367</v>
      </c>
      <c r="B9553" t="s">
        <v>368</v>
      </c>
      <c r="C9553" s="1">
        <v>43905</v>
      </c>
      <c r="D9553">
        <v>11</v>
      </c>
    </row>
    <row r="9554" spans="1:5" hidden="1" x14ac:dyDescent="0.4">
      <c r="A9554" t="s">
        <v>367</v>
      </c>
      <c r="B9554" t="s">
        <v>368</v>
      </c>
      <c r="C9554" s="1">
        <v>43906</v>
      </c>
      <c r="D9554">
        <v>19</v>
      </c>
    </row>
    <row r="9555" spans="1:5" hidden="1" x14ac:dyDescent="0.4">
      <c r="A9555" t="s">
        <v>367</v>
      </c>
      <c r="B9555" t="s">
        <v>368</v>
      </c>
      <c r="C9555" s="1">
        <v>43907</v>
      </c>
      <c r="D9555">
        <v>29</v>
      </c>
    </row>
    <row r="9556" spans="1:5" hidden="1" x14ac:dyDescent="0.4">
      <c r="A9556" t="s">
        <v>367</v>
      </c>
      <c r="B9556" t="s">
        <v>368</v>
      </c>
      <c r="C9556" s="1">
        <v>43908</v>
      </c>
      <c r="D9556">
        <v>42</v>
      </c>
    </row>
    <row r="9557" spans="1:5" hidden="1" x14ac:dyDescent="0.4">
      <c r="A9557" t="s">
        <v>367</v>
      </c>
      <c r="B9557" t="s">
        <v>368</v>
      </c>
      <c r="C9557" s="1">
        <v>43909</v>
      </c>
      <c r="D9557">
        <v>42</v>
      </c>
    </row>
    <row r="9558" spans="1:5" hidden="1" x14ac:dyDescent="0.4">
      <c r="A9558" t="s">
        <v>367</v>
      </c>
      <c r="B9558" t="s">
        <v>368</v>
      </c>
      <c r="C9558" s="1">
        <v>43910</v>
      </c>
      <c r="D9558">
        <v>53</v>
      </c>
    </row>
    <row r="9559" spans="1:5" hidden="1" x14ac:dyDescent="0.4">
      <c r="A9559" t="s">
        <v>367</v>
      </c>
      <c r="B9559" t="s">
        <v>368</v>
      </c>
      <c r="C9559" s="1">
        <v>43911</v>
      </c>
      <c r="D9559">
        <v>66</v>
      </c>
    </row>
    <row r="9560" spans="1:5" hidden="1" x14ac:dyDescent="0.4">
      <c r="A9560" t="s">
        <v>367</v>
      </c>
      <c r="B9560" t="s">
        <v>368</v>
      </c>
      <c r="C9560" s="1">
        <v>43912</v>
      </c>
      <c r="D9560">
        <v>78</v>
      </c>
    </row>
    <row r="9561" spans="1:5" hidden="1" x14ac:dyDescent="0.4">
      <c r="A9561" t="s">
        <v>367</v>
      </c>
      <c r="B9561" t="s">
        <v>368</v>
      </c>
      <c r="C9561" s="1">
        <v>43913</v>
      </c>
      <c r="D9561">
        <v>87</v>
      </c>
    </row>
    <row r="9562" spans="1:5" hidden="1" x14ac:dyDescent="0.4">
      <c r="A9562" t="s">
        <v>367</v>
      </c>
      <c r="B9562" t="s">
        <v>368</v>
      </c>
      <c r="C9562" s="1">
        <v>43914</v>
      </c>
      <c r="D9562">
        <v>97</v>
      </c>
    </row>
    <row r="9563" spans="1:5" x14ac:dyDescent="0.4">
      <c r="A9563" t="s">
        <v>367</v>
      </c>
      <c r="B9563" t="s">
        <v>368</v>
      </c>
      <c r="C9563" s="1">
        <v>43915</v>
      </c>
      <c r="D9563">
        <v>102</v>
      </c>
      <c r="E9563">
        <v>0</v>
      </c>
    </row>
    <row r="9564" spans="1:5" x14ac:dyDescent="0.4">
      <c r="A9564" t="s">
        <v>367</v>
      </c>
      <c r="B9564" t="s">
        <v>368</v>
      </c>
      <c r="C9564" s="1">
        <v>43916</v>
      </c>
      <c r="D9564">
        <v>102</v>
      </c>
      <c r="E9564">
        <v>1</v>
      </c>
    </row>
    <row r="9565" spans="1:5" x14ac:dyDescent="0.4">
      <c r="A9565" t="s">
        <v>367</v>
      </c>
      <c r="B9565" t="s">
        <v>368</v>
      </c>
      <c r="C9565" s="1">
        <v>43917</v>
      </c>
      <c r="D9565">
        <v>106</v>
      </c>
      <c r="E9565">
        <v>2</v>
      </c>
    </row>
    <row r="9566" spans="1:5" x14ac:dyDescent="0.4">
      <c r="A9566" t="s">
        <v>367</v>
      </c>
      <c r="B9566" t="s">
        <v>368</v>
      </c>
      <c r="C9566" s="1">
        <v>43918</v>
      </c>
      <c r="D9566">
        <v>106</v>
      </c>
      <c r="E9566">
        <v>3</v>
      </c>
    </row>
    <row r="9567" spans="1:5" x14ac:dyDescent="0.4">
      <c r="A9567" t="s">
        <v>367</v>
      </c>
      <c r="B9567" t="s">
        <v>368</v>
      </c>
      <c r="C9567" s="1">
        <v>43919</v>
      </c>
      <c r="D9567">
        <v>115</v>
      </c>
      <c r="E9567">
        <v>4</v>
      </c>
    </row>
    <row r="9568" spans="1:5" x14ac:dyDescent="0.4">
      <c r="A9568" t="s">
        <v>367</v>
      </c>
      <c r="B9568" t="s">
        <v>368</v>
      </c>
      <c r="C9568" s="1">
        <v>43920</v>
      </c>
      <c r="D9568">
        <v>120</v>
      </c>
      <c r="E9568">
        <v>5</v>
      </c>
    </row>
    <row r="9569" spans="1:5" x14ac:dyDescent="0.4">
      <c r="A9569" t="s">
        <v>367</v>
      </c>
      <c r="B9569" t="s">
        <v>368</v>
      </c>
      <c r="C9569" s="1">
        <v>43921</v>
      </c>
      <c r="D9569">
        <v>120</v>
      </c>
      <c r="E9569">
        <v>6</v>
      </c>
    </row>
    <row r="9570" spans="1:5" x14ac:dyDescent="0.4">
      <c r="A9570" t="s">
        <v>367</v>
      </c>
      <c r="B9570" t="s">
        <v>368</v>
      </c>
      <c r="C9570" s="1">
        <v>43922</v>
      </c>
      <c r="D9570">
        <v>122</v>
      </c>
      <c r="E9570">
        <v>7</v>
      </c>
    </row>
    <row r="9571" spans="1:5" x14ac:dyDescent="0.4">
      <c r="A9571" t="s">
        <v>367</v>
      </c>
      <c r="B9571" t="s">
        <v>368</v>
      </c>
      <c r="C9571" s="1">
        <v>43923</v>
      </c>
      <c r="D9571">
        <v>143</v>
      </c>
      <c r="E9571">
        <v>8</v>
      </c>
    </row>
    <row r="9572" spans="1:5" x14ac:dyDescent="0.4">
      <c r="A9572" t="s">
        <v>367</v>
      </c>
      <c r="B9572" t="s">
        <v>368</v>
      </c>
      <c r="C9572" s="1">
        <v>43924</v>
      </c>
      <c r="D9572">
        <v>148</v>
      </c>
      <c r="E9572">
        <v>9</v>
      </c>
    </row>
    <row r="9573" spans="1:5" x14ac:dyDescent="0.4">
      <c r="A9573" t="s">
        <v>367</v>
      </c>
      <c r="B9573" t="s">
        <v>368</v>
      </c>
      <c r="C9573" s="1">
        <v>43925</v>
      </c>
      <c r="D9573">
        <v>151</v>
      </c>
      <c r="E9573">
        <v>10</v>
      </c>
    </row>
    <row r="9574" spans="1:5" x14ac:dyDescent="0.4">
      <c r="A9574" t="s">
        <v>367</v>
      </c>
      <c r="B9574" t="s">
        <v>368</v>
      </c>
      <c r="C9574" s="1">
        <v>43926</v>
      </c>
      <c r="D9574">
        <v>159</v>
      </c>
      <c r="E9574">
        <v>11</v>
      </c>
    </row>
    <row r="9575" spans="1:5" x14ac:dyDescent="0.4">
      <c r="A9575" t="s">
        <v>367</v>
      </c>
      <c r="B9575" t="s">
        <v>368</v>
      </c>
      <c r="C9575" s="1">
        <v>43927</v>
      </c>
      <c r="D9575">
        <v>166</v>
      </c>
      <c r="E9575">
        <v>12</v>
      </c>
    </row>
    <row r="9576" spans="1:5" x14ac:dyDescent="0.4">
      <c r="A9576" t="s">
        <v>367</v>
      </c>
      <c r="B9576" t="s">
        <v>368</v>
      </c>
      <c r="C9576" s="1">
        <v>43928</v>
      </c>
      <c r="D9576">
        <v>178</v>
      </c>
      <c r="E9576">
        <v>13</v>
      </c>
    </row>
    <row r="9577" spans="1:5" x14ac:dyDescent="0.4">
      <c r="A9577" t="s">
        <v>367</v>
      </c>
      <c r="B9577" t="s">
        <v>368</v>
      </c>
      <c r="C9577" s="1">
        <v>43929</v>
      </c>
      <c r="D9577">
        <v>185</v>
      </c>
      <c r="E9577">
        <v>14</v>
      </c>
    </row>
    <row r="9578" spans="1:5" x14ac:dyDescent="0.4">
      <c r="A9578" t="s">
        <v>367</v>
      </c>
      <c r="B9578" t="s">
        <v>368</v>
      </c>
      <c r="C9578" s="1">
        <v>43930</v>
      </c>
      <c r="D9578">
        <v>189</v>
      </c>
      <c r="E9578">
        <v>15</v>
      </c>
    </row>
    <row r="9579" spans="1:5" hidden="1" x14ac:dyDescent="0.4">
      <c r="A9579" t="s">
        <v>369</v>
      </c>
      <c r="B9579" t="s">
        <v>370</v>
      </c>
      <c r="C9579" s="1">
        <v>43904</v>
      </c>
      <c r="D9579">
        <v>1</v>
      </c>
    </row>
    <row r="9580" spans="1:5" hidden="1" x14ac:dyDescent="0.4">
      <c r="A9580" t="s">
        <v>369</v>
      </c>
      <c r="B9580" t="s">
        <v>370</v>
      </c>
      <c r="C9580" s="1">
        <v>43905</v>
      </c>
      <c r="D9580">
        <v>1</v>
      </c>
    </row>
    <row r="9581" spans="1:5" hidden="1" x14ac:dyDescent="0.4">
      <c r="A9581" t="s">
        <v>369</v>
      </c>
      <c r="B9581" t="s">
        <v>370</v>
      </c>
      <c r="C9581" s="1">
        <v>43906</v>
      </c>
      <c r="D9581">
        <v>1</v>
      </c>
    </row>
    <row r="9582" spans="1:5" hidden="1" x14ac:dyDescent="0.4">
      <c r="A9582" t="s">
        <v>369</v>
      </c>
      <c r="B9582" t="s">
        <v>370</v>
      </c>
      <c r="C9582" s="1">
        <v>43907</v>
      </c>
      <c r="D9582">
        <v>1</v>
      </c>
    </row>
    <row r="9583" spans="1:5" hidden="1" x14ac:dyDescent="0.4">
      <c r="A9583" t="s">
        <v>369</v>
      </c>
      <c r="B9583" t="s">
        <v>370</v>
      </c>
      <c r="C9583" s="1">
        <v>43908</v>
      </c>
      <c r="D9583">
        <v>1</v>
      </c>
    </row>
    <row r="9584" spans="1:5" hidden="1" x14ac:dyDescent="0.4">
      <c r="A9584" t="s">
        <v>369</v>
      </c>
      <c r="B9584" t="s">
        <v>370</v>
      </c>
      <c r="C9584" s="1">
        <v>43909</v>
      </c>
      <c r="D9584">
        <v>2</v>
      </c>
    </row>
    <row r="9585" spans="1:4" hidden="1" x14ac:dyDescent="0.4">
      <c r="A9585" t="s">
        <v>369</v>
      </c>
      <c r="B9585" t="s">
        <v>370</v>
      </c>
      <c r="C9585" s="1">
        <v>43910</v>
      </c>
      <c r="D9585">
        <v>2</v>
      </c>
    </row>
    <row r="9586" spans="1:4" hidden="1" x14ac:dyDescent="0.4">
      <c r="A9586" t="s">
        <v>369</v>
      </c>
      <c r="B9586" t="s">
        <v>370</v>
      </c>
      <c r="C9586" s="1">
        <v>43911</v>
      </c>
      <c r="D9586">
        <v>2</v>
      </c>
    </row>
    <row r="9587" spans="1:4" hidden="1" x14ac:dyDescent="0.4">
      <c r="A9587" t="s">
        <v>369</v>
      </c>
      <c r="B9587" t="s">
        <v>370</v>
      </c>
      <c r="C9587" s="1">
        <v>43912</v>
      </c>
      <c r="D9587">
        <v>2</v>
      </c>
    </row>
    <row r="9588" spans="1:4" hidden="1" x14ac:dyDescent="0.4">
      <c r="A9588" t="s">
        <v>369</v>
      </c>
      <c r="B9588" t="s">
        <v>370</v>
      </c>
      <c r="C9588" s="1">
        <v>43913</v>
      </c>
      <c r="D9588">
        <v>2</v>
      </c>
    </row>
    <row r="9589" spans="1:4" hidden="1" x14ac:dyDescent="0.4">
      <c r="A9589" t="s">
        <v>369</v>
      </c>
      <c r="B9589" t="s">
        <v>370</v>
      </c>
      <c r="C9589" s="1">
        <v>43914</v>
      </c>
      <c r="D9589">
        <v>2</v>
      </c>
    </row>
    <row r="9590" spans="1:4" hidden="1" x14ac:dyDescent="0.4">
      <c r="A9590" t="s">
        <v>369</v>
      </c>
      <c r="B9590" t="s">
        <v>370</v>
      </c>
      <c r="C9590" s="1">
        <v>43915</v>
      </c>
      <c r="D9590">
        <v>3</v>
      </c>
    </row>
    <row r="9591" spans="1:4" hidden="1" x14ac:dyDescent="0.4">
      <c r="A9591" t="s">
        <v>369</v>
      </c>
      <c r="B9591" t="s">
        <v>370</v>
      </c>
      <c r="C9591" s="1">
        <v>43916</v>
      </c>
      <c r="D9591">
        <v>3</v>
      </c>
    </row>
    <row r="9592" spans="1:4" hidden="1" x14ac:dyDescent="0.4">
      <c r="A9592" t="s">
        <v>369</v>
      </c>
      <c r="B9592" t="s">
        <v>370</v>
      </c>
      <c r="C9592" s="1">
        <v>43917</v>
      </c>
      <c r="D9592">
        <v>3</v>
      </c>
    </row>
    <row r="9593" spans="1:4" hidden="1" x14ac:dyDescent="0.4">
      <c r="A9593" t="s">
        <v>369</v>
      </c>
      <c r="B9593" t="s">
        <v>370</v>
      </c>
      <c r="C9593" s="1">
        <v>43918</v>
      </c>
      <c r="D9593">
        <v>3</v>
      </c>
    </row>
    <row r="9594" spans="1:4" hidden="1" x14ac:dyDescent="0.4">
      <c r="A9594" t="s">
        <v>369</v>
      </c>
      <c r="B9594" t="s">
        <v>370</v>
      </c>
      <c r="C9594" s="1">
        <v>43919</v>
      </c>
      <c r="D9594">
        <v>5</v>
      </c>
    </row>
    <row r="9595" spans="1:4" hidden="1" x14ac:dyDescent="0.4">
      <c r="A9595" t="s">
        <v>369</v>
      </c>
      <c r="B9595" t="s">
        <v>370</v>
      </c>
      <c r="C9595" s="1">
        <v>43920</v>
      </c>
      <c r="D9595">
        <v>5</v>
      </c>
    </row>
    <row r="9596" spans="1:4" hidden="1" x14ac:dyDescent="0.4">
      <c r="A9596" t="s">
        <v>369</v>
      </c>
      <c r="B9596" t="s">
        <v>370</v>
      </c>
      <c r="C9596" s="1">
        <v>43921</v>
      </c>
      <c r="D9596">
        <v>6</v>
      </c>
    </row>
    <row r="9597" spans="1:4" hidden="1" x14ac:dyDescent="0.4">
      <c r="A9597" t="s">
        <v>369</v>
      </c>
      <c r="B9597" t="s">
        <v>370</v>
      </c>
      <c r="C9597" s="1">
        <v>43922</v>
      </c>
      <c r="D9597">
        <v>7</v>
      </c>
    </row>
    <row r="9598" spans="1:4" hidden="1" x14ac:dyDescent="0.4">
      <c r="A9598" t="s">
        <v>369</v>
      </c>
      <c r="B9598" t="s">
        <v>370</v>
      </c>
      <c r="C9598" s="1">
        <v>43923</v>
      </c>
      <c r="D9598">
        <v>7</v>
      </c>
    </row>
    <row r="9599" spans="1:4" hidden="1" x14ac:dyDescent="0.4">
      <c r="A9599" t="s">
        <v>369</v>
      </c>
      <c r="B9599" t="s">
        <v>370</v>
      </c>
      <c r="C9599" s="1">
        <v>43924</v>
      </c>
      <c r="D9599">
        <v>7</v>
      </c>
    </row>
    <row r="9600" spans="1:4" hidden="1" x14ac:dyDescent="0.4">
      <c r="A9600" t="s">
        <v>369</v>
      </c>
      <c r="B9600" t="s">
        <v>370</v>
      </c>
      <c r="C9600" s="1">
        <v>43925</v>
      </c>
      <c r="D9600">
        <v>7</v>
      </c>
    </row>
    <row r="9601" spans="1:4" hidden="1" x14ac:dyDescent="0.4">
      <c r="A9601" t="s">
        <v>369</v>
      </c>
      <c r="B9601" t="s">
        <v>370</v>
      </c>
      <c r="C9601" s="1">
        <v>43926</v>
      </c>
      <c r="D9601">
        <v>10</v>
      </c>
    </row>
    <row r="9602" spans="1:4" hidden="1" x14ac:dyDescent="0.4">
      <c r="A9602" t="s">
        <v>369</v>
      </c>
      <c r="B9602" t="s">
        <v>370</v>
      </c>
      <c r="C9602" s="1">
        <v>43927</v>
      </c>
      <c r="D9602">
        <v>12</v>
      </c>
    </row>
    <row r="9603" spans="1:4" hidden="1" x14ac:dyDescent="0.4">
      <c r="A9603" t="s">
        <v>369</v>
      </c>
      <c r="B9603" t="s">
        <v>370</v>
      </c>
      <c r="C9603" s="1">
        <v>43928</v>
      </c>
      <c r="D9603">
        <v>12</v>
      </c>
    </row>
    <row r="9604" spans="1:4" hidden="1" x14ac:dyDescent="0.4">
      <c r="A9604" t="s">
        <v>369</v>
      </c>
      <c r="B9604" t="s">
        <v>370</v>
      </c>
      <c r="C9604" s="1">
        <v>43929</v>
      </c>
      <c r="D9604">
        <v>14</v>
      </c>
    </row>
    <row r="9605" spans="1:4" hidden="1" x14ac:dyDescent="0.4">
      <c r="A9605" t="s">
        <v>369</v>
      </c>
      <c r="B9605" t="s">
        <v>370</v>
      </c>
      <c r="C9605" s="1">
        <v>43930</v>
      </c>
      <c r="D9605">
        <v>14</v>
      </c>
    </row>
    <row r="9606" spans="1:4" hidden="1" x14ac:dyDescent="0.4">
      <c r="A9606" t="s">
        <v>371</v>
      </c>
      <c r="B9606" t="s">
        <v>372</v>
      </c>
      <c r="C9606" s="1">
        <v>43905</v>
      </c>
      <c r="D9606">
        <v>1</v>
      </c>
    </row>
    <row r="9607" spans="1:4" hidden="1" x14ac:dyDescent="0.4">
      <c r="A9607" t="s">
        <v>371</v>
      </c>
      <c r="B9607" t="s">
        <v>372</v>
      </c>
      <c r="C9607" s="1">
        <v>43911</v>
      </c>
      <c r="D9607">
        <v>1</v>
      </c>
    </row>
    <row r="9608" spans="1:4" hidden="1" x14ac:dyDescent="0.4">
      <c r="A9608" t="s">
        <v>371</v>
      </c>
      <c r="B9608" t="s">
        <v>372</v>
      </c>
      <c r="C9608" s="1">
        <v>43912</v>
      </c>
      <c r="D9608">
        <v>5</v>
      </c>
    </row>
    <row r="9609" spans="1:4" hidden="1" x14ac:dyDescent="0.4">
      <c r="A9609" t="s">
        <v>371</v>
      </c>
      <c r="B9609" t="s">
        <v>372</v>
      </c>
      <c r="C9609" s="1">
        <v>43913</v>
      </c>
      <c r="D9609">
        <v>5</v>
      </c>
    </row>
    <row r="9610" spans="1:4" hidden="1" x14ac:dyDescent="0.4">
      <c r="A9610" t="s">
        <v>371</v>
      </c>
      <c r="B9610" t="s">
        <v>372</v>
      </c>
      <c r="C9610" s="1">
        <v>43914</v>
      </c>
      <c r="D9610">
        <v>6</v>
      </c>
    </row>
    <row r="9611" spans="1:4" hidden="1" x14ac:dyDescent="0.4">
      <c r="A9611" t="s">
        <v>371</v>
      </c>
      <c r="B9611" t="s">
        <v>372</v>
      </c>
      <c r="C9611" s="1">
        <v>43915</v>
      </c>
      <c r="D9611">
        <v>8</v>
      </c>
    </row>
    <row r="9612" spans="1:4" hidden="1" x14ac:dyDescent="0.4">
      <c r="A9612" t="s">
        <v>371</v>
      </c>
      <c r="B9612" t="s">
        <v>372</v>
      </c>
      <c r="C9612" s="1">
        <v>43916</v>
      </c>
      <c r="D9612">
        <v>8</v>
      </c>
    </row>
    <row r="9613" spans="1:4" hidden="1" x14ac:dyDescent="0.4">
      <c r="A9613" t="s">
        <v>371</v>
      </c>
      <c r="B9613" t="s">
        <v>372</v>
      </c>
      <c r="C9613" s="1">
        <v>43917</v>
      </c>
      <c r="D9613">
        <v>8</v>
      </c>
    </row>
    <row r="9614" spans="1:4" hidden="1" x14ac:dyDescent="0.4">
      <c r="A9614" t="s">
        <v>371</v>
      </c>
      <c r="B9614" t="s">
        <v>372</v>
      </c>
      <c r="C9614" s="1">
        <v>43918</v>
      </c>
      <c r="D9614">
        <v>8</v>
      </c>
    </row>
    <row r="9615" spans="1:4" hidden="1" x14ac:dyDescent="0.4">
      <c r="A9615" t="s">
        <v>371</v>
      </c>
      <c r="B9615" t="s">
        <v>372</v>
      </c>
      <c r="C9615" s="1">
        <v>43919</v>
      </c>
      <c r="D9615">
        <v>8</v>
      </c>
    </row>
    <row r="9616" spans="1:4" hidden="1" x14ac:dyDescent="0.4">
      <c r="A9616" t="s">
        <v>371</v>
      </c>
      <c r="B9616" t="s">
        <v>372</v>
      </c>
      <c r="C9616" s="1">
        <v>43920</v>
      </c>
      <c r="D9616">
        <v>8</v>
      </c>
    </row>
    <row r="9617" spans="1:4" hidden="1" x14ac:dyDescent="0.4">
      <c r="A9617" t="s">
        <v>371</v>
      </c>
      <c r="B9617" t="s">
        <v>372</v>
      </c>
      <c r="C9617" s="1">
        <v>43921</v>
      </c>
      <c r="D9617">
        <v>8</v>
      </c>
    </row>
    <row r="9618" spans="1:4" hidden="1" x14ac:dyDescent="0.4">
      <c r="A9618" t="s">
        <v>371</v>
      </c>
      <c r="B9618" t="s">
        <v>372</v>
      </c>
      <c r="C9618" s="1">
        <v>43922</v>
      </c>
      <c r="D9618">
        <v>10</v>
      </c>
    </row>
    <row r="9619" spans="1:4" hidden="1" x14ac:dyDescent="0.4">
      <c r="A9619" t="s">
        <v>371</v>
      </c>
      <c r="B9619" t="s">
        <v>372</v>
      </c>
      <c r="C9619" s="1">
        <v>43923</v>
      </c>
      <c r="D9619">
        <v>10</v>
      </c>
    </row>
    <row r="9620" spans="1:4" hidden="1" x14ac:dyDescent="0.4">
      <c r="A9620" t="s">
        <v>371</v>
      </c>
      <c r="B9620" t="s">
        <v>372</v>
      </c>
      <c r="C9620" s="1">
        <v>43924</v>
      </c>
      <c r="D9620">
        <v>10</v>
      </c>
    </row>
    <row r="9621" spans="1:4" hidden="1" x14ac:dyDescent="0.4">
      <c r="A9621" t="s">
        <v>371</v>
      </c>
      <c r="B9621" t="s">
        <v>372</v>
      </c>
      <c r="C9621" s="1">
        <v>43925</v>
      </c>
      <c r="D9621">
        <v>10</v>
      </c>
    </row>
    <row r="9622" spans="1:4" hidden="1" x14ac:dyDescent="0.4">
      <c r="A9622" t="s">
        <v>371</v>
      </c>
      <c r="B9622" t="s">
        <v>372</v>
      </c>
      <c r="C9622" s="1">
        <v>43926</v>
      </c>
      <c r="D9622">
        <v>10</v>
      </c>
    </row>
    <row r="9623" spans="1:4" hidden="1" x14ac:dyDescent="0.4">
      <c r="A9623" t="s">
        <v>371</v>
      </c>
      <c r="B9623" t="s">
        <v>372</v>
      </c>
      <c r="C9623" s="1">
        <v>43927</v>
      </c>
      <c r="D9623">
        <v>10</v>
      </c>
    </row>
    <row r="9624" spans="1:4" hidden="1" x14ac:dyDescent="0.4">
      <c r="A9624" t="s">
        <v>371</v>
      </c>
      <c r="B9624" t="s">
        <v>372</v>
      </c>
      <c r="C9624" s="1">
        <v>43928</v>
      </c>
      <c r="D9624">
        <v>10</v>
      </c>
    </row>
    <row r="9625" spans="1:4" hidden="1" x14ac:dyDescent="0.4">
      <c r="A9625" t="s">
        <v>371</v>
      </c>
      <c r="B9625" t="s">
        <v>372</v>
      </c>
      <c r="C9625" s="1">
        <v>43929</v>
      </c>
      <c r="D9625">
        <v>10</v>
      </c>
    </row>
    <row r="9626" spans="1:4" hidden="1" x14ac:dyDescent="0.4">
      <c r="A9626" t="s">
        <v>371</v>
      </c>
      <c r="B9626" t="s">
        <v>372</v>
      </c>
      <c r="C9626" s="1">
        <v>43930</v>
      </c>
      <c r="D9626">
        <v>10</v>
      </c>
    </row>
    <row r="9627" spans="1:4" hidden="1" x14ac:dyDescent="0.4">
      <c r="A9627" t="s">
        <v>373</v>
      </c>
      <c r="B9627" t="s">
        <v>374</v>
      </c>
      <c r="C9627" s="1">
        <v>43905</v>
      </c>
      <c r="D9627">
        <v>1</v>
      </c>
    </row>
    <row r="9628" spans="1:4" hidden="1" x14ac:dyDescent="0.4">
      <c r="A9628" t="s">
        <v>373</v>
      </c>
      <c r="B9628" t="s">
        <v>374</v>
      </c>
      <c r="C9628" s="1">
        <v>43906</v>
      </c>
      <c r="D9628">
        <v>1</v>
      </c>
    </row>
    <row r="9629" spans="1:4" hidden="1" x14ac:dyDescent="0.4">
      <c r="A9629" t="s">
        <v>373</v>
      </c>
      <c r="B9629" t="s">
        <v>374</v>
      </c>
      <c r="C9629" s="1">
        <v>43907</v>
      </c>
      <c r="D9629">
        <v>1</v>
      </c>
    </row>
    <row r="9630" spans="1:4" hidden="1" x14ac:dyDescent="0.4">
      <c r="A9630" t="s">
        <v>373</v>
      </c>
      <c r="B9630" t="s">
        <v>374</v>
      </c>
      <c r="C9630" s="1">
        <v>43908</v>
      </c>
      <c r="D9630">
        <v>1</v>
      </c>
    </row>
    <row r="9631" spans="1:4" hidden="1" x14ac:dyDescent="0.4">
      <c r="A9631" t="s">
        <v>373</v>
      </c>
      <c r="B9631" t="s">
        <v>374</v>
      </c>
      <c r="C9631" s="1">
        <v>43909</v>
      </c>
      <c r="D9631">
        <v>1</v>
      </c>
    </row>
    <row r="9632" spans="1:4" hidden="1" x14ac:dyDescent="0.4">
      <c r="A9632" t="s">
        <v>373</v>
      </c>
      <c r="B9632" t="s">
        <v>374</v>
      </c>
      <c r="C9632" s="1">
        <v>43910</v>
      </c>
      <c r="D9632">
        <v>1</v>
      </c>
    </row>
    <row r="9633" spans="1:4" hidden="1" x14ac:dyDescent="0.4">
      <c r="A9633" t="s">
        <v>373</v>
      </c>
      <c r="B9633" t="s">
        <v>374</v>
      </c>
      <c r="C9633" s="1">
        <v>43911</v>
      </c>
      <c r="D9633">
        <v>1</v>
      </c>
    </row>
    <row r="9634" spans="1:4" hidden="1" x14ac:dyDescent="0.4">
      <c r="A9634" t="s">
        <v>373</v>
      </c>
      <c r="B9634" t="s">
        <v>374</v>
      </c>
      <c r="C9634" s="1">
        <v>43912</v>
      </c>
      <c r="D9634">
        <v>1</v>
      </c>
    </row>
    <row r="9635" spans="1:4" hidden="1" x14ac:dyDescent="0.4">
      <c r="A9635" t="s">
        <v>373</v>
      </c>
      <c r="B9635" t="s">
        <v>374</v>
      </c>
      <c r="C9635" s="1">
        <v>43913</v>
      </c>
      <c r="D9635">
        <v>4</v>
      </c>
    </row>
    <row r="9636" spans="1:4" hidden="1" x14ac:dyDescent="0.4">
      <c r="A9636" t="s">
        <v>373</v>
      </c>
      <c r="B9636" t="s">
        <v>374</v>
      </c>
      <c r="C9636" s="1">
        <v>43914</v>
      </c>
      <c r="D9636">
        <v>4</v>
      </c>
    </row>
    <row r="9637" spans="1:4" hidden="1" x14ac:dyDescent="0.4">
      <c r="A9637" t="s">
        <v>373</v>
      </c>
      <c r="B9637" t="s">
        <v>374</v>
      </c>
      <c r="C9637" s="1">
        <v>43915</v>
      </c>
      <c r="D9637">
        <v>4</v>
      </c>
    </row>
    <row r="9638" spans="1:4" hidden="1" x14ac:dyDescent="0.4">
      <c r="A9638" t="s">
        <v>373</v>
      </c>
      <c r="B9638" t="s">
        <v>374</v>
      </c>
      <c r="C9638" s="1">
        <v>43916</v>
      </c>
      <c r="D9638">
        <v>4</v>
      </c>
    </row>
    <row r="9639" spans="1:4" hidden="1" x14ac:dyDescent="0.4">
      <c r="A9639" t="s">
        <v>373</v>
      </c>
      <c r="B9639" t="s">
        <v>374</v>
      </c>
      <c r="C9639" s="1">
        <v>43917</v>
      </c>
      <c r="D9639">
        <v>6</v>
      </c>
    </row>
    <row r="9640" spans="1:4" hidden="1" x14ac:dyDescent="0.4">
      <c r="A9640" t="s">
        <v>373</v>
      </c>
      <c r="B9640" t="s">
        <v>374</v>
      </c>
      <c r="C9640" s="1">
        <v>43918</v>
      </c>
      <c r="D9640">
        <v>9</v>
      </c>
    </row>
    <row r="9641" spans="1:4" hidden="1" x14ac:dyDescent="0.4">
      <c r="A9641" t="s">
        <v>373</v>
      </c>
      <c r="B9641" t="s">
        <v>374</v>
      </c>
      <c r="C9641" s="1">
        <v>43919</v>
      </c>
      <c r="D9641">
        <v>9</v>
      </c>
    </row>
    <row r="9642" spans="1:4" hidden="1" x14ac:dyDescent="0.4">
      <c r="A9642" t="s">
        <v>373</v>
      </c>
      <c r="B9642" t="s">
        <v>374</v>
      </c>
      <c r="C9642" s="1">
        <v>43920</v>
      </c>
      <c r="D9642">
        <v>9</v>
      </c>
    </row>
    <row r="9643" spans="1:4" hidden="1" x14ac:dyDescent="0.4">
      <c r="A9643" t="s">
        <v>373</v>
      </c>
      <c r="B9643" t="s">
        <v>374</v>
      </c>
      <c r="C9643" s="1">
        <v>43921</v>
      </c>
      <c r="D9643">
        <v>9</v>
      </c>
    </row>
    <row r="9644" spans="1:4" hidden="1" x14ac:dyDescent="0.4">
      <c r="A9644" t="s">
        <v>373</v>
      </c>
      <c r="B9644" t="s">
        <v>374</v>
      </c>
      <c r="C9644" s="1">
        <v>43922</v>
      </c>
      <c r="D9644">
        <v>9</v>
      </c>
    </row>
    <row r="9645" spans="1:4" hidden="1" x14ac:dyDescent="0.4">
      <c r="A9645" t="s">
        <v>373</v>
      </c>
      <c r="B9645" t="s">
        <v>374</v>
      </c>
      <c r="C9645" s="1">
        <v>43923</v>
      </c>
      <c r="D9645">
        <v>9</v>
      </c>
    </row>
    <row r="9646" spans="1:4" hidden="1" x14ac:dyDescent="0.4">
      <c r="A9646" t="s">
        <v>373</v>
      </c>
      <c r="B9646" t="s">
        <v>374</v>
      </c>
      <c r="C9646" s="1">
        <v>43924</v>
      </c>
      <c r="D9646">
        <v>9</v>
      </c>
    </row>
    <row r="9647" spans="1:4" hidden="1" x14ac:dyDescent="0.4">
      <c r="A9647" t="s">
        <v>373</v>
      </c>
      <c r="B9647" t="s">
        <v>374</v>
      </c>
      <c r="C9647" s="1">
        <v>43925</v>
      </c>
      <c r="D9647">
        <v>9</v>
      </c>
    </row>
    <row r="9648" spans="1:4" hidden="1" x14ac:dyDescent="0.4">
      <c r="A9648" t="s">
        <v>373</v>
      </c>
      <c r="B9648" t="s">
        <v>374</v>
      </c>
      <c r="C9648" s="1">
        <v>43926</v>
      </c>
      <c r="D9648">
        <v>9</v>
      </c>
    </row>
    <row r="9649" spans="1:4" hidden="1" x14ac:dyDescent="0.4">
      <c r="A9649" t="s">
        <v>373</v>
      </c>
      <c r="B9649" t="s">
        <v>374</v>
      </c>
      <c r="C9649" s="1">
        <v>43927</v>
      </c>
      <c r="D9649">
        <v>9</v>
      </c>
    </row>
    <row r="9650" spans="1:4" hidden="1" x14ac:dyDescent="0.4">
      <c r="A9650" t="s">
        <v>373</v>
      </c>
      <c r="B9650" t="s">
        <v>374</v>
      </c>
      <c r="C9650" s="1">
        <v>43928</v>
      </c>
      <c r="D9650">
        <v>10</v>
      </c>
    </row>
    <row r="9651" spans="1:4" hidden="1" x14ac:dyDescent="0.4">
      <c r="A9651" t="s">
        <v>373</v>
      </c>
      <c r="B9651" t="s">
        <v>374</v>
      </c>
      <c r="C9651" s="1">
        <v>43929</v>
      </c>
      <c r="D9651">
        <v>10</v>
      </c>
    </row>
    <row r="9652" spans="1:4" hidden="1" x14ac:dyDescent="0.4">
      <c r="A9652" t="s">
        <v>373</v>
      </c>
      <c r="B9652" t="s">
        <v>374</v>
      </c>
      <c r="C9652" s="1">
        <v>43930</v>
      </c>
      <c r="D9652">
        <v>12</v>
      </c>
    </row>
    <row r="9653" spans="1:4" hidden="1" x14ac:dyDescent="0.4">
      <c r="A9653" t="s">
        <v>375</v>
      </c>
      <c r="B9653" t="s">
        <v>376</v>
      </c>
      <c r="C9653" s="1">
        <v>43830</v>
      </c>
      <c r="D9653">
        <v>0</v>
      </c>
    </row>
    <row r="9654" spans="1:4" hidden="1" x14ac:dyDescent="0.4">
      <c r="A9654" t="s">
        <v>375</v>
      </c>
      <c r="B9654" t="s">
        <v>376</v>
      </c>
      <c r="C9654" s="1">
        <v>43831</v>
      </c>
      <c r="D9654">
        <v>0</v>
      </c>
    </row>
    <row r="9655" spans="1:4" hidden="1" x14ac:dyDescent="0.4">
      <c r="A9655" t="s">
        <v>375</v>
      </c>
      <c r="B9655" t="s">
        <v>376</v>
      </c>
      <c r="C9655" s="1">
        <v>43832</v>
      </c>
      <c r="D9655">
        <v>0</v>
      </c>
    </row>
    <row r="9656" spans="1:4" hidden="1" x14ac:dyDescent="0.4">
      <c r="A9656" t="s">
        <v>375</v>
      </c>
      <c r="B9656" t="s">
        <v>376</v>
      </c>
      <c r="C9656" s="1">
        <v>43833</v>
      </c>
      <c r="D9656">
        <v>0</v>
      </c>
    </row>
    <row r="9657" spans="1:4" hidden="1" x14ac:dyDescent="0.4">
      <c r="A9657" t="s">
        <v>375</v>
      </c>
      <c r="B9657" t="s">
        <v>376</v>
      </c>
      <c r="C9657" s="1">
        <v>43834</v>
      </c>
      <c r="D9657">
        <v>0</v>
      </c>
    </row>
    <row r="9658" spans="1:4" hidden="1" x14ac:dyDescent="0.4">
      <c r="A9658" t="s">
        <v>375</v>
      </c>
      <c r="B9658" t="s">
        <v>376</v>
      </c>
      <c r="C9658" s="1">
        <v>43835</v>
      </c>
      <c r="D9658">
        <v>0</v>
      </c>
    </row>
    <row r="9659" spans="1:4" hidden="1" x14ac:dyDescent="0.4">
      <c r="A9659" t="s">
        <v>375</v>
      </c>
      <c r="B9659" t="s">
        <v>376</v>
      </c>
      <c r="C9659" s="1">
        <v>43836</v>
      </c>
      <c r="D9659">
        <v>0</v>
      </c>
    </row>
    <row r="9660" spans="1:4" hidden="1" x14ac:dyDescent="0.4">
      <c r="A9660" t="s">
        <v>375</v>
      </c>
      <c r="B9660" t="s">
        <v>376</v>
      </c>
      <c r="C9660" s="1">
        <v>43837</v>
      </c>
      <c r="D9660">
        <v>0</v>
      </c>
    </row>
    <row r="9661" spans="1:4" hidden="1" x14ac:dyDescent="0.4">
      <c r="A9661" t="s">
        <v>375</v>
      </c>
      <c r="B9661" t="s">
        <v>376</v>
      </c>
      <c r="C9661" s="1">
        <v>43838</v>
      </c>
      <c r="D9661">
        <v>0</v>
      </c>
    </row>
    <row r="9662" spans="1:4" hidden="1" x14ac:dyDescent="0.4">
      <c r="A9662" t="s">
        <v>375</v>
      </c>
      <c r="B9662" t="s">
        <v>376</v>
      </c>
      <c r="C9662" s="1">
        <v>43839</v>
      </c>
      <c r="D9662">
        <v>0</v>
      </c>
    </row>
    <row r="9663" spans="1:4" hidden="1" x14ac:dyDescent="0.4">
      <c r="A9663" t="s">
        <v>375</v>
      </c>
      <c r="B9663" t="s">
        <v>376</v>
      </c>
      <c r="C9663" s="1">
        <v>43840</v>
      </c>
      <c r="D9663">
        <v>0</v>
      </c>
    </row>
    <row r="9664" spans="1:4" hidden="1" x14ac:dyDescent="0.4">
      <c r="A9664" t="s">
        <v>375</v>
      </c>
      <c r="B9664" t="s">
        <v>376</v>
      </c>
      <c r="C9664" s="1">
        <v>43841</v>
      </c>
      <c r="D9664">
        <v>0</v>
      </c>
    </row>
    <row r="9665" spans="1:4" hidden="1" x14ac:dyDescent="0.4">
      <c r="A9665" t="s">
        <v>375</v>
      </c>
      <c r="B9665" t="s">
        <v>376</v>
      </c>
      <c r="C9665" s="1">
        <v>43842</v>
      </c>
      <c r="D9665">
        <v>0</v>
      </c>
    </row>
    <row r="9666" spans="1:4" hidden="1" x14ac:dyDescent="0.4">
      <c r="A9666" t="s">
        <v>375</v>
      </c>
      <c r="B9666" t="s">
        <v>376</v>
      </c>
      <c r="C9666" s="1">
        <v>43843</v>
      </c>
      <c r="D9666">
        <v>0</v>
      </c>
    </row>
    <row r="9667" spans="1:4" hidden="1" x14ac:dyDescent="0.4">
      <c r="A9667" t="s">
        <v>375</v>
      </c>
      <c r="B9667" t="s">
        <v>376</v>
      </c>
      <c r="C9667" s="1">
        <v>43844</v>
      </c>
      <c r="D9667">
        <v>0</v>
      </c>
    </row>
    <row r="9668" spans="1:4" hidden="1" x14ac:dyDescent="0.4">
      <c r="A9668" t="s">
        <v>375</v>
      </c>
      <c r="B9668" t="s">
        <v>376</v>
      </c>
      <c r="C9668" s="1">
        <v>43845</v>
      </c>
      <c r="D9668">
        <v>0</v>
      </c>
    </row>
    <row r="9669" spans="1:4" hidden="1" x14ac:dyDescent="0.4">
      <c r="A9669" t="s">
        <v>375</v>
      </c>
      <c r="B9669" t="s">
        <v>376</v>
      </c>
      <c r="C9669" s="1">
        <v>43846</v>
      </c>
      <c r="D9669">
        <v>0</v>
      </c>
    </row>
    <row r="9670" spans="1:4" hidden="1" x14ac:dyDescent="0.4">
      <c r="A9670" t="s">
        <v>375</v>
      </c>
      <c r="B9670" t="s">
        <v>376</v>
      </c>
      <c r="C9670" s="1">
        <v>43847</v>
      </c>
      <c r="D9670">
        <v>0</v>
      </c>
    </row>
    <row r="9671" spans="1:4" hidden="1" x14ac:dyDescent="0.4">
      <c r="A9671" t="s">
        <v>375</v>
      </c>
      <c r="B9671" t="s">
        <v>376</v>
      </c>
      <c r="C9671" s="1">
        <v>43848</v>
      </c>
      <c r="D9671">
        <v>0</v>
      </c>
    </row>
    <row r="9672" spans="1:4" hidden="1" x14ac:dyDescent="0.4">
      <c r="A9672" t="s">
        <v>375</v>
      </c>
      <c r="B9672" t="s">
        <v>376</v>
      </c>
      <c r="C9672" s="1">
        <v>43849</v>
      </c>
      <c r="D9672">
        <v>0</v>
      </c>
    </row>
    <row r="9673" spans="1:4" hidden="1" x14ac:dyDescent="0.4">
      <c r="A9673" t="s">
        <v>375</v>
      </c>
      <c r="B9673" t="s">
        <v>376</v>
      </c>
      <c r="C9673" s="1">
        <v>43850</v>
      </c>
      <c r="D9673">
        <v>0</v>
      </c>
    </row>
    <row r="9674" spans="1:4" hidden="1" x14ac:dyDescent="0.4">
      <c r="A9674" t="s">
        <v>375</v>
      </c>
      <c r="B9674" t="s">
        <v>376</v>
      </c>
      <c r="C9674" s="1">
        <v>43851</v>
      </c>
      <c r="D9674">
        <v>0</v>
      </c>
    </row>
    <row r="9675" spans="1:4" hidden="1" x14ac:dyDescent="0.4">
      <c r="A9675" t="s">
        <v>375</v>
      </c>
      <c r="B9675" t="s">
        <v>376</v>
      </c>
      <c r="C9675" s="1">
        <v>43852</v>
      </c>
      <c r="D9675">
        <v>0</v>
      </c>
    </row>
    <row r="9676" spans="1:4" hidden="1" x14ac:dyDescent="0.4">
      <c r="A9676" t="s">
        <v>375</v>
      </c>
      <c r="B9676" t="s">
        <v>376</v>
      </c>
      <c r="C9676" s="1">
        <v>43853</v>
      </c>
      <c r="D9676">
        <v>0</v>
      </c>
    </row>
    <row r="9677" spans="1:4" hidden="1" x14ac:dyDescent="0.4">
      <c r="A9677" t="s">
        <v>375</v>
      </c>
      <c r="B9677" t="s">
        <v>376</v>
      </c>
      <c r="C9677" s="1">
        <v>43854</v>
      </c>
      <c r="D9677">
        <v>0</v>
      </c>
    </row>
    <row r="9678" spans="1:4" hidden="1" x14ac:dyDescent="0.4">
      <c r="A9678" t="s">
        <v>375</v>
      </c>
      <c r="B9678" t="s">
        <v>376</v>
      </c>
      <c r="C9678" s="1">
        <v>43855</v>
      </c>
      <c r="D9678">
        <v>0</v>
      </c>
    </row>
    <row r="9679" spans="1:4" hidden="1" x14ac:dyDescent="0.4">
      <c r="A9679" t="s">
        <v>375</v>
      </c>
      <c r="B9679" t="s">
        <v>376</v>
      </c>
      <c r="C9679" s="1">
        <v>43856</v>
      </c>
      <c r="D9679">
        <v>0</v>
      </c>
    </row>
    <row r="9680" spans="1:4" hidden="1" x14ac:dyDescent="0.4">
      <c r="A9680" t="s">
        <v>375</v>
      </c>
      <c r="B9680" t="s">
        <v>376</v>
      </c>
      <c r="C9680" s="1">
        <v>43857</v>
      </c>
      <c r="D9680">
        <v>0</v>
      </c>
    </row>
    <row r="9681" spans="1:4" hidden="1" x14ac:dyDescent="0.4">
      <c r="A9681" t="s">
        <v>375</v>
      </c>
      <c r="B9681" t="s">
        <v>376</v>
      </c>
      <c r="C9681" s="1">
        <v>43858</v>
      </c>
      <c r="D9681">
        <v>0</v>
      </c>
    </row>
    <row r="9682" spans="1:4" hidden="1" x14ac:dyDescent="0.4">
      <c r="A9682" t="s">
        <v>375</v>
      </c>
      <c r="B9682" t="s">
        <v>376</v>
      </c>
      <c r="C9682" s="1">
        <v>43859</v>
      </c>
      <c r="D9682">
        <v>0</v>
      </c>
    </row>
    <row r="9683" spans="1:4" hidden="1" x14ac:dyDescent="0.4">
      <c r="A9683" t="s">
        <v>375</v>
      </c>
      <c r="B9683" t="s">
        <v>376</v>
      </c>
      <c r="C9683" s="1">
        <v>43860</v>
      </c>
      <c r="D9683">
        <v>0</v>
      </c>
    </row>
    <row r="9684" spans="1:4" hidden="1" x14ac:dyDescent="0.4">
      <c r="A9684" t="s">
        <v>375</v>
      </c>
      <c r="B9684" t="s">
        <v>376</v>
      </c>
      <c r="C9684" s="1">
        <v>43861</v>
      </c>
      <c r="D9684">
        <v>0</v>
      </c>
    </row>
    <row r="9685" spans="1:4" hidden="1" x14ac:dyDescent="0.4">
      <c r="A9685" t="s">
        <v>375</v>
      </c>
      <c r="B9685" t="s">
        <v>376</v>
      </c>
      <c r="C9685" s="1">
        <v>43862</v>
      </c>
      <c r="D9685">
        <v>1</v>
      </c>
    </row>
    <row r="9686" spans="1:4" hidden="1" x14ac:dyDescent="0.4">
      <c r="A9686" t="s">
        <v>375</v>
      </c>
      <c r="B9686" t="s">
        <v>376</v>
      </c>
      <c r="C9686" s="1">
        <v>43863</v>
      </c>
      <c r="D9686">
        <v>1</v>
      </c>
    </row>
    <row r="9687" spans="1:4" hidden="1" x14ac:dyDescent="0.4">
      <c r="A9687" t="s">
        <v>375</v>
      </c>
      <c r="B9687" t="s">
        <v>376</v>
      </c>
      <c r="C9687" s="1">
        <v>43864</v>
      </c>
      <c r="D9687">
        <v>1</v>
      </c>
    </row>
    <row r="9688" spans="1:4" hidden="1" x14ac:dyDescent="0.4">
      <c r="A9688" t="s">
        <v>375</v>
      </c>
      <c r="B9688" t="s">
        <v>376</v>
      </c>
      <c r="C9688" s="1">
        <v>43865</v>
      </c>
      <c r="D9688">
        <v>1</v>
      </c>
    </row>
    <row r="9689" spans="1:4" hidden="1" x14ac:dyDescent="0.4">
      <c r="A9689" t="s">
        <v>375</v>
      </c>
      <c r="B9689" t="s">
        <v>376</v>
      </c>
      <c r="C9689" s="1">
        <v>43866</v>
      </c>
      <c r="D9689">
        <v>1</v>
      </c>
    </row>
    <row r="9690" spans="1:4" hidden="1" x14ac:dyDescent="0.4">
      <c r="A9690" t="s">
        <v>375</v>
      </c>
      <c r="B9690" t="s">
        <v>376</v>
      </c>
      <c r="C9690" s="1">
        <v>43867</v>
      </c>
      <c r="D9690">
        <v>1</v>
      </c>
    </row>
    <row r="9691" spans="1:4" hidden="1" x14ac:dyDescent="0.4">
      <c r="A9691" t="s">
        <v>375</v>
      </c>
      <c r="B9691" t="s">
        <v>376</v>
      </c>
      <c r="C9691" s="1">
        <v>43868</v>
      </c>
      <c r="D9691">
        <v>1</v>
      </c>
    </row>
    <row r="9692" spans="1:4" hidden="1" x14ac:dyDescent="0.4">
      <c r="A9692" t="s">
        <v>375</v>
      </c>
      <c r="B9692" t="s">
        <v>376</v>
      </c>
      <c r="C9692" s="1">
        <v>43869</v>
      </c>
      <c r="D9692">
        <v>1</v>
      </c>
    </row>
    <row r="9693" spans="1:4" hidden="1" x14ac:dyDescent="0.4">
      <c r="A9693" t="s">
        <v>375</v>
      </c>
      <c r="B9693" t="s">
        <v>376</v>
      </c>
      <c r="C9693" s="1">
        <v>43870</v>
      </c>
      <c r="D9693">
        <v>1</v>
      </c>
    </row>
    <row r="9694" spans="1:4" hidden="1" x14ac:dyDescent="0.4">
      <c r="A9694" t="s">
        <v>375</v>
      </c>
      <c r="B9694" t="s">
        <v>376</v>
      </c>
      <c r="C9694" s="1">
        <v>43871</v>
      </c>
      <c r="D9694">
        <v>1</v>
      </c>
    </row>
    <row r="9695" spans="1:4" hidden="1" x14ac:dyDescent="0.4">
      <c r="A9695" t="s">
        <v>375</v>
      </c>
      <c r="B9695" t="s">
        <v>376</v>
      </c>
      <c r="C9695" s="1">
        <v>43872</v>
      </c>
      <c r="D9695">
        <v>1</v>
      </c>
    </row>
    <row r="9696" spans="1:4" hidden="1" x14ac:dyDescent="0.4">
      <c r="A9696" t="s">
        <v>375</v>
      </c>
      <c r="B9696" t="s">
        <v>376</v>
      </c>
      <c r="C9696" s="1">
        <v>43873</v>
      </c>
      <c r="D9696">
        <v>1</v>
      </c>
    </row>
    <row r="9697" spans="1:4" hidden="1" x14ac:dyDescent="0.4">
      <c r="A9697" t="s">
        <v>375</v>
      </c>
      <c r="B9697" t="s">
        <v>376</v>
      </c>
      <c r="C9697" s="1">
        <v>43874</v>
      </c>
      <c r="D9697">
        <v>1</v>
      </c>
    </row>
    <row r="9698" spans="1:4" hidden="1" x14ac:dyDescent="0.4">
      <c r="A9698" t="s">
        <v>375</v>
      </c>
      <c r="B9698" t="s">
        <v>376</v>
      </c>
      <c r="C9698" s="1">
        <v>43875</v>
      </c>
      <c r="D9698">
        <v>1</v>
      </c>
    </row>
    <row r="9699" spans="1:4" hidden="1" x14ac:dyDescent="0.4">
      <c r="A9699" t="s">
        <v>375</v>
      </c>
      <c r="B9699" t="s">
        <v>376</v>
      </c>
      <c r="C9699" s="1">
        <v>43876</v>
      </c>
      <c r="D9699">
        <v>1</v>
      </c>
    </row>
    <row r="9700" spans="1:4" hidden="1" x14ac:dyDescent="0.4">
      <c r="A9700" t="s">
        <v>375</v>
      </c>
      <c r="B9700" t="s">
        <v>376</v>
      </c>
      <c r="C9700" s="1">
        <v>43877</v>
      </c>
      <c r="D9700">
        <v>1</v>
      </c>
    </row>
    <row r="9701" spans="1:4" hidden="1" x14ac:dyDescent="0.4">
      <c r="A9701" t="s">
        <v>375</v>
      </c>
      <c r="B9701" t="s">
        <v>376</v>
      </c>
      <c r="C9701" s="1">
        <v>43878</v>
      </c>
      <c r="D9701">
        <v>1</v>
      </c>
    </row>
    <row r="9702" spans="1:4" hidden="1" x14ac:dyDescent="0.4">
      <c r="A9702" t="s">
        <v>375</v>
      </c>
      <c r="B9702" t="s">
        <v>376</v>
      </c>
      <c r="C9702" s="1">
        <v>43879</v>
      </c>
      <c r="D9702">
        <v>1</v>
      </c>
    </row>
    <row r="9703" spans="1:4" hidden="1" x14ac:dyDescent="0.4">
      <c r="A9703" t="s">
        <v>375</v>
      </c>
      <c r="B9703" t="s">
        <v>376</v>
      </c>
      <c r="C9703" s="1">
        <v>43880</v>
      </c>
      <c r="D9703">
        <v>1</v>
      </c>
    </row>
    <row r="9704" spans="1:4" hidden="1" x14ac:dyDescent="0.4">
      <c r="A9704" t="s">
        <v>375</v>
      </c>
      <c r="B9704" t="s">
        <v>376</v>
      </c>
      <c r="C9704" s="1">
        <v>43881</v>
      </c>
      <c r="D9704">
        <v>1</v>
      </c>
    </row>
    <row r="9705" spans="1:4" hidden="1" x14ac:dyDescent="0.4">
      <c r="A9705" t="s">
        <v>375</v>
      </c>
      <c r="B9705" t="s">
        <v>376</v>
      </c>
      <c r="C9705" s="1">
        <v>43882</v>
      </c>
      <c r="D9705">
        <v>1</v>
      </c>
    </row>
    <row r="9706" spans="1:4" hidden="1" x14ac:dyDescent="0.4">
      <c r="A9706" t="s">
        <v>375</v>
      </c>
      <c r="B9706" t="s">
        <v>376</v>
      </c>
      <c r="C9706" s="1">
        <v>43883</v>
      </c>
      <c r="D9706">
        <v>1</v>
      </c>
    </row>
    <row r="9707" spans="1:4" hidden="1" x14ac:dyDescent="0.4">
      <c r="A9707" t="s">
        <v>375</v>
      </c>
      <c r="B9707" t="s">
        <v>376</v>
      </c>
      <c r="C9707" s="1">
        <v>43884</v>
      </c>
      <c r="D9707">
        <v>1</v>
      </c>
    </row>
    <row r="9708" spans="1:4" hidden="1" x14ac:dyDescent="0.4">
      <c r="A9708" t="s">
        <v>375</v>
      </c>
      <c r="B9708" t="s">
        <v>376</v>
      </c>
      <c r="C9708" s="1">
        <v>43885</v>
      </c>
      <c r="D9708">
        <v>1</v>
      </c>
    </row>
    <row r="9709" spans="1:4" hidden="1" x14ac:dyDescent="0.4">
      <c r="A9709" t="s">
        <v>375</v>
      </c>
      <c r="B9709" t="s">
        <v>376</v>
      </c>
      <c r="C9709" s="1">
        <v>43886</v>
      </c>
      <c r="D9709">
        <v>1</v>
      </c>
    </row>
    <row r="9710" spans="1:4" hidden="1" x14ac:dyDescent="0.4">
      <c r="A9710" t="s">
        <v>375</v>
      </c>
      <c r="B9710" t="s">
        <v>376</v>
      </c>
      <c r="C9710" s="1">
        <v>43887</v>
      </c>
      <c r="D9710">
        <v>1</v>
      </c>
    </row>
    <row r="9711" spans="1:4" hidden="1" x14ac:dyDescent="0.4">
      <c r="A9711" t="s">
        <v>375</v>
      </c>
      <c r="B9711" t="s">
        <v>376</v>
      </c>
      <c r="C9711" s="1">
        <v>43888</v>
      </c>
      <c r="D9711">
        <v>2</v>
      </c>
    </row>
    <row r="9712" spans="1:4" hidden="1" x14ac:dyDescent="0.4">
      <c r="A9712" t="s">
        <v>375</v>
      </c>
      <c r="B9712" t="s">
        <v>376</v>
      </c>
      <c r="C9712" s="1">
        <v>43889</v>
      </c>
      <c r="D9712">
        <v>7</v>
      </c>
    </row>
    <row r="9713" spans="1:5" hidden="1" x14ac:dyDescent="0.4">
      <c r="A9713" t="s">
        <v>375</v>
      </c>
      <c r="B9713" t="s">
        <v>376</v>
      </c>
      <c r="C9713" s="1">
        <v>43890</v>
      </c>
      <c r="D9713">
        <v>12</v>
      </c>
    </row>
    <row r="9714" spans="1:5" hidden="1" x14ac:dyDescent="0.4">
      <c r="A9714" t="s">
        <v>375</v>
      </c>
      <c r="B9714" t="s">
        <v>376</v>
      </c>
      <c r="C9714" s="1">
        <v>43891</v>
      </c>
      <c r="D9714">
        <v>13</v>
      </c>
    </row>
    <row r="9715" spans="1:5" hidden="1" x14ac:dyDescent="0.4">
      <c r="A9715" t="s">
        <v>375</v>
      </c>
      <c r="B9715" t="s">
        <v>376</v>
      </c>
      <c r="C9715" s="1">
        <v>43892</v>
      </c>
      <c r="D9715">
        <v>14</v>
      </c>
    </row>
    <row r="9716" spans="1:5" hidden="1" x14ac:dyDescent="0.4">
      <c r="A9716" t="s">
        <v>375</v>
      </c>
      <c r="B9716" t="s">
        <v>376</v>
      </c>
      <c r="C9716" s="1">
        <v>43893</v>
      </c>
      <c r="D9716">
        <v>15</v>
      </c>
    </row>
    <row r="9717" spans="1:5" hidden="1" x14ac:dyDescent="0.4">
      <c r="A9717" t="s">
        <v>375</v>
      </c>
      <c r="B9717" t="s">
        <v>376</v>
      </c>
      <c r="C9717" s="1">
        <v>43894</v>
      </c>
      <c r="D9717">
        <v>24</v>
      </c>
    </row>
    <row r="9718" spans="1:5" hidden="1" x14ac:dyDescent="0.4">
      <c r="A9718" t="s">
        <v>375</v>
      </c>
      <c r="B9718" t="s">
        <v>376</v>
      </c>
      <c r="C9718" s="1">
        <v>43895</v>
      </c>
      <c r="D9718">
        <v>35</v>
      </c>
    </row>
    <row r="9719" spans="1:5" hidden="1" x14ac:dyDescent="0.4">
      <c r="A9719" t="s">
        <v>375</v>
      </c>
      <c r="B9719" t="s">
        <v>376</v>
      </c>
      <c r="C9719" s="1">
        <v>43896</v>
      </c>
      <c r="D9719">
        <v>61</v>
      </c>
    </row>
    <row r="9720" spans="1:5" x14ac:dyDescent="0.4">
      <c r="A9720" t="s">
        <v>375</v>
      </c>
      <c r="B9720" t="s">
        <v>376</v>
      </c>
      <c r="C9720" s="1">
        <v>43897</v>
      </c>
      <c r="D9720">
        <v>137</v>
      </c>
      <c r="E9720">
        <v>0</v>
      </c>
    </row>
    <row r="9721" spans="1:5" x14ac:dyDescent="0.4">
      <c r="A9721" t="s">
        <v>375</v>
      </c>
      <c r="B9721" t="s">
        <v>376</v>
      </c>
      <c r="C9721" s="1">
        <v>43898</v>
      </c>
      <c r="D9721">
        <v>161</v>
      </c>
      <c r="E9721">
        <v>1</v>
      </c>
    </row>
    <row r="9722" spans="1:5" x14ac:dyDescent="0.4">
      <c r="A9722" t="s">
        <v>375</v>
      </c>
      <c r="B9722" t="s">
        <v>376</v>
      </c>
      <c r="C9722" s="1">
        <v>43899</v>
      </c>
      <c r="D9722">
        <v>203</v>
      </c>
      <c r="E9722">
        <v>2</v>
      </c>
    </row>
    <row r="9723" spans="1:5" x14ac:dyDescent="0.4">
      <c r="A9723" t="s">
        <v>375</v>
      </c>
      <c r="B9723" t="s">
        <v>376</v>
      </c>
      <c r="C9723" s="1">
        <v>43900</v>
      </c>
      <c r="D9723">
        <v>248</v>
      </c>
      <c r="E9723">
        <v>3</v>
      </c>
    </row>
    <row r="9724" spans="1:5" x14ac:dyDescent="0.4">
      <c r="A9724" t="s">
        <v>375</v>
      </c>
      <c r="B9724" t="s">
        <v>376</v>
      </c>
      <c r="C9724" s="1">
        <v>43901</v>
      </c>
      <c r="D9724">
        <v>326</v>
      </c>
      <c r="E9724">
        <v>4</v>
      </c>
    </row>
    <row r="9725" spans="1:5" x14ac:dyDescent="0.4">
      <c r="A9725" t="s">
        <v>375</v>
      </c>
      <c r="B9725" t="s">
        <v>376</v>
      </c>
      <c r="C9725" s="1">
        <v>43902</v>
      </c>
      <c r="D9725">
        <v>462</v>
      </c>
      <c r="E9725">
        <v>5</v>
      </c>
    </row>
    <row r="9726" spans="1:5" x14ac:dyDescent="0.4">
      <c r="A9726" t="s">
        <v>375</v>
      </c>
      <c r="B9726" t="s">
        <v>376</v>
      </c>
      <c r="C9726" s="1">
        <v>43903</v>
      </c>
      <c r="D9726">
        <v>620</v>
      </c>
      <c r="E9726">
        <v>6</v>
      </c>
    </row>
    <row r="9727" spans="1:5" x14ac:dyDescent="0.4">
      <c r="A9727" t="s">
        <v>375</v>
      </c>
      <c r="B9727" t="s">
        <v>376</v>
      </c>
      <c r="C9727" s="1">
        <v>43904</v>
      </c>
      <c r="D9727">
        <v>775</v>
      </c>
      <c r="E9727">
        <v>7</v>
      </c>
    </row>
    <row r="9728" spans="1:5" x14ac:dyDescent="0.4">
      <c r="A9728" t="s">
        <v>375</v>
      </c>
      <c r="B9728" t="s">
        <v>376</v>
      </c>
      <c r="C9728" s="1">
        <v>43905</v>
      </c>
      <c r="D9728">
        <v>924</v>
      </c>
      <c r="E9728">
        <v>8</v>
      </c>
    </row>
    <row r="9729" spans="1:5" x14ac:dyDescent="0.4">
      <c r="A9729" t="s">
        <v>375</v>
      </c>
      <c r="B9729" t="s">
        <v>376</v>
      </c>
      <c r="C9729" s="1">
        <v>43906</v>
      </c>
      <c r="D9729">
        <v>1032</v>
      </c>
      <c r="E9729">
        <v>9</v>
      </c>
    </row>
    <row r="9730" spans="1:5" x14ac:dyDescent="0.4">
      <c r="A9730" t="s">
        <v>375</v>
      </c>
      <c r="B9730" t="s">
        <v>376</v>
      </c>
      <c r="C9730" s="1">
        <v>43907</v>
      </c>
      <c r="D9730">
        <v>1121</v>
      </c>
      <c r="E9730">
        <v>10</v>
      </c>
    </row>
    <row r="9731" spans="1:5" x14ac:dyDescent="0.4">
      <c r="A9731" t="s">
        <v>375</v>
      </c>
      <c r="B9731" t="s">
        <v>376</v>
      </c>
      <c r="C9731" s="1">
        <v>43908</v>
      </c>
      <c r="D9731">
        <v>1167</v>
      </c>
      <c r="E9731">
        <v>11</v>
      </c>
    </row>
    <row r="9732" spans="1:5" x14ac:dyDescent="0.4">
      <c r="A9732" t="s">
        <v>375</v>
      </c>
      <c r="B9732" t="s">
        <v>376</v>
      </c>
      <c r="C9732" s="1">
        <v>43909</v>
      </c>
      <c r="D9732">
        <v>1301</v>
      </c>
      <c r="E9732">
        <v>12</v>
      </c>
    </row>
    <row r="9733" spans="1:5" x14ac:dyDescent="0.4">
      <c r="A9733" t="s">
        <v>375</v>
      </c>
      <c r="B9733" t="s">
        <v>376</v>
      </c>
      <c r="C9733" s="1">
        <v>43910</v>
      </c>
      <c r="D9733">
        <v>1423</v>
      </c>
      <c r="E9733">
        <v>13</v>
      </c>
    </row>
    <row r="9734" spans="1:5" x14ac:dyDescent="0.4">
      <c r="A9734" t="s">
        <v>375</v>
      </c>
      <c r="B9734" t="s">
        <v>376</v>
      </c>
      <c r="C9734" s="1">
        <v>43911</v>
      </c>
      <c r="D9734">
        <v>1623</v>
      </c>
      <c r="E9734">
        <v>14</v>
      </c>
    </row>
    <row r="9735" spans="1:5" x14ac:dyDescent="0.4">
      <c r="A9735" t="s">
        <v>375</v>
      </c>
      <c r="B9735" t="s">
        <v>376</v>
      </c>
      <c r="C9735" s="1">
        <v>43912</v>
      </c>
      <c r="D9735">
        <v>1746</v>
      </c>
      <c r="E9735">
        <v>15</v>
      </c>
    </row>
    <row r="9736" spans="1:5" x14ac:dyDescent="0.4">
      <c r="A9736" t="s">
        <v>375</v>
      </c>
      <c r="B9736" t="s">
        <v>376</v>
      </c>
      <c r="C9736" s="1">
        <v>43913</v>
      </c>
      <c r="D9736">
        <v>1906</v>
      </c>
      <c r="E9736">
        <v>16</v>
      </c>
    </row>
    <row r="9737" spans="1:5" x14ac:dyDescent="0.4">
      <c r="A9737" t="s">
        <v>375</v>
      </c>
      <c r="B9737" t="s">
        <v>376</v>
      </c>
      <c r="C9737" s="1">
        <v>43914</v>
      </c>
      <c r="D9737">
        <v>2016</v>
      </c>
      <c r="E9737">
        <v>17</v>
      </c>
    </row>
    <row r="9738" spans="1:5" x14ac:dyDescent="0.4">
      <c r="A9738" t="s">
        <v>375</v>
      </c>
      <c r="B9738" t="s">
        <v>376</v>
      </c>
      <c r="C9738" s="1">
        <v>43915</v>
      </c>
      <c r="D9738">
        <v>2272</v>
      </c>
      <c r="E9738">
        <v>18</v>
      </c>
    </row>
    <row r="9739" spans="1:5" x14ac:dyDescent="0.4">
      <c r="A9739" t="s">
        <v>375</v>
      </c>
      <c r="B9739" t="s">
        <v>376</v>
      </c>
      <c r="C9739" s="1">
        <v>43916</v>
      </c>
      <c r="D9739">
        <v>2510</v>
      </c>
      <c r="E9739">
        <v>19</v>
      </c>
    </row>
    <row r="9740" spans="1:5" x14ac:dyDescent="0.4">
      <c r="A9740" t="s">
        <v>375</v>
      </c>
      <c r="B9740" t="s">
        <v>376</v>
      </c>
      <c r="C9740" s="1">
        <v>43917</v>
      </c>
      <c r="D9740">
        <v>2806</v>
      </c>
      <c r="E9740">
        <v>20</v>
      </c>
    </row>
    <row r="9741" spans="1:5" x14ac:dyDescent="0.4">
      <c r="A9741" t="s">
        <v>375</v>
      </c>
      <c r="B9741" t="s">
        <v>376</v>
      </c>
      <c r="C9741" s="1">
        <v>43918</v>
      </c>
      <c r="D9741">
        <v>3046</v>
      </c>
      <c r="E9741">
        <v>21</v>
      </c>
    </row>
    <row r="9742" spans="1:5" x14ac:dyDescent="0.4">
      <c r="A9742" t="s">
        <v>375</v>
      </c>
      <c r="B9742" t="s">
        <v>376</v>
      </c>
      <c r="C9742" s="1">
        <v>43919</v>
      </c>
      <c r="D9742">
        <v>3447</v>
      </c>
      <c r="E9742">
        <v>22</v>
      </c>
    </row>
    <row r="9743" spans="1:5" x14ac:dyDescent="0.4">
      <c r="A9743" t="s">
        <v>375</v>
      </c>
      <c r="B9743" t="s">
        <v>376</v>
      </c>
      <c r="C9743" s="1">
        <v>43920</v>
      </c>
      <c r="D9743">
        <v>3700</v>
      </c>
      <c r="E9743">
        <v>23</v>
      </c>
    </row>
    <row r="9744" spans="1:5" x14ac:dyDescent="0.4">
      <c r="A9744" t="s">
        <v>375</v>
      </c>
      <c r="B9744" t="s">
        <v>376</v>
      </c>
      <c r="C9744" s="1">
        <v>43921</v>
      </c>
      <c r="D9744">
        <v>4028</v>
      </c>
      <c r="E9744">
        <v>24</v>
      </c>
    </row>
    <row r="9745" spans="1:5" x14ac:dyDescent="0.4">
      <c r="A9745" t="s">
        <v>375</v>
      </c>
      <c r="B9745" t="s">
        <v>376</v>
      </c>
      <c r="C9745" s="1">
        <v>43922</v>
      </c>
      <c r="D9745">
        <v>4435</v>
      </c>
      <c r="E9745">
        <v>25</v>
      </c>
    </row>
    <row r="9746" spans="1:5" x14ac:dyDescent="0.4">
      <c r="A9746" t="s">
        <v>375</v>
      </c>
      <c r="B9746" t="s">
        <v>376</v>
      </c>
      <c r="C9746" s="1">
        <v>43923</v>
      </c>
      <c r="D9746">
        <v>4947</v>
      </c>
      <c r="E9746">
        <v>26</v>
      </c>
    </row>
    <row r="9747" spans="1:5" x14ac:dyDescent="0.4">
      <c r="A9747" t="s">
        <v>375</v>
      </c>
      <c r="B9747" t="s">
        <v>376</v>
      </c>
      <c r="C9747" s="1">
        <v>43924</v>
      </c>
      <c r="D9747">
        <v>5466</v>
      </c>
      <c r="E9747">
        <v>27</v>
      </c>
    </row>
    <row r="9748" spans="1:5" x14ac:dyDescent="0.4">
      <c r="A9748" t="s">
        <v>375</v>
      </c>
      <c r="B9748" t="s">
        <v>376</v>
      </c>
      <c r="C9748" s="1">
        <v>43925</v>
      </c>
      <c r="D9748">
        <v>6078</v>
      </c>
      <c r="E9748">
        <v>28</v>
      </c>
    </row>
    <row r="9749" spans="1:5" x14ac:dyDescent="0.4">
      <c r="A9749" t="s">
        <v>375</v>
      </c>
      <c r="B9749" t="s">
        <v>376</v>
      </c>
      <c r="C9749" s="1">
        <v>43926</v>
      </c>
      <c r="D9749">
        <v>6443</v>
      </c>
      <c r="E9749">
        <v>29</v>
      </c>
    </row>
    <row r="9750" spans="1:5" x14ac:dyDescent="0.4">
      <c r="A9750" t="s">
        <v>375</v>
      </c>
      <c r="B9750" t="s">
        <v>376</v>
      </c>
      <c r="C9750" s="1">
        <v>43927</v>
      </c>
      <c r="D9750">
        <v>6830</v>
      </c>
      <c r="E9750">
        <v>30</v>
      </c>
    </row>
    <row r="9751" spans="1:5" x14ac:dyDescent="0.4">
      <c r="A9751" t="s">
        <v>375</v>
      </c>
      <c r="B9751" t="s">
        <v>376</v>
      </c>
      <c r="C9751" s="1">
        <v>43928</v>
      </c>
      <c r="D9751">
        <v>7206</v>
      </c>
      <c r="E9751">
        <v>31</v>
      </c>
    </row>
    <row r="9752" spans="1:5" x14ac:dyDescent="0.4">
      <c r="A9752" t="s">
        <v>375</v>
      </c>
      <c r="B9752" t="s">
        <v>376</v>
      </c>
      <c r="C9752" s="1">
        <v>43929</v>
      </c>
      <c r="D9752">
        <v>7693</v>
      </c>
      <c r="E9752">
        <v>32</v>
      </c>
    </row>
    <row r="9753" spans="1:5" x14ac:dyDescent="0.4">
      <c r="A9753" t="s">
        <v>375</v>
      </c>
      <c r="B9753" t="s">
        <v>376</v>
      </c>
      <c r="C9753" s="1">
        <v>43930</v>
      </c>
      <c r="D9753">
        <v>8419</v>
      </c>
      <c r="E9753">
        <v>33</v>
      </c>
    </row>
    <row r="9754" spans="1:5" hidden="1" x14ac:dyDescent="0.4">
      <c r="A9754" t="s">
        <v>377</v>
      </c>
      <c r="B9754" t="s">
        <v>378</v>
      </c>
      <c r="C9754" s="1">
        <v>43830</v>
      </c>
      <c r="D9754">
        <v>0</v>
      </c>
    </row>
    <row r="9755" spans="1:5" hidden="1" x14ac:dyDescent="0.4">
      <c r="A9755" t="s">
        <v>377</v>
      </c>
      <c r="B9755" t="s">
        <v>378</v>
      </c>
      <c r="C9755" s="1">
        <v>43831</v>
      </c>
      <c r="D9755">
        <v>0</v>
      </c>
    </row>
    <row r="9756" spans="1:5" hidden="1" x14ac:dyDescent="0.4">
      <c r="A9756" t="s">
        <v>377</v>
      </c>
      <c r="B9756" t="s">
        <v>378</v>
      </c>
      <c r="C9756" s="1">
        <v>43832</v>
      </c>
      <c r="D9756">
        <v>0</v>
      </c>
    </row>
    <row r="9757" spans="1:5" hidden="1" x14ac:dyDescent="0.4">
      <c r="A9757" t="s">
        <v>377</v>
      </c>
      <c r="B9757" t="s">
        <v>378</v>
      </c>
      <c r="C9757" s="1">
        <v>43833</v>
      </c>
      <c r="D9757">
        <v>0</v>
      </c>
    </row>
    <row r="9758" spans="1:5" hidden="1" x14ac:dyDescent="0.4">
      <c r="A9758" t="s">
        <v>377</v>
      </c>
      <c r="B9758" t="s">
        <v>378</v>
      </c>
      <c r="C9758" s="1">
        <v>43834</v>
      </c>
      <c r="D9758">
        <v>0</v>
      </c>
    </row>
    <row r="9759" spans="1:5" hidden="1" x14ac:dyDescent="0.4">
      <c r="A9759" t="s">
        <v>377</v>
      </c>
      <c r="B9759" t="s">
        <v>378</v>
      </c>
      <c r="C9759" s="1">
        <v>43835</v>
      </c>
      <c r="D9759">
        <v>0</v>
      </c>
    </row>
    <row r="9760" spans="1:5" hidden="1" x14ac:dyDescent="0.4">
      <c r="A9760" t="s">
        <v>377</v>
      </c>
      <c r="B9760" t="s">
        <v>378</v>
      </c>
      <c r="C9760" s="1">
        <v>43836</v>
      </c>
      <c r="D9760">
        <v>0</v>
      </c>
    </row>
    <row r="9761" spans="1:4" hidden="1" x14ac:dyDescent="0.4">
      <c r="A9761" t="s">
        <v>377</v>
      </c>
      <c r="B9761" t="s">
        <v>378</v>
      </c>
      <c r="C9761" s="1">
        <v>43837</v>
      </c>
      <c r="D9761">
        <v>0</v>
      </c>
    </row>
    <row r="9762" spans="1:4" hidden="1" x14ac:dyDescent="0.4">
      <c r="A9762" t="s">
        <v>377</v>
      </c>
      <c r="B9762" t="s">
        <v>378</v>
      </c>
      <c r="C9762" s="1">
        <v>43838</v>
      </c>
      <c r="D9762">
        <v>0</v>
      </c>
    </row>
    <row r="9763" spans="1:4" hidden="1" x14ac:dyDescent="0.4">
      <c r="A9763" t="s">
        <v>377</v>
      </c>
      <c r="B9763" t="s">
        <v>378</v>
      </c>
      <c r="C9763" s="1">
        <v>43839</v>
      </c>
      <c r="D9763">
        <v>0</v>
      </c>
    </row>
    <row r="9764" spans="1:4" hidden="1" x14ac:dyDescent="0.4">
      <c r="A9764" t="s">
        <v>377</v>
      </c>
      <c r="B9764" t="s">
        <v>378</v>
      </c>
      <c r="C9764" s="1">
        <v>43840</v>
      </c>
      <c r="D9764">
        <v>0</v>
      </c>
    </row>
    <row r="9765" spans="1:4" hidden="1" x14ac:dyDescent="0.4">
      <c r="A9765" t="s">
        <v>377</v>
      </c>
      <c r="B9765" t="s">
        <v>378</v>
      </c>
      <c r="C9765" s="1">
        <v>43841</v>
      </c>
      <c r="D9765">
        <v>0</v>
      </c>
    </row>
    <row r="9766" spans="1:4" hidden="1" x14ac:dyDescent="0.4">
      <c r="A9766" t="s">
        <v>377</v>
      </c>
      <c r="B9766" t="s">
        <v>378</v>
      </c>
      <c r="C9766" s="1">
        <v>43842</v>
      </c>
      <c r="D9766">
        <v>0</v>
      </c>
    </row>
    <row r="9767" spans="1:4" hidden="1" x14ac:dyDescent="0.4">
      <c r="A9767" t="s">
        <v>377</v>
      </c>
      <c r="B9767" t="s">
        <v>378</v>
      </c>
      <c r="C9767" s="1">
        <v>43843</v>
      </c>
      <c r="D9767">
        <v>0</v>
      </c>
    </row>
    <row r="9768" spans="1:4" hidden="1" x14ac:dyDescent="0.4">
      <c r="A9768" t="s">
        <v>377</v>
      </c>
      <c r="B9768" t="s">
        <v>378</v>
      </c>
      <c r="C9768" s="1">
        <v>43844</v>
      </c>
      <c r="D9768">
        <v>0</v>
      </c>
    </row>
    <row r="9769" spans="1:4" hidden="1" x14ac:dyDescent="0.4">
      <c r="A9769" t="s">
        <v>377</v>
      </c>
      <c r="B9769" t="s">
        <v>378</v>
      </c>
      <c r="C9769" s="1">
        <v>43845</v>
      </c>
      <c r="D9769">
        <v>0</v>
      </c>
    </row>
    <row r="9770" spans="1:4" hidden="1" x14ac:dyDescent="0.4">
      <c r="A9770" t="s">
        <v>377</v>
      </c>
      <c r="B9770" t="s">
        <v>378</v>
      </c>
      <c r="C9770" s="1">
        <v>43846</v>
      </c>
      <c r="D9770">
        <v>0</v>
      </c>
    </row>
    <row r="9771" spans="1:4" hidden="1" x14ac:dyDescent="0.4">
      <c r="A9771" t="s">
        <v>377</v>
      </c>
      <c r="B9771" t="s">
        <v>378</v>
      </c>
      <c r="C9771" s="1">
        <v>43847</v>
      </c>
      <c r="D9771">
        <v>0</v>
      </c>
    </row>
    <row r="9772" spans="1:4" hidden="1" x14ac:dyDescent="0.4">
      <c r="A9772" t="s">
        <v>377</v>
      </c>
      <c r="B9772" t="s">
        <v>378</v>
      </c>
      <c r="C9772" s="1">
        <v>43848</v>
      </c>
      <c r="D9772">
        <v>0</v>
      </c>
    </row>
    <row r="9773" spans="1:4" hidden="1" x14ac:dyDescent="0.4">
      <c r="A9773" t="s">
        <v>377</v>
      </c>
      <c r="B9773" t="s">
        <v>378</v>
      </c>
      <c r="C9773" s="1">
        <v>43849</v>
      </c>
      <c r="D9773">
        <v>0</v>
      </c>
    </row>
    <row r="9774" spans="1:4" hidden="1" x14ac:dyDescent="0.4">
      <c r="A9774" t="s">
        <v>377</v>
      </c>
      <c r="B9774" t="s">
        <v>378</v>
      </c>
      <c r="C9774" s="1">
        <v>43850</v>
      </c>
      <c r="D9774">
        <v>0</v>
      </c>
    </row>
    <row r="9775" spans="1:4" hidden="1" x14ac:dyDescent="0.4">
      <c r="A9775" t="s">
        <v>377</v>
      </c>
      <c r="B9775" t="s">
        <v>378</v>
      </c>
      <c r="C9775" s="1">
        <v>43851</v>
      </c>
      <c r="D9775">
        <v>0</v>
      </c>
    </row>
    <row r="9776" spans="1:4" hidden="1" x14ac:dyDescent="0.4">
      <c r="A9776" t="s">
        <v>377</v>
      </c>
      <c r="B9776" t="s">
        <v>378</v>
      </c>
      <c r="C9776" s="1">
        <v>43852</v>
      </c>
      <c r="D9776">
        <v>0</v>
      </c>
    </row>
    <row r="9777" spans="1:4" hidden="1" x14ac:dyDescent="0.4">
      <c r="A9777" t="s">
        <v>377</v>
      </c>
      <c r="B9777" t="s">
        <v>378</v>
      </c>
      <c r="C9777" s="1">
        <v>43853</v>
      </c>
      <c r="D9777">
        <v>0</v>
      </c>
    </row>
    <row r="9778" spans="1:4" hidden="1" x14ac:dyDescent="0.4">
      <c r="A9778" t="s">
        <v>377</v>
      </c>
      <c r="B9778" t="s">
        <v>378</v>
      </c>
      <c r="C9778" s="1">
        <v>43854</v>
      </c>
      <c r="D9778">
        <v>0</v>
      </c>
    </row>
    <row r="9779" spans="1:4" hidden="1" x14ac:dyDescent="0.4">
      <c r="A9779" t="s">
        <v>377</v>
      </c>
      <c r="B9779" t="s">
        <v>378</v>
      </c>
      <c r="C9779" s="1">
        <v>43855</v>
      </c>
      <c r="D9779">
        <v>0</v>
      </c>
    </row>
    <row r="9780" spans="1:4" hidden="1" x14ac:dyDescent="0.4">
      <c r="A9780" t="s">
        <v>377</v>
      </c>
      <c r="B9780" t="s">
        <v>378</v>
      </c>
      <c r="C9780" s="1">
        <v>43856</v>
      </c>
      <c r="D9780">
        <v>0</v>
      </c>
    </row>
    <row r="9781" spans="1:4" hidden="1" x14ac:dyDescent="0.4">
      <c r="A9781" t="s">
        <v>377</v>
      </c>
      <c r="B9781" t="s">
        <v>378</v>
      </c>
      <c r="C9781" s="1">
        <v>43857</v>
      </c>
      <c r="D9781">
        <v>0</v>
      </c>
    </row>
    <row r="9782" spans="1:4" hidden="1" x14ac:dyDescent="0.4">
      <c r="A9782" t="s">
        <v>377</v>
      </c>
      <c r="B9782" t="s">
        <v>378</v>
      </c>
      <c r="C9782" s="1">
        <v>43858</v>
      </c>
      <c r="D9782">
        <v>0</v>
      </c>
    </row>
    <row r="9783" spans="1:4" hidden="1" x14ac:dyDescent="0.4">
      <c r="A9783" t="s">
        <v>377</v>
      </c>
      <c r="B9783" t="s">
        <v>378</v>
      </c>
      <c r="C9783" s="1">
        <v>43859</v>
      </c>
      <c r="D9783">
        <v>0</v>
      </c>
    </row>
    <row r="9784" spans="1:4" hidden="1" x14ac:dyDescent="0.4">
      <c r="A9784" t="s">
        <v>377</v>
      </c>
      <c r="B9784" t="s">
        <v>378</v>
      </c>
      <c r="C9784" s="1">
        <v>43860</v>
      </c>
      <c r="D9784">
        <v>0</v>
      </c>
    </row>
    <row r="9785" spans="1:4" hidden="1" x14ac:dyDescent="0.4">
      <c r="A9785" t="s">
        <v>377</v>
      </c>
      <c r="B9785" t="s">
        <v>378</v>
      </c>
      <c r="C9785" s="1">
        <v>43861</v>
      </c>
      <c r="D9785">
        <v>0</v>
      </c>
    </row>
    <row r="9786" spans="1:4" hidden="1" x14ac:dyDescent="0.4">
      <c r="A9786" t="s">
        <v>377</v>
      </c>
      <c r="B9786" t="s">
        <v>378</v>
      </c>
      <c r="C9786" s="1">
        <v>43862</v>
      </c>
      <c r="D9786">
        <v>0</v>
      </c>
    </row>
    <row r="9787" spans="1:4" hidden="1" x14ac:dyDescent="0.4">
      <c r="A9787" t="s">
        <v>377</v>
      </c>
      <c r="B9787" t="s">
        <v>378</v>
      </c>
      <c r="C9787" s="1">
        <v>43863</v>
      </c>
      <c r="D9787">
        <v>0</v>
      </c>
    </row>
    <row r="9788" spans="1:4" hidden="1" x14ac:dyDescent="0.4">
      <c r="A9788" t="s">
        <v>377</v>
      </c>
      <c r="B9788" t="s">
        <v>378</v>
      </c>
      <c r="C9788" s="1">
        <v>43864</v>
      </c>
      <c r="D9788">
        <v>0</v>
      </c>
    </row>
    <row r="9789" spans="1:4" hidden="1" x14ac:dyDescent="0.4">
      <c r="A9789" t="s">
        <v>377</v>
      </c>
      <c r="B9789" t="s">
        <v>378</v>
      </c>
      <c r="C9789" s="1">
        <v>43865</v>
      </c>
      <c r="D9789">
        <v>0</v>
      </c>
    </row>
    <row r="9790" spans="1:4" hidden="1" x14ac:dyDescent="0.4">
      <c r="A9790" t="s">
        <v>377</v>
      </c>
      <c r="B9790" t="s">
        <v>378</v>
      </c>
      <c r="C9790" s="1">
        <v>43866</v>
      </c>
      <c r="D9790">
        <v>0</v>
      </c>
    </row>
    <row r="9791" spans="1:4" hidden="1" x14ac:dyDescent="0.4">
      <c r="A9791" t="s">
        <v>377</v>
      </c>
      <c r="B9791" t="s">
        <v>378</v>
      </c>
      <c r="C9791" s="1">
        <v>43867</v>
      </c>
      <c r="D9791">
        <v>0</v>
      </c>
    </row>
    <row r="9792" spans="1:4" hidden="1" x14ac:dyDescent="0.4">
      <c r="A9792" t="s">
        <v>377</v>
      </c>
      <c r="B9792" t="s">
        <v>378</v>
      </c>
      <c r="C9792" s="1">
        <v>43868</v>
      </c>
      <c r="D9792">
        <v>0</v>
      </c>
    </row>
    <row r="9793" spans="1:4" hidden="1" x14ac:dyDescent="0.4">
      <c r="A9793" t="s">
        <v>377</v>
      </c>
      <c r="B9793" t="s">
        <v>378</v>
      </c>
      <c r="C9793" s="1">
        <v>43869</v>
      </c>
      <c r="D9793">
        <v>0</v>
      </c>
    </row>
    <row r="9794" spans="1:4" hidden="1" x14ac:dyDescent="0.4">
      <c r="A9794" t="s">
        <v>377</v>
      </c>
      <c r="B9794" t="s">
        <v>378</v>
      </c>
      <c r="C9794" s="1">
        <v>43870</v>
      </c>
      <c r="D9794">
        <v>0</v>
      </c>
    </row>
    <row r="9795" spans="1:4" hidden="1" x14ac:dyDescent="0.4">
      <c r="A9795" t="s">
        <v>377</v>
      </c>
      <c r="B9795" t="s">
        <v>378</v>
      </c>
      <c r="C9795" s="1">
        <v>43871</v>
      </c>
      <c r="D9795">
        <v>0</v>
      </c>
    </row>
    <row r="9796" spans="1:4" hidden="1" x14ac:dyDescent="0.4">
      <c r="A9796" t="s">
        <v>377</v>
      </c>
      <c r="B9796" t="s">
        <v>378</v>
      </c>
      <c r="C9796" s="1">
        <v>43872</v>
      </c>
      <c r="D9796">
        <v>0</v>
      </c>
    </row>
    <row r="9797" spans="1:4" hidden="1" x14ac:dyDescent="0.4">
      <c r="A9797" t="s">
        <v>377</v>
      </c>
      <c r="B9797" t="s">
        <v>378</v>
      </c>
      <c r="C9797" s="1">
        <v>43873</v>
      </c>
      <c r="D9797">
        <v>0</v>
      </c>
    </row>
    <row r="9798" spans="1:4" hidden="1" x14ac:dyDescent="0.4">
      <c r="A9798" t="s">
        <v>377</v>
      </c>
      <c r="B9798" t="s">
        <v>378</v>
      </c>
      <c r="C9798" s="1">
        <v>43874</v>
      </c>
      <c r="D9798">
        <v>0</v>
      </c>
    </row>
    <row r="9799" spans="1:4" hidden="1" x14ac:dyDescent="0.4">
      <c r="A9799" t="s">
        <v>377</v>
      </c>
      <c r="B9799" t="s">
        <v>378</v>
      </c>
      <c r="C9799" s="1">
        <v>43875</v>
      </c>
      <c r="D9799">
        <v>0</v>
      </c>
    </row>
    <row r="9800" spans="1:4" hidden="1" x14ac:dyDescent="0.4">
      <c r="A9800" t="s">
        <v>377</v>
      </c>
      <c r="B9800" t="s">
        <v>378</v>
      </c>
      <c r="C9800" s="1">
        <v>43876</v>
      </c>
      <c r="D9800">
        <v>0</v>
      </c>
    </row>
    <row r="9801" spans="1:4" hidden="1" x14ac:dyDescent="0.4">
      <c r="A9801" t="s">
        <v>377</v>
      </c>
      <c r="B9801" t="s">
        <v>378</v>
      </c>
      <c r="C9801" s="1">
        <v>43877</v>
      </c>
      <c r="D9801">
        <v>0</v>
      </c>
    </row>
    <row r="9802" spans="1:4" hidden="1" x14ac:dyDescent="0.4">
      <c r="A9802" t="s">
        <v>377</v>
      </c>
      <c r="B9802" t="s">
        <v>378</v>
      </c>
      <c r="C9802" s="1">
        <v>43878</v>
      </c>
      <c r="D9802">
        <v>0</v>
      </c>
    </row>
    <row r="9803" spans="1:4" hidden="1" x14ac:dyDescent="0.4">
      <c r="A9803" t="s">
        <v>377</v>
      </c>
      <c r="B9803" t="s">
        <v>378</v>
      </c>
      <c r="C9803" s="1">
        <v>43879</v>
      </c>
      <c r="D9803">
        <v>0</v>
      </c>
    </row>
    <row r="9804" spans="1:4" hidden="1" x14ac:dyDescent="0.4">
      <c r="A9804" t="s">
        <v>377</v>
      </c>
      <c r="B9804" t="s">
        <v>378</v>
      </c>
      <c r="C9804" s="1">
        <v>43880</v>
      </c>
      <c r="D9804">
        <v>0</v>
      </c>
    </row>
    <row r="9805" spans="1:4" hidden="1" x14ac:dyDescent="0.4">
      <c r="A9805" t="s">
        <v>377</v>
      </c>
      <c r="B9805" t="s">
        <v>378</v>
      </c>
      <c r="C9805" s="1">
        <v>43881</v>
      </c>
      <c r="D9805">
        <v>0</v>
      </c>
    </row>
    <row r="9806" spans="1:4" hidden="1" x14ac:dyDescent="0.4">
      <c r="A9806" t="s">
        <v>377</v>
      </c>
      <c r="B9806" t="s">
        <v>378</v>
      </c>
      <c r="C9806" s="1">
        <v>43882</v>
      </c>
      <c r="D9806">
        <v>0</v>
      </c>
    </row>
    <row r="9807" spans="1:4" hidden="1" x14ac:dyDescent="0.4">
      <c r="A9807" t="s">
        <v>377</v>
      </c>
      <c r="B9807" t="s">
        <v>378</v>
      </c>
      <c r="C9807" s="1">
        <v>43883</v>
      </c>
      <c r="D9807">
        <v>0</v>
      </c>
    </row>
    <row r="9808" spans="1:4" hidden="1" x14ac:dyDescent="0.4">
      <c r="A9808" t="s">
        <v>377</v>
      </c>
      <c r="B9808" t="s">
        <v>378</v>
      </c>
      <c r="C9808" s="1">
        <v>43884</v>
      </c>
      <c r="D9808">
        <v>0</v>
      </c>
    </row>
    <row r="9809" spans="1:5" hidden="1" x14ac:dyDescent="0.4">
      <c r="A9809" t="s">
        <v>377</v>
      </c>
      <c r="B9809" t="s">
        <v>378</v>
      </c>
      <c r="C9809" s="1">
        <v>43885</v>
      </c>
      <c r="D9809">
        <v>0</v>
      </c>
    </row>
    <row r="9810" spans="1:5" hidden="1" x14ac:dyDescent="0.4">
      <c r="A9810" t="s">
        <v>377</v>
      </c>
      <c r="B9810" t="s">
        <v>378</v>
      </c>
      <c r="C9810" s="1">
        <v>43886</v>
      </c>
      <c r="D9810">
        <v>0</v>
      </c>
    </row>
    <row r="9811" spans="1:5" hidden="1" x14ac:dyDescent="0.4">
      <c r="A9811" t="s">
        <v>377</v>
      </c>
      <c r="B9811" t="s">
        <v>378</v>
      </c>
      <c r="C9811" s="1">
        <v>43887</v>
      </c>
      <c r="D9811">
        <v>1</v>
      </c>
    </row>
    <row r="9812" spans="1:5" hidden="1" x14ac:dyDescent="0.4">
      <c r="A9812" t="s">
        <v>377</v>
      </c>
      <c r="B9812" t="s">
        <v>378</v>
      </c>
      <c r="C9812" s="1">
        <v>43888</v>
      </c>
      <c r="D9812">
        <v>1</v>
      </c>
    </row>
    <row r="9813" spans="1:5" hidden="1" x14ac:dyDescent="0.4">
      <c r="A9813" t="s">
        <v>377</v>
      </c>
      <c r="B9813" t="s">
        <v>378</v>
      </c>
      <c r="C9813" s="1">
        <v>43889</v>
      </c>
      <c r="D9813">
        <v>8</v>
      </c>
    </row>
    <row r="9814" spans="1:5" hidden="1" x14ac:dyDescent="0.4">
      <c r="A9814" t="s">
        <v>377</v>
      </c>
      <c r="B9814" t="s">
        <v>378</v>
      </c>
      <c r="C9814" s="1">
        <v>43890</v>
      </c>
      <c r="D9814">
        <v>12</v>
      </c>
    </row>
    <row r="9815" spans="1:5" hidden="1" x14ac:dyDescent="0.4">
      <c r="A9815" t="s">
        <v>377</v>
      </c>
      <c r="B9815" t="s">
        <v>378</v>
      </c>
      <c r="C9815" s="1">
        <v>43891</v>
      </c>
      <c r="D9815">
        <v>18</v>
      </c>
    </row>
    <row r="9816" spans="1:5" hidden="1" x14ac:dyDescent="0.4">
      <c r="A9816" t="s">
        <v>377</v>
      </c>
      <c r="B9816" t="s">
        <v>378</v>
      </c>
      <c r="C9816" s="1">
        <v>43892</v>
      </c>
      <c r="D9816">
        <v>24</v>
      </c>
    </row>
    <row r="9817" spans="1:5" hidden="1" x14ac:dyDescent="0.4">
      <c r="A9817" t="s">
        <v>377</v>
      </c>
      <c r="B9817" t="s">
        <v>378</v>
      </c>
      <c r="C9817" s="1">
        <v>43893</v>
      </c>
      <c r="D9817">
        <v>30</v>
      </c>
    </row>
    <row r="9818" spans="1:5" hidden="1" x14ac:dyDescent="0.4">
      <c r="A9818" t="s">
        <v>377</v>
      </c>
      <c r="B9818" t="s">
        <v>378</v>
      </c>
      <c r="C9818" s="1">
        <v>43894</v>
      </c>
      <c r="D9818">
        <v>37</v>
      </c>
    </row>
    <row r="9819" spans="1:5" hidden="1" x14ac:dyDescent="0.4">
      <c r="A9819" t="s">
        <v>377</v>
      </c>
      <c r="B9819" t="s">
        <v>378</v>
      </c>
      <c r="C9819" s="1">
        <v>43895</v>
      </c>
      <c r="D9819">
        <v>57</v>
      </c>
    </row>
    <row r="9820" spans="1:5" hidden="1" x14ac:dyDescent="0.4">
      <c r="A9820" t="s">
        <v>377</v>
      </c>
      <c r="B9820" t="s">
        <v>378</v>
      </c>
      <c r="C9820" s="1">
        <v>43896</v>
      </c>
      <c r="D9820">
        <v>87</v>
      </c>
    </row>
    <row r="9821" spans="1:5" x14ac:dyDescent="0.4">
      <c r="A9821" t="s">
        <v>377</v>
      </c>
      <c r="B9821" t="s">
        <v>378</v>
      </c>
      <c r="C9821" s="1">
        <v>43897</v>
      </c>
      <c r="D9821">
        <v>209</v>
      </c>
      <c r="E9821">
        <v>0</v>
      </c>
    </row>
    <row r="9822" spans="1:5" x14ac:dyDescent="0.4">
      <c r="A9822" t="s">
        <v>377</v>
      </c>
      <c r="B9822" t="s">
        <v>378</v>
      </c>
      <c r="C9822" s="1">
        <v>43898</v>
      </c>
      <c r="D9822">
        <v>264</v>
      </c>
      <c r="E9822">
        <v>1</v>
      </c>
    </row>
    <row r="9823" spans="1:5" x14ac:dyDescent="0.4">
      <c r="A9823" t="s">
        <v>377</v>
      </c>
      <c r="B9823" t="s">
        <v>378</v>
      </c>
      <c r="C9823" s="1">
        <v>43899</v>
      </c>
      <c r="D9823">
        <v>332</v>
      </c>
      <c r="E9823">
        <v>2</v>
      </c>
    </row>
    <row r="9824" spans="1:5" x14ac:dyDescent="0.4">
      <c r="A9824" t="s">
        <v>377</v>
      </c>
      <c r="B9824" t="s">
        <v>378</v>
      </c>
      <c r="C9824" s="1">
        <v>43900</v>
      </c>
      <c r="D9824">
        <v>374</v>
      </c>
      <c r="E9824">
        <v>3</v>
      </c>
    </row>
    <row r="9825" spans="1:5" x14ac:dyDescent="0.4">
      <c r="A9825" t="s">
        <v>377</v>
      </c>
      <c r="B9825" t="s">
        <v>378</v>
      </c>
      <c r="C9825" s="1">
        <v>43901</v>
      </c>
      <c r="D9825">
        <v>490</v>
      </c>
      <c r="E9825">
        <v>4</v>
      </c>
    </row>
    <row r="9826" spans="1:5" x14ac:dyDescent="0.4">
      <c r="A9826" t="s">
        <v>377</v>
      </c>
      <c r="B9826" t="s">
        <v>378</v>
      </c>
      <c r="C9826" s="1">
        <v>43902</v>
      </c>
      <c r="D9826">
        <v>642</v>
      </c>
      <c r="E9826">
        <v>5</v>
      </c>
    </row>
    <row r="9827" spans="1:5" x14ac:dyDescent="0.4">
      <c r="A9827" t="s">
        <v>377</v>
      </c>
      <c r="B9827" t="s">
        <v>378</v>
      </c>
      <c r="C9827" s="1">
        <v>43903</v>
      </c>
      <c r="D9827">
        <v>854</v>
      </c>
      <c r="E9827">
        <v>6</v>
      </c>
    </row>
    <row r="9828" spans="1:5" x14ac:dyDescent="0.4">
      <c r="A9828" t="s">
        <v>377</v>
      </c>
      <c r="B9828" t="s">
        <v>378</v>
      </c>
      <c r="C9828" s="1">
        <v>43904</v>
      </c>
      <c r="D9828">
        <v>1121</v>
      </c>
      <c r="E9828">
        <v>7</v>
      </c>
    </row>
    <row r="9829" spans="1:5" x14ac:dyDescent="0.4">
      <c r="A9829" t="s">
        <v>377</v>
      </c>
      <c r="B9829" t="s">
        <v>378</v>
      </c>
      <c r="C9829" s="1">
        <v>43905</v>
      </c>
      <c r="D9829">
        <v>1359</v>
      </c>
      <c r="E9829">
        <v>8</v>
      </c>
    </row>
    <row r="9830" spans="1:5" x14ac:dyDescent="0.4">
      <c r="A9830" t="s">
        <v>377</v>
      </c>
      <c r="B9830" t="s">
        <v>378</v>
      </c>
      <c r="C9830" s="1">
        <v>43906</v>
      </c>
      <c r="D9830">
        <v>2200</v>
      </c>
      <c r="E9830">
        <v>9</v>
      </c>
    </row>
    <row r="9831" spans="1:5" x14ac:dyDescent="0.4">
      <c r="A9831" t="s">
        <v>377</v>
      </c>
      <c r="B9831" t="s">
        <v>378</v>
      </c>
      <c r="C9831" s="1">
        <v>43907</v>
      </c>
      <c r="D9831">
        <v>2200</v>
      </c>
      <c r="E9831">
        <v>10</v>
      </c>
    </row>
    <row r="9832" spans="1:5" x14ac:dyDescent="0.4">
      <c r="A9832" t="s">
        <v>377</v>
      </c>
      <c r="B9832" t="s">
        <v>378</v>
      </c>
      <c r="C9832" s="1">
        <v>43908</v>
      </c>
      <c r="D9832">
        <v>2650</v>
      </c>
      <c r="E9832">
        <v>11</v>
      </c>
    </row>
    <row r="9833" spans="1:5" x14ac:dyDescent="0.4">
      <c r="A9833" t="s">
        <v>377</v>
      </c>
      <c r="B9833" t="s">
        <v>378</v>
      </c>
      <c r="C9833" s="1">
        <v>43909</v>
      </c>
      <c r="D9833">
        <v>3010</v>
      </c>
      <c r="E9833">
        <v>12</v>
      </c>
    </row>
    <row r="9834" spans="1:5" x14ac:dyDescent="0.4">
      <c r="A9834" t="s">
        <v>377</v>
      </c>
      <c r="B9834" t="s">
        <v>378</v>
      </c>
      <c r="C9834" s="1">
        <v>43910</v>
      </c>
      <c r="D9834">
        <v>3888</v>
      </c>
      <c r="E9834">
        <v>13</v>
      </c>
    </row>
    <row r="9835" spans="1:5" x14ac:dyDescent="0.4">
      <c r="A9835" t="s">
        <v>377</v>
      </c>
      <c r="B9835" t="s">
        <v>378</v>
      </c>
      <c r="C9835" s="1">
        <v>43911</v>
      </c>
      <c r="D9835">
        <v>4840</v>
      </c>
      <c r="E9835">
        <v>14</v>
      </c>
    </row>
    <row r="9836" spans="1:5" x14ac:dyDescent="0.4">
      <c r="A9836" t="s">
        <v>377</v>
      </c>
      <c r="B9836" t="s">
        <v>378</v>
      </c>
      <c r="C9836" s="1">
        <v>43912</v>
      </c>
      <c r="D9836">
        <v>6077</v>
      </c>
      <c r="E9836">
        <v>15</v>
      </c>
    </row>
    <row r="9837" spans="1:5" x14ac:dyDescent="0.4">
      <c r="A9837" t="s">
        <v>377</v>
      </c>
      <c r="B9837" t="s">
        <v>378</v>
      </c>
      <c r="C9837" s="1">
        <v>43913</v>
      </c>
      <c r="D9837">
        <v>6971</v>
      </c>
      <c r="E9837">
        <v>16</v>
      </c>
    </row>
    <row r="9838" spans="1:5" x14ac:dyDescent="0.4">
      <c r="A9838" t="s">
        <v>377</v>
      </c>
      <c r="B9838" t="s">
        <v>378</v>
      </c>
      <c r="C9838" s="1">
        <v>43914</v>
      </c>
      <c r="D9838">
        <v>8015</v>
      </c>
      <c r="E9838">
        <v>17</v>
      </c>
    </row>
    <row r="9839" spans="1:5" x14ac:dyDescent="0.4">
      <c r="A9839" t="s">
        <v>377</v>
      </c>
      <c r="B9839" t="s">
        <v>378</v>
      </c>
      <c r="C9839" s="1">
        <v>43915</v>
      </c>
      <c r="D9839">
        <v>8789</v>
      </c>
      <c r="E9839">
        <v>18</v>
      </c>
    </row>
    <row r="9840" spans="1:5" x14ac:dyDescent="0.4">
      <c r="A9840" t="s">
        <v>377</v>
      </c>
      <c r="B9840" t="s">
        <v>378</v>
      </c>
      <c r="C9840" s="1">
        <v>43916</v>
      </c>
      <c r="D9840">
        <v>9714</v>
      </c>
      <c r="E9840">
        <v>19</v>
      </c>
    </row>
    <row r="9841" spans="1:5" x14ac:dyDescent="0.4">
      <c r="A9841" t="s">
        <v>377</v>
      </c>
      <c r="B9841" t="s">
        <v>378</v>
      </c>
      <c r="C9841" s="1">
        <v>43917</v>
      </c>
      <c r="D9841">
        <v>10714</v>
      </c>
      <c r="E9841">
        <v>20</v>
      </c>
    </row>
    <row r="9842" spans="1:5" x14ac:dyDescent="0.4">
      <c r="A9842" t="s">
        <v>377</v>
      </c>
      <c r="B9842" t="s">
        <v>378</v>
      </c>
      <c r="C9842" s="1">
        <v>43918</v>
      </c>
      <c r="D9842">
        <v>12104</v>
      </c>
      <c r="E9842">
        <v>21</v>
      </c>
    </row>
    <row r="9843" spans="1:5" x14ac:dyDescent="0.4">
      <c r="A9843" t="s">
        <v>377</v>
      </c>
      <c r="B9843" t="s">
        <v>378</v>
      </c>
      <c r="C9843" s="1">
        <v>43919</v>
      </c>
      <c r="D9843">
        <v>13152</v>
      </c>
      <c r="E9843">
        <v>22</v>
      </c>
    </row>
    <row r="9844" spans="1:5" x14ac:dyDescent="0.4">
      <c r="A9844" t="s">
        <v>377</v>
      </c>
      <c r="B9844" t="s">
        <v>378</v>
      </c>
      <c r="C9844" s="1">
        <v>43920</v>
      </c>
      <c r="D9844">
        <v>14274</v>
      </c>
      <c r="E9844">
        <v>23</v>
      </c>
    </row>
    <row r="9845" spans="1:5" x14ac:dyDescent="0.4">
      <c r="A9845" t="s">
        <v>377</v>
      </c>
      <c r="B9845" t="s">
        <v>378</v>
      </c>
      <c r="C9845" s="1">
        <v>43921</v>
      </c>
      <c r="D9845">
        <v>15412</v>
      </c>
      <c r="E9845">
        <v>24</v>
      </c>
    </row>
    <row r="9846" spans="1:5" x14ac:dyDescent="0.4">
      <c r="A9846" t="s">
        <v>377</v>
      </c>
      <c r="B9846" t="s">
        <v>378</v>
      </c>
      <c r="C9846" s="1">
        <v>43922</v>
      </c>
      <c r="D9846">
        <v>16108</v>
      </c>
      <c r="E9846">
        <v>25</v>
      </c>
    </row>
    <row r="9847" spans="1:5" x14ac:dyDescent="0.4">
      <c r="A9847" t="s">
        <v>377</v>
      </c>
      <c r="B9847" t="s">
        <v>378</v>
      </c>
      <c r="C9847" s="1">
        <v>43923</v>
      </c>
      <c r="D9847">
        <v>17070</v>
      </c>
      <c r="E9847">
        <v>26</v>
      </c>
    </row>
    <row r="9848" spans="1:5" x14ac:dyDescent="0.4">
      <c r="A9848" t="s">
        <v>377</v>
      </c>
      <c r="B9848" t="s">
        <v>378</v>
      </c>
      <c r="C9848" s="1">
        <v>43924</v>
      </c>
      <c r="D9848">
        <v>18194</v>
      </c>
      <c r="E9848">
        <v>27</v>
      </c>
    </row>
    <row r="9849" spans="1:5" x14ac:dyDescent="0.4">
      <c r="A9849" t="s">
        <v>377</v>
      </c>
      <c r="B9849" t="s">
        <v>378</v>
      </c>
      <c r="C9849" s="1">
        <v>43925</v>
      </c>
      <c r="D9849">
        <v>19227</v>
      </c>
      <c r="E9849">
        <v>28</v>
      </c>
    </row>
    <row r="9850" spans="1:5" x14ac:dyDescent="0.4">
      <c r="A9850" t="s">
        <v>377</v>
      </c>
      <c r="B9850" t="s">
        <v>378</v>
      </c>
      <c r="C9850" s="1">
        <v>43926</v>
      </c>
      <c r="D9850">
        <v>20201</v>
      </c>
      <c r="E9850">
        <v>29</v>
      </c>
    </row>
    <row r="9851" spans="1:5" x14ac:dyDescent="0.4">
      <c r="A9851" t="s">
        <v>377</v>
      </c>
      <c r="B9851" t="s">
        <v>378</v>
      </c>
      <c r="C9851" s="1">
        <v>43927</v>
      </c>
      <c r="D9851">
        <v>21022</v>
      </c>
      <c r="E9851">
        <v>30</v>
      </c>
    </row>
    <row r="9852" spans="1:5" x14ac:dyDescent="0.4">
      <c r="A9852" t="s">
        <v>377</v>
      </c>
      <c r="B9852" t="s">
        <v>378</v>
      </c>
      <c r="C9852" s="1">
        <v>43928</v>
      </c>
      <c r="D9852">
        <v>21574</v>
      </c>
      <c r="E9852">
        <v>31</v>
      </c>
    </row>
    <row r="9853" spans="1:5" x14ac:dyDescent="0.4">
      <c r="A9853" t="s">
        <v>377</v>
      </c>
      <c r="B9853" t="s">
        <v>378</v>
      </c>
      <c r="C9853" s="1">
        <v>43929</v>
      </c>
      <c r="D9853">
        <v>22164</v>
      </c>
      <c r="E9853">
        <v>32</v>
      </c>
    </row>
    <row r="9854" spans="1:5" x14ac:dyDescent="0.4">
      <c r="A9854" t="s">
        <v>377</v>
      </c>
      <c r="B9854" t="s">
        <v>378</v>
      </c>
      <c r="C9854" s="1">
        <v>43930</v>
      </c>
      <c r="D9854">
        <v>22710</v>
      </c>
      <c r="E9854">
        <v>33</v>
      </c>
    </row>
    <row r="9855" spans="1:5" hidden="1" x14ac:dyDescent="0.4">
      <c r="A9855" t="s">
        <v>379</v>
      </c>
      <c r="B9855" t="s">
        <v>380</v>
      </c>
      <c r="C9855" s="1">
        <v>43913</v>
      </c>
      <c r="D9855">
        <v>1</v>
      </c>
    </row>
    <row r="9856" spans="1:5" hidden="1" x14ac:dyDescent="0.4">
      <c r="A9856" t="s">
        <v>379</v>
      </c>
      <c r="B9856" t="s">
        <v>380</v>
      </c>
      <c r="C9856" s="1">
        <v>43914</v>
      </c>
      <c r="D9856">
        <v>1</v>
      </c>
    </row>
    <row r="9857" spans="1:4" hidden="1" x14ac:dyDescent="0.4">
      <c r="A9857" t="s">
        <v>379</v>
      </c>
      <c r="B9857" t="s">
        <v>380</v>
      </c>
      <c r="C9857" s="1">
        <v>43915</v>
      </c>
      <c r="D9857">
        <v>1</v>
      </c>
    </row>
    <row r="9858" spans="1:4" hidden="1" x14ac:dyDescent="0.4">
      <c r="A9858" t="s">
        <v>379</v>
      </c>
      <c r="B9858" t="s">
        <v>380</v>
      </c>
      <c r="C9858" s="1">
        <v>43916</v>
      </c>
      <c r="D9858">
        <v>1</v>
      </c>
    </row>
    <row r="9859" spans="1:4" hidden="1" x14ac:dyDescent="0.4">
      <c r="A9859" t="s">
        <v>379</v>
      </c>
      <c r="B9859" t="s">
        <v>380</v>
      </c>
      <c r="C9859" s="1">
        <v>43917</v>
      </c>
      <c r="D9859">
        <v>5</v>
      </c>
    </row>
    <row r="9860" spans="1:4" hidden="1" x14ac:dyDescent="0.4">
      <c r="A9860" t="s">
        <v>379</v>
      </c>
      <c r="B9860" t="s">
        <v>380</v>
      </c>
      <c r="C9860" s="1">
        <v>43918</v>
      </c>
      <c r="D9860">
        <v>5</v>
      </c>
    </row>
    <row r="9861" spans="1:4" hidden="1" x14ac:dyDescent="0.4">
      <c r="A9861" t="s">
        <v>379</v>
      </c>
      <c r="B9861" t="s">
        <v>380</v>
      </c>
      <c r="C9861" s="1">
        <v>43919</v>
      </c>
      <c r="D9861">
        <v>5</v>
      </c>
    </row>
    <row r="9862" spans="1:4" hidden="1" x14ac:dyDescent="0.4">
      <c r="A9862" t="s">
        <v>379</v>
      </c>
      <c r="B9862" t="s">
        <v>380</v>
      </c>
      <c r="C9862" s="1">
        <v>43920</v>
      </c>
      <c r="D9862">
        <v>9</v>
      </c>
    </row>
    <row r="9863" spans="1:4" hidden="1" x14ac:dyDescent="0.4">
      <c r="A9863" t="s">
        <v>379</v>
      </c>
      <c r="B9863" t="s">
        <v>380</v>
      </c>
      <c r="C9863" s="1">
        <v>43921</v>
      </c>
      <c r="D9863">
        <v>10</v>
      </c>
    </row>
    <row r="9864" spans="1:4" hidden="1" x14ac:dyDescent="0.4">
      <c r="A9864" t="s">
        <v>379</v>
      </c>
      <c r="B9864" t="s">
        <v>380</v>
      </c>
      <c r="C9864" s="1">
        <v>43922</v>
      </c>
      <c r="D9864">
        <v>10</v>
      </c>
    </row>
    <row r="9865" spans="1:4" hidden="1" x14ac:dyDescent="0.4">
      <c r="A9865" t="s">
        <v>379</v>
      </c>
      <c r="B9865" t="s">
        <v>380</v>
      </c>
      <c r="C9865" s="1">
        <v>43923</v>
      </c>
      <c r="D9865">
        <v>10</v>
      </c>
    </row>
    <row r="9866" spans="1:4" hidden="1" x14ac:dyDescent="0.4">
      <c r="A9866" t="s">
        <v>379</v>
      </c>
      <c r="B9866" t="s">
        <v>380</v>
      </c>
      <c r="C9866" s="1">
        <v>43924</v>
      </c>
      <c r="D9866">
        <v>16</v>
      </c>
    </row>
    <row r="9867" spans="1:4" hidden="1" x14ac:dyDescent="0.4">
      <c r="A9867" t="s">
        <v>379</v>
      </c>
      <c r="B9867" t="s">
        <v>380</v>
      </c>
      <c r="C9867" s="1">
        <v>43925</v>
      </c>
      <c r="D9867">
        <v>16</v>
      </c>
    </row>
    <row r="9868" spans="1:4" hidden="1" x14ac:dyDescent="0.4">
      <c r="A9868" t="s">
        <v>379</v>
      </c>
      <c r="B9868" t="s">
        <v>380</v>
      </c>
      <c r="C9868" s="1">
        <v>43926</v>
      </c>
      <c r="D9868">
        <v>16</v>
      </c>
    </row>
    <row r="9869" spans="1:4" hidden="1" x14ac:dyDescent="0.4">
      <c r="A9869" t="s">
        <v>379</v>
      </c>
      <c r="B9869" t="s">
        <v>380</v>
      </c>
      <c r="C9869" s="1">
        <v>43927</v>
      </c>
      <c r="D9869">
        <v>19</v>
      </c>
    </row>
    <row r="9870" spans="1:4" hidden="1" x14ac:dyDescent="0.4">
      <c r="A9870" t="s">
        <v>379</v>
      </c>
      <c r="B9870" t="s">
        <v>380</v>
      </c>
      <c r="C9870" s="1">
        <v>43928</v>
      </c>
      <c r="D9870">
        <v>19</v>
      </c>
    </row>
    <row r="9871" spans="1:4" hidden="1" x14ac:dyDescent="0.4">
      <c r="A9871" t="s">
        <v>379</v>
      </c>
      <c r="B9871" t="s">
        <v>380</v>
      </c>
      <c r="C9871" s="1">
        <v>43929</v>
      </c>
      <c r="D9871">
        <v>19</v>
      </c>
    </row>
    <row r="9872" spans="1:4" hidden="1" x14ac:dyDescent="0.4">
      <c r="A9872" t="s">
        <v>379</v>
      </c>
      <c r="B9872" t="s">
        <v>380</v>
      </c>
      <c r="C9872" s="1">
        <v>43930</v>
      </c>
      <c r="D9872">
        <v>19</v>
      </c>
    </row>
    <row r="9873" spans="1:4" hidden="1" x14ac:dyDescent="0.4">
      <c r="A9873" t="s">
        <v>381</v>
      </c>
      <c r="B9873" t="s">
        <v>382</v>
      </c>
      <c r="C9873" s="1">
        <v>43830</v>
      </c>
      <c r="D9873">
        <v>0</v>
      </c>
    </row>
    <row r="9874" spans="1:4" hidden="1" x14ac:dyDescent="0.4">
      <c r="A9874" t="s">
        <v>381</v>
      </c>
      <c r="B9874" t="s">
        <v>382</v>
      </c>
      <c r="C9874" s="1">
        <v>43831</v>
      </c>
      <c r="D9874">
        <v>0</v>
      </c>
    </row>
    <row r="9875" spans="1:4" hidden="1" x14ac:dyDescent="0.4">
      <c r="A9875" t="s">
        <v>381</v>
      </c>
      <c r="B9875" t="s">
        <v>382</v>
      </c>
      <c r="C9875" s="1">
        <v>43832</v>
      </c>
      <c r="D9875">
        <v>0</v>
      </c>
    </row>
    <row r="9876" spans="1:4" hidden="1" x14ac:dyDescent="0.4">
      <c r="A9876" t="s">
        <v>381</v>
      </c>
      <c r="B9876" t="s">
        <v>382</v>
      </c>
      <c r="C9876" s="1">
        <v>43833</v>
      </c>
      <c r="D9876">
        <v>0</v>
      </c>
    </row>
    <row r="9877" spans="1:4" hidden="1" x14ac:dyDescent="0.4">
      <c r="A9877" t="s">
        <v>381</v>
      </c>
      <c r="B9877" t="s">
        <v>382</v>
      </c>
      <c r="C9877" s="1">
        <v>43834</v>
      </c>
      <c r="D9877">
        <v>0</v>
      </c>
    </row>
    <row r="9878" spans="1:4" hidden="1" x14ac:dyDescent="0.4">
      <c r="A9878" t="s">
        <v>381</v>
      </c>
      <c r="B9878" t="s">
        <v>382</v>
      </c>
      <c r="C9878" s="1">
        <v>43835</v>
      </c>
      <c r="D9878">
        <v>0</v>
      </c>
    </row>
    <row r="9879" spans="1:4" hidden="1" x14ac:dyDescent="0.4">
      <c r="A9879" t="s">
        <v>381</v>
      </c>
      <c r="B9879" t="s">
        <v>382</v>
      </c>
      <c r="C9879" s="1">
        <v>43836</v>
      </c>
      <c r="D9879">
        <v>0</v>
      </c>
    </row>
    <row r="9880" spans="1:4" hidden="1" x14ac:dyDescent="0.4">
      <c r="A9880" t="s">
        <v>381</v>
      </c>
      <c r="B9880" t="s">
        <v>382</v>
      </c>
      <c r="C9880" s="1">
        <v>43837</v>
      </c>
      <c r="D9880">
        <v>0</v>
      </c>
    </row>
    <row r="9881" spans="1:4" hidden="1" x14ac:dyDescent="0.4">
      <c r="A9881" t="s">
        <v>381</v>
      </c>
      <c r="B9881" t="s">
        <v>382</v>
      </c>
      <c r="C9881" s="1">
        <v>43838</v>
      </c>
      <c r="D9881">
        <v>0</v>
      </c>
    </row>
    <row r="9882" spans="1:4" hidden="1" x14ac:dyDescent="0.4">
      <c r="A9882" t="s">
        <v>381</v>
      </c>
      <c r="B9882" t="s">
        <v>382</v>
      </c>
      <c r="C9882" s="1">
        <v>43839</v>
      </c>
      <c r="D9882">
        <v>0</v>
      </c>
    </row>
    <row r="9883" spans="1:4" hidden="1" x14ac:dyDescent="0.4">
      <c r="A9883" t="s">
        <v>381</v>
      </c>
      <c r="B9883" t="s">
        <v>382</v>
      </c>
      <c r="C9883" s="1">
        <v>43840</v>
      </c>
      <c r="D9883">
        <v>0</v>
      </c>
    </row>
    <row r="9884" spans="1:4" hidden="1" x14ac:dyDescent="0.4">
      <c r="A9884" t="s">
        <v>381</v>
      </c>
      <c r="B9884" t="s">
        <v>382</v>
      </c>
      <c r="C9884" s="1">
        <v>43841</v>
      </c>
      <c r="D9884">
        <v>0</v>
      </c>
    </row>
    <row r="9885" spans="1:4" hidden="1" x14ac:dyDescent="0.4">
      <c r="A9885" t="s">
        <v>381</v>
      </c>
      <c r="B9885" t="s">
        <v>382</v>
      </c>
      <c r="C9885" s="1">
        <v>43842</v>
      </c>
      <c r="D9885">
        <v>0</v>
      </c>
    </row>
    <row r="9886" spans="1:4" hidden="1" x14ac:dyDescent="0.4">
      <c r="A9886" t="s">
        <v>381</v>
      </c>
      <c r="B9886" t="s">
        <v>382</v>
      </c>
      <c r="C9886" s="1">
        <v>43843</v>
      </c>
      <c r="D9886">
        <v>0</v>
      </c>
    </row>
    <row r="9887" spans="1:4" hidden="1" x14ac:dyDescent="0.4">
      <c r="A9887" t="s">
        <v>381</v>
      </c>
      <c r="B9887" t="s">
        <v>382</v>
      </c>
      <c r="C9887" s="1">
        <v>43844</v>
      </c>
      <c r="D9887">
        <v>0</v>
      </c>
    </row>
    <row r="9888" spans="1:4" hidden="1" x14ac:dyDescent="0.4">
      <c r="A9888" t="s">
        <v>381</v>
      </c>
      <c r="B9888" t="s">
        <v>382</v>
      </c>
      <c r="C9888" s="1">
        <v>43845</v>
      </c>
      <c r="D9888">
        <v>0</v>
      </c>
    </row>
    <row r="9889" spans="1:4" hidden="1" x14ac:dyDescent="0.4">
      <c r="A9889" t="s">
        <v>381</v>
      </c>
      <c r="B9889" t="s">
        <v>382</v>
      </c>
      <c r="C9889" s="1">
        <v>43846</v>
      </c>
      <c r="D9889">
        <v>0</v>
      </c>
    </row>
    <row r="9890" spans="1:4" hidden="1" x14ac:dyDescent="0.4">
      <c r="A9890" t="s">
        <v>381</v>
      </c>
      <c r="B9890" t="s">
        <v>382</v>
      </c>
      <c r="C9890" s="1">
        <v>43847</v>
      </c>
      <c r="D9890">
        <v>0</v>
      </c>
    </row>
    <row r="9891" spans="1:4" hidden="1" x14ac:dyDescent="0.4">
      <c r="A9891" t="s">
        <v>381</v>
      </c>
      <c r="B9891" t="s">
        <v>382</v>
      </c>
      <c r="C9891" s="1">
        <v>43848</v>
      </c>
      <c r="D9891">
        <v>0</v>
      </c>
    </row>
    <row r="9892" spans="1:4" hidden="1" x14ac:dyDescent="0.4">
      <c r="A9892" t="s">
        <v>381</v>
      </c>
      <c r="B9892" t="s">
        <v>382</v>
      </c>
      <c r="C9892" s="1">
        <v>43849</v>
      </c>
      <c r="D9892">
        <v>0</v>
      </c>
    </row>
    <row r="9893" spans="1:4" hidden="1" x14ac:dyDescent="0.4">
      <c r="A9893" t="s">
        <v>381</v>
      </c>
      <c r="B9893" t="s">
        <v>382</v>
      </c>
      <c r="C9893" s="1">
        <v>43850</v>
      </c>
      <c r="D9893">
        <v>0</v>
      </c>
    </row>
    <row r="9894" spans="1:4" hidden="1" x14ac:dyDescent="0.4">
      <c r="A9894" t="s">
        <v>381</v>
      </c>
      <c r="B9894" t="s">
        <v>382</v>
      </c>
      <c r="C9894" s="1">
        <v>43851</v>
      </c>
      <c r="D9894">
        <v>1</v>
      </c>
    </row>
    <row r="9895" spans="1:4" hidden="1" x14ac:dyDescent="0.4">
      <c r="A9895" t="s">
        <v>381</v>
      </c>
      <c r="B9895" t="s">
        <v>382</v>
      </c>
      <c r="C9895" s="1">
        <v>43852</v>
      </c>
      <c r="D9895">
        <v>1</v>
      </c>
    </row>
    <row r="9896" spans="1:4" hidden="1" x14ac:dyDescent="0.4">
      <c r="A9896" t="s">
        <v>381</v>
      </c>
      <c r="B9896" t="s">
        <v>382</v>
      </c>
      <c r="C9896" s="1">
        <v>43853</v>
      </c>
      <c r="D9896">
        <v>1</v>
      </c>
    </row>
    <row r="9897" spans="1:4" hidden="1" x14ac:dyDescent="0.4">
      <c r="A9897" t="s">
        <v>381</v>
      </c>
      <c r="B9897" t="s">
        <v>382</v>
      </c>
      <c r="C9897" s="1">
        <v>43854</v>
      </c>
      <c r="D9897">
        <v>1</v>
      </c>
    </row>
    <row r="9898" spans="1:4" hidden="1" x14ac:dyDescent="0.4">
      <c r="A9898" t="s">
        <v>381</v>
      </c>
      <c r="B9898" t="s">
        <v>382</v>
      </c>
      <c r="C9898" s="1">
        <v>43855</v>
      </c>
      <c r="D9898">
        <v>3</v>
      </c>
    </row>
    <row r="9899" spans="1:4" hidden="1" x14ac:dyDescent="0.4">
      <c r="A9899" t="s">
        <v>381</v>
      </c>
      <c r="B9899" t="s">
        <v>382</v>
      </c>
      <c r="C9899" s="1">
        <v>43856</v>
      </c>
      <c r="D9899">
        <v>3</v>
      </c>
    </row>
    <row r="9900" spans="1:4" hidden="1" x14ac:dyDescent="0.4">
      <c r="A9900" t="s">
        <v>381</v>
      </c>
      <c r="B9900" t="s">
        <v>382</v>
      </c>
      <c r="C9900" s="1">
        <v>43857</v>
      </c>
      <c r="D9900">
        <v>5</v>
      </c>
    </row>
    <row r="9901" spans="1:4" hidden="1" x14ac:dyDescent="0.4">
      <c r="A9901" t="s">
        <v>381</v>
      </c>
      <c r="B9901" t="s">
        <v>382</v>
      </c>
      <c r="C9901" s="1">
        <v>43858</v>
      </c>
      <c r="D9901">
        <v>7</v>
      </c>
    </row>
    <row r="9902" spans="1:4" hidden="1" x14ac:dyDescent="0.4">
      <c r="A9902" t="s">
        <v>381</v>
      </c>
      <c r="B9902" t="s">
        <v>382</v>
      </c>
      <c r="C9902" s="1">
        <v>43859</v>
      </c>
      <c r="D9902">
        <v>8</v>
      </c>
    </row>
    <row r="9903" spans="1:4" hidden="1" x14ac:dyDescent="0.4">
      <c r="A9903" t="s">
        <v>381</v>
      </c>
      <c r="B9903" t="s">
        <v>382</v>
      </c>
      <c r="C9903" s="1">
        <v>43860</v>
      </c>
      <c r="D9903">
        <v>8</v>
      </c>
    </row>
    <row r="9904" spans="1:4" hidden="1" x14ac:dyDescent="0.4">
      <c r="A9904" t="s">
        <v>381</v>
      </c>
      <c r="B9904" t="s">
        <v>382</v>
      </c>
      <c r="C9904" s="1">
        <v>43861</v>
      </c>
      <c r="D9904">
        <v>9</v>
      </c>
    </row>
    <row r="9905" spans="1:4" hidden="1" x14ac:dyDescent="0.4">
      <c r="A9905" t="s">
        <v>381</v>
      </c>
      <c r="B9905" t="s">
        <v>382</v>
      </c>
      <c r="C9905" s="1">
        <v>43862</v>
      </c>
      <c r="D9905">
        <v>10</v>
      </c>
    </row>
    <row r="9906" spans="1:4" hidden="1" x14ac:dyDescent="0.4">
      <c r="A9906" t="s">
        <v>381</v>
      </c>
      <c r="B9906" t="s">
        <v>382</v>
      </c>
      <c r="C9906" s="1">
        <v>43863</v>
      </c>
      <c r="D9906">
        <v>10</v>
      </c>
    </row>
    <row r="9907" spans="1:4" hidden="1" x14ac:dyDescent="0.4">
      <c r="A9907" t="s">
        <v>381</v>
      </c>
      <c r="B9907" t="s">
        <v>382</v>
      </c>
      <c r="C9907" s="1">
        <v>43864</v>
      </c>
      <c r="D9907">
        <v>10</v>
      </c>
    </row>
    <row r="9908" spans="1:4" hidden="1" x14ac:dyDescent="0.4">
      <c r="A9908" t="s">
        <v>381</v>
      </c>
      <c r="B9908" t="s">
        <v>382</v>
      </c>
      <c r="C9908" s="1">
        <v>43865</v>
      </c>
      <c r="D9908">
        <v>10</v>
      </c>
    </row>
    <row r="9909" spans="1:4" hidden="1" x14ac:dyDescent="0.4">
      <c r="A9909" t="s">
        <v>381</v>
      </c>
      <c r="B9909" t="s">
        <v>382</v>
      </c>
      <c r="C9909" s="1">
        <v>43866</v>
      </c>
      <c r="D9909">
        <v>11</v>
      </c>
    </row>
    <row r="9910" spans="1:4" hidden="1" x14ac:dyDescent="0.4">
      <c r="A9910" t="s">
        <v>381</v>
      </c>
      <c r="B9910" t="s">
        <v>382</v>
      </c>
      <c r="C9910" s="1">
        <v>43867</v>
      </c>
      <c r="D9910">
        <v>11</v>
      </c>
    </row>
    <row r="9911" spans="1:4" hidden="1" x14ac:dyDescent="0.4">
      <c r="A9911" t="s">
        <v>381</v>
      </c>
      <c r="B9911" t="s">
        <v>382</v>
      </c>
      <c r="C9911" s="1">
        <v>43868</v>
      </c>
      <c r="D9911">
        <v>16</v>
      </c>
    </row>
    <row r="9912" spans="1:4" hidden="1" x14ac:dyDescent="0.4">
      <c r="A9912" t="s">
        <v>381</v>
      </c>
      <c r="B9912" t="s">
        <v>382</v>
      </c>
      <c r="C9912" s="1">
        <v>43869</v>
      </c>
      <c r="D9912">
        <v>17</v>
      </c>
    </row>
    <row r="9913" spans="1:4" hidden="1" x14ac:dyDescent="0.4">
      <c r="A9913" t="s">
        <v>381</v>
      </c>
      <c r="B9913" t="s">
        <v>382</v>
      </c>
      <c r="C9913" s="1">
        <v>43870</v>
      </c>
      <c r="D9913">
        <v>18</v>
      </c>
    </row>
    <row r="9914" spans="1:4" hidden="1" x14ac:dyDescent="0.4">
      <c r="A9914" t="s">
        <v>381</v>
      </c>
      <c r="B9914" t="s">
        <v>382</v>
      </c>
      <c r="C9914" s="1">
        <v>43871</v>
      </c>
      <c r="D9914">
        <v>18</v>
      </c>
    </row>
    <row r="9915" spans="1:4" hidden="1" x14ac:dyDescent="0.4">
      <c r="A9915" t="s">
        <v>381</v>
      </c>
      <c r="B9915" t="s">
        <v>382</v>
      </c>
      <c r="C9915" s="1">
        <v>43872</v>
      </c>
      <c r="D9915">
        <v>18</v>
      </c>
    </row>
    <row r="9916" spans="1:4" hidden="1" x14ac:dyDescent="0.4">
      <c r="A9916" t="s">
        <v>381</v>
      </c>
      <c r="B9916" t="s">
        <v>382</v>
      </c>
      <c r="C9916" s="1">
        <v>43873</v>
      </c>
      <c r="D9916">
        <v>18</v>
      </c>
    </row>
    <row r="9917" spans="1:4" hidden="1" x14ac:dyDescent="0.4">
      <c r="A9917" t="s">
        <v>381</v>
      </c>
      <c r="B9917" t="s">
        <v>382</v>
      </c>
      <c r="C9917" s="1">
        <v>43874</v>
      </c>
      <c r="D9917">
        <v>18</v>
      </c>
    </row>
    <row r="9918" spans="1:4" hidden="1" x14ac:dyDescent="0.4">
      <c r="A9918" t="s">
        <v>381</v>
      </c>
      <c r="B9918" t="s">
        <v>382</v>
      </c>
      <c r="C9918" s="1">
        <v>43875</v>
      </c>
      <c r="D9918">
        <v>18</v>
      </c>
    </row>
    <row r="9919" spans="1:4" hidden="1" x14ac:dyDescent="0.4">
      <c r="A9919" t="s">
        <v>381</v>
      </c>
      <c r="B9919" t="s">
        <v>382</v>
      </c>
      <c r="C9919" s="1">
        <v>43876</v>
      </c>
      <c r="D9919">
        <v>18</v>
      </c>
    </row>
    <row r="9920" spans="1:4" hidden="1" x14ac:dyDescent="0.4">
      <c r="A9920" t="s">
        <v>381</v>
      </c>
      <c r="B9920" t="s">
        <v>382</v>
      </c>
      <c r="C9920" s="1">
        <v>43877</v>
      </c>
      <c r="D9920">
        <v>18</v>
      </c>
    </row>
    <row r="9921" spans="1:4" hidden="1" x14ac:dyDescent="0.4">
      <c r="A9921" t="s">
        <v>381</v>
      </c>
      <c r="B9921" t="s">
        <v>382</v>
      </c>
      <c r="C9921" s="1">
        <v>43878</v>
      </c>
      <c r="D9921">
        <v>20</v>
      </c>
    </row>
    <row r="9922" spans="1:4" hidden="1" x14ac:dyDescent="0.4">
      <c r="A9922" t="s">
        <v>381</v>
      </c>
      <c r="B9922" t="s">
        <v>382</v>
      </c>
      <c r="C9922" s="1">
        <v>43879</v>
      </c>
      <c r="D9922">
        <v>22</v>
      </c>
    </row>
    <row r="9923" spans="1:4" hidden="1" x14ac:dyDescent="0.4">
      <c r="A9923" t="s">
        <v>381</v>
      </c>
      <c r="B9923" t="s">
        <v>382</v>
      </c>
      <c r="C9923" s="1">
        <v>43880</v>
      </c>
      <c r="D9923">
        <v>22</v>
      </c>
    </row>
    <row r="9924" spans="1:4" hidden="1" x14ac:dyDescent="0.4">
      <c r="A9924" t="s">
        <v>381</v>
      </c>
      <c r="B9924" t="s">
        <v>382</v>
      </c>
      <c r="C9924" s="1">
        <v>43881</v>
      </c>
      <c r="D9924">
        <v>24</v>
      </c>
    </row>
    <row r="9925" spans="1:4" hidden="1" x14ac:dyDescent="0.4">
      <c r="A9925" t="s">
        <v>381</v>
      </c>
      <c r="B9925" t="s">
        <v>382</v>
      </c>
      <c r="C9925" s="1">
        <v>43882</v>
      </c>
      <c r="D9925">
        <v>24</v>
      </c>
    </row>
    <row r="9926" spans="1:4" hidden="1" x14ac:dyDescent="0.4">
      <c r="A9926" t="s">
        <v>381</v>
      </c>
      <c r="B9926" t="s">
        <v>382</v>
      </c>
      <c r="C9926" s="1">
        <v>43883</v>
      </c>
      <c r="D9926">
        <v>26</v>
      </c>
    </row>
    <row r="9927" spans="1:4" hidden="1" x14ac:dyDescent="0.4">
      <c r="A9927" t="s">
        <v>381</v>
      </c>
      <c r="B9927" t="s">
        <v>382</v>
      </c>
      <c r="C9927" s="1">
        <v>43884</v>
      </c>
      <c r="D9927">
        <v>26</v>
      </c>
    </row>
    <row r="9928" spans="1:4" hidden="1" x14ac:dyDescent="0.4">
      <c r="A9928" t="s">
        <v>381</v>
      </c>
      <c r="B9928" t="s">
        <v>382</v>
      </c>
      <c r="C9928" s="1">
        <v>43885</v>
      </c>
      <c r="D9928">
        <v>28</v>
      </c>
    </row>
    <row r="9929" spans="1:4" hidden="1" x14ac:dyDescent="0.4">
      <c r="A9929" t="s">
        <v>381</v>
      </c>
      <c r="B9929" t="s">
        <v>382</v>
      </c>
      <c r="C9929" s="1">
        <v>43886</v>
      </c>
      <c r="D9929">
        <v>30</v>
      </c>
    </row>
    <row r="9930" spans="1:4" hidden="1" x14ac:dyDescent="0.4">
      <c r="A9930" t="s">
        <v>381</v>
      </c>
      <c r="B9930" t="s">
        <v>382</v>
      </c>
      <c r="C9930" s="1">
        <v>43887</v>
      </c>
      <c r="D9930">
        <v>31</v>
      </c>
    </row>
    <row r="9931" spans="1:4" hidden="1" x14ac:dyDescent="0.4">
      <c r="A9931" t="s">
        <v>381</v>
      </c>
      <c r="B9931" t="s">
        <v>382</v>
      </c>
      <c r="C9931" s="1">
        <v>43888</v>
      </c>
      <c r="D9931">
        <v>32</v>
      </c>
    </row>
    <row r="9932" spans="1:4" hidden="1" x14ac:dyDescent="0.4">
      <c r="A9932" t="s">
        <v>381</v>
      </c>
      <c r="B9932" t="s">
        <v>382</v>
      </c>
      <c r="C9932" s="1">
        <v>43889</v>
      </c>
      <c r="D9932">
        <v>34</v>
      </c>
    </row>
    <row r="9933" spans="1:4" hidden="1" x14ac:dyDescent="0.4">
      <c r="A9933" t="s">
        <v>381</v>
      </c>
      <c r="B9933" t="s">
        <v>382</v>
      </c>
      <c r="C9933" s="1">
        <v>43890</v>
      </c>
      <c r="D9933">
        <v>39</v>
      </c>
    </row>
    <row r="9934" spans="1:4" hidden="1" x14ac:dyDescent="0.4">
      <c r="A9934" t="s">
        <v>381</v>
      </c>
      <c r="B9934" t="s">
        <v>382</v>
      </c>
      <c r="C9934" s="1">
        <v>43891</v>
      </c>
      <c r="D9934">
        <v>40</v>
      </c>
    </row>
    <row r="9935" spans="1:4" hidden="1" x14ac:dyDescent="0.4">
      <c r="A9935" t="s">
        <v>381</v>
      </c>
      <c r="B9935" t="s">
        <v>382</v>
      </c>
      <c r="C9935" s="1">
        <v>43892</v>
      </c>
      <c r="D9935">
        <v>40</v>
      </c>
    </row>
    <row r="9936" spans="1:4" hidden="1" x14ac:dyDescent="0.4">
      <c r="A9936" t="s">
        <v>381</v>
      </c>
      <c r="B9936" t="s">
        <v>382</v>
      </c>
      <c r="C9936" s="1">
        <v>43893</v>
      </c>
      <c r="D9936">
        <v>41</v>
      </c>
    </row>
    <row r="9937" spans="1:5" hidden="1" x14ac:dyDescent="0.4">
      <c r="A9937" t="s">
        <v>381</v>
      </c>
      <c r="B9937" t="s">
        <v>382</v>
      </c>
      <c r="C9937" s="1">
        <v>43894</v>
      </c>
      <c r="D9937">
        <v>42</v>
      </c>
    </row>
    <row r="9938" spans="1:5" hidden="1" x14ac:dyDescent="0.4">
      <c r="A9938" t="s">
        <v>381</v>
      </c>
      <c r="B9938" t="s">
        <v>382</v>
      </c>
      <c r="C9938" s="1">
        <v>43896</v>
      </c>
      <c r="D9938">
        <v>44</v>
      </c>
    </row>
    <row r="9939" spans="1:5" hidden="1" x14ac:dyDescent="0.4">
      <c r="A9939" t="s">
        <v>381</v>
      </c>
      <c r="B9939" t="s">
        <v>382</v>
      </c>
      <c r="C9939" s="1">
        <v>43897</v>
      </c>
      <c r="D9939">
        <v>45</v>
      </c>
    </row>
    <row r="9940" spans="1:5" hidden="1" x14ac:dyDescent="0.4">
      <c r="A9940" t="s">
        <v>381</v>
      </c>
      <c r="B9940" t="s">
        <v>382</v>
      </c>
      <c r="C9940" s="1">
        <v>43898</v>
      </c>
      <c r="D9940">
        <v>45</v>
      </c>
    </row>
    <row r="9941" spans="1:5" hidden="1" x14ac:dyDescent="0.4">
      <c r="A9941" t="s">
        <v>381</v>
      </c>
      <c r="B9941" t="s">
        <v>382</v>
      </c>
      <c r="C9941" s="1">
        <v>43899</v>
      </c>
      <c r="D9941">
        <v>45</v>
      </c>
    </row>
    <row r="9942" spans="1:5" hidden="1" x14ac:dyDescent="0.4">
      <c r="A9942" t="s">
        <v>381</v>
      </c>
      <c r="B9942" t="s">
        <v>382</v>
      </c>
      <c r="C9942" s="1">
        <v>43901</v>
      </c>
      <c r="D9942">
        <v>48</v>
      </c>
    </row>
    <row r="9943" spans="1:5" hidden="1" x14ac:dyDescent="0.4">
      <c r="A9943" t="s">
        <v>381</v>
      </c>
      <c r="B9943" t="s">
        <v>382</v>
      </c>
      <c r="C9943" s="1">
        <v>43902</v>
      </c>
      <c r="D9943">
        <v>48</v>
      </c>
    </row>
    <row r="9944" spans="1:5" hidden="1" x14ac:dyDescent="0.4">
      <c r="A9944" t="s">
        <v>381</v>
      </c>
      <c r="B9944" t="s">
        <v>382</v>
      </c>
      <c r="C9944" s="1">
        <v>43903</v>
      </c>
      <c r="D9944">
        <v>49</v>
      </c>
    </row>
    <row r="9945" spans="1:5" hidden="1" x14ac:dyDescent="0.4">
      <c r="A9945" t="s">
        <v>381</v>
      </c>
      <c r="B9945" t="s">
        <v>382</v>
      </c>
      <c r="C9945" s="1">
        <v>43904</v>
      </c>
      <c r="D9945">
        <v>53</v>
      </c>
    </row>
    <row r="9946" spans="1:5" hidden="1" x14ac:dyDescent="0.4">
      <c r="A9946" t="s">
        <v>381</v>
      </c>
      <c r="B9946" t="s">
        <v>382</v>
      </c>
      <c r="C9946" s="1">
        <v>43905</v>
      </c>
      <c r="D9946">
        <v>59</v>
      </c>
    </row>
    <row r="9947" spans="1:5" hidden="1" x14ac:dyDescent="0.4">
      <c r="A9947" t="s">
        <v>381</v>
      </c>
      <c r="B9947" t="s">
        <v>382</v>
      </c>
      <c r="C9947" s="1">
        <v>43906</v>
      </c>
      <c r="D9947">
        <v>59</v>
      </c>
    </row>
    <row r="9948" spans="1:5" hidden="1" x14ac:dyDescent="0.4">
      <c r="A9948" t="s">
        <v>381</v>
      </c>
      <c r="B9948" t="s">
        <v>382</v>
      </c>
      <c r="C9948" s="1">
        <v>43907</v>
      </c>
      <c r="D9948">
        <v>67</v>
      </c>
    </row>
    <row r="9949" spans="1:5" hidden="1" x14ac:dyDescent="0.4">
      <c r="A9949" t="s">
        <v>381</v>
      </c>
      <c r="B9949" t="s">
        <v>382</v>
      </c>
      <c r="C9949" s="1">
        <v>43908</v>
      </c>
      <c r="D9949">
        <v>77</v>
      </c>
    </row>
    <row r="9950" spans="1:5" x14ac:dyDescent="0.4">
      <c r="A9950" t="s">
        <v>381</v>
      </c>
      <c r="B9950" t="s">
        <v>382</v>
      </c>
      <c r="C9950" s="1">
        <v>43909</v>
      </c>
      <c r="D9950">
        <v>108</v>
      </c>
      <c r="E9950">
        <v>0</v>
      </c>
    </row>
    <row r="9951" spans="1:5" x14ac:dyDescent="0.4">
      <c r="A9951" t="s">
        <v>381</v>
      </c>
      <c r="B9951" t="s">
        <v>382</v>
      </c>
      <c r="C9951" s="1">
        <v>43910</v>
      </c>
      <c r="D9951">
        <v>108</v>
      </c>
      <c r="E9951">
        <v>1</v>
      </c>
    </row>
    <row r="9952" spans="1:5" x14ac:dyDescent="0.4">
      <c r="A9952" t="s">
        <v>381</v>
      </c>
      <c r="B9952" t="s">
        <v>382</v>
      </c>
      <c r="C9952" s="1">
        <v>43911</v>
      </c>
      <c r="D9952">
        <v>135</v>
      </c>
      <c r="E9952">
        <v>2</v>
      </c>
    </row>
    <row r="9953" spans="1:5" x14ac:dyDescent="0.4">
      <c r="A9953" t="s">
        <v>381</v>
      </c>
      <c r="B9953" t="s">
        <v>382</v>
      </c>
      <c r="C9953" s="1">
        <v>43912</v>
      </c>
      <c r="D9953">
        <v>153</v>
      </c>
      <c r="E9953">
        <v>3</v>
      </c>
    </row>
    <row r="9954" spans="1:5" x14ac:dyDescent="0.4">
      <c r="A9954" t="s">
        <v>381</v>
      </c>
      <c r="B9954" t="s">
        <v>382</v>
      </c>
      <c r="C9954" s="1">
        <v>43913</v>
      </c>
      <c r="D9954">
        <v>165</v>
      </c>
      <c r="E9954">
        <v>4</v>
      </c>
    </row>
    <row r="9955" spans="1:5" x14ac:dyDescent="0.4">
      <c r="A9955" t="s">
        <v>381</v>
      </c>
      <c r="B9955" t="s">
        <v>382</v>
      </c>
      <c r="C9955" s="1">
        <v>43914</v>
      </c>
      <c r="D9955">
        <v>195</v>
      </c>
      <c r="E9955">
        <v>5</v>
      </c>
    </row>
    <row r="9956" spans="1:5" x14ac:dyDescent="0.4">
      <c r="A9956" t="s">
        <v>381</v>
      </c>
      <c r="B9956" t="s">
        <v>382</v>
      </c>
      <c r="C9956" s="1">
        <v>43915</v>
      </c>
      <c r="D9956">
        <v>216</v>
      </c>
      <c r="E9956">
        <v>6</v>
      </c>
    </row>
    <row r="9957" spans="1:5" x14ac:dyDescent="0.4">
      <c r="A9957" t="s">
        <v>381</v>
      </c>
      <c r="B9957" t="s">
        <v>382</v>
      </c>
      <c r="C9957" s="1">
        <v>43916</v>
      </c>
      <c r="D9957">
        <v>235</v>
      </c>
      <c r="E9957">
        <v>7</v>
      </c>
    </row>
    <row r="9958" spans="1:5" x14ac:dyDescent="0.4">
      <c r="A9958" t="s">
        <v>381</v>
      </c>
      <c r="B9958" t="s">
        <v>382</v>
      </c>
      <c r="C9958" s="1">
        <v>43917</v>
      </c>
      <c r="D9958">
        <v>252</v>
      </c>
      <c r="E9958">
        <v>8</v>
      </c>
    </row>
    <row r="9959" spans="1:5" x14ac:dyDescent="0.4">
      <c r="A9959" t="s">
        <v>381</v>
      </c>
      <c r="B9959" t="s">
        <v>382</v>
      </c>
      <c r="C9959" s="1">
        <v>43918</v>
      </c>
      <c r="D9959">
        <v>267</v>
      </c>
      <c r="E9959">
        <v>9</v>
      </c>
    </row>
    <row r="9960" spans="1:5" x14ac:dyDescent="0.4">
      <c r="A9960" t="s">
        <v>381</v>
      </c>
      <c r="B9960" t="s">
        <v>382</v>
      </c>
      <c r="C9960" s="1">
        <v>43919</v>
      </c>
      <c r="D9960">
        <v>283</v>
      </c>
      <c r="E9960">
        <v>10</v>
      </c>
    </row>
    <row r="9961" spans="1:5" x14ac:dyDescent="0.4">
      <c r="A9961" t="s">
        <v>381</v>
      </c>
      <c r="B9961" t="s">
        <v>382</v>
      </c>
      <c r="C9961" s="1">
        <v>43920</v>
      </c>
      <c r="D9961">
        <v>306</v>
      </c>
      <c r="E9961">
        <v>11</v>
      </c>
    </row>
    <row r="9962" spans="1:5" x14ac:dyDescent="0.4">
      <c r="A9962" t="s">
        <v>381</v>
      </c>
      <c r="B9962" t="s">
        <v>382</v>
      </c>
      <c r="C9962" s="1">
        <v>43921</v>
      </c>
      <c r="D9962">
        <v>306</v>
      </c>
      <c r="E9962">
        <v>12</v>
      </c>
    </row>
    <row r="9963" spans="1:5" x14ac:dyDescent="0.4">
      <c r="A9963" t="s">
        <v>381</v>
      </c>
      <c r="B9963" t="s">
        <v>382</v>
      </c>
      <c r="C9963" s="1">
        <v>43922</v>
      </c>
      <c r="D9963">
        <v>322</v>
      </c>
      <c r="E9963">
        <v>13</v>
      </c>
    </row>
    <row r="9964" spans="1:5" x14ac:dyDescent="0.4">
      <c r="A9964" t="s">
        <v>381</v>
      </c>
      <c r="B9964" t="s">
        <v>382</v>
      </c>
      <c r="C9964" s="1">
        <v>43923</v>
      </c>
      <c r="D9964">
        <v>339</v>
      </c>
      <c r="E9964">
        <v>14</v>
      </c>
    </row>
    <row r="9965" spans="1:5" x14ac:dyDescent="0.4">
      <c r="A9965" t="s">
        <v>381</v>
      </c>
      <c r="B9965" t="s">
        <v>382</v>
      </c>
      <c r="C9965" s="1">
        <v>43924</v>
      </c>
      <c r="D9965">
        <v>339</v>
      </c>
      <c r="E9965">
        <v>15</v>
      </c>
    </row>
    <row r="9966" spans="1:5" x14ac:dyDescent="0.4">
      <c r="A9966" t="s">
        <v>381</v>
      </c>
      <c r="B9966" t="s">
        <v>382</v>
      </c>
      <c r="C9966" s="1">
        <v>43925</v>
      </c>
      <c r="D9966">
        <v>355</v>
      </c>
      <c r="E9966">
        <v>16</v>
      </c>
    </row>
    <row r="9967" spans="1:5" x14ac:dyDescent="0.4">
      <c r="A9967" t="s">
        <v>381</v>
      </c>
      <c r="B9967" t="s">
        <v>382</v>
      </c>
      <c r="C9967" s="1">
        <v>43926</v>
      </c>
      <c r="D9967">
        <v>363</v>
      </c>
      <c r="E9967">
        <v>17</v>
      </c>
    </row>
    <row r="9968" spans="1:5" x14ac:dyDescent="0.4">
      <c r="A9968" t="s">
        <v>381</v>
      </c>
      <c r="B9968" t="s">
        <v>382</v>
      </c>
      <c r="C9968" s="1">
        <v>43927</v>
      </c>
      <c r="D9968">
        <v>363</v>
      </c>
      <c r="E9968">
        <v>18</v>
      </c>
    </row>
    <row r="9969" spans="1:5" x14ac:dyDescent="0.4">
      <c r="A9969" t="s">
        <v>381</v>
      </c>
      <c r="B9969" t="s">
        <v>382</v>
      </c>
      <c r="C9969" s="1">
        <v>43928</v>
      </c>
      <c r="D9969">
        <v>373</v>
      </c>
      <c r="E9969">
        <v>19</v>
      </c>
    </row>
    <row r="9970" spans="1:5" x14ac:dyDescent="0.4">
      <c r="A9970" t="s">
        <v>381</v>
      </c>
      <c r="B9970" t="s">
        <v>382</v>
      </c>
      <c r="C9970" s="1">
        <v>43929</v>
      </c>
      <c r="D9970">
        <v>376</v>
      </c>
      <c r="E9970">
        <v>20</v>
      </c>
    </row>
    <row r="9971" spans="1:5" x14ac:dyDescent="0.4">
      <c r="A9971" t="s">
        <v>381</v>
      </c>
      <c r="B9971" t="s">
        <v>382</v>
      </c>
      <c r="C9971" s="1">
        <v>43930</v>
      </c>
      <c r="D9971">
        <v>379</v>
      </c>
      <c r="E9971">
        <v>21</v>
      </c>
    </row>
    <row r="9972" spans="1:5" hidden="1" x14ac:dyDescent="0.4">
      <c r="A9972" t="s">
        <v>383</v>
      </c>
      <c r="B9972" t="s">
        <v>384</v>
      </c>
      <c r="C9972" s="1">
        <v>43907</v>
      </c>
      <c r="D9972">
        <v>1</v>
      </c>
    </row>
    <row r="9973" spans="1:5" hidden="1" x14ac:dyDescent="0.4">
      <c r="A9973" t="s">
        <v>383</v>
      </c>
      <c r="B9973" t="s">
        <v>384</v>
      </c>
      <c r="C9973" s="1">
        <v>43908</v>
      </c>
      <c r="D9973">
        <v>1</v>
      </c>
    </row>
    <row r="9974" spans="1:5" hidden="1" x14ac:dyDescent="0.4">
      <c r="A9974" t="s">
        <v>383</v>
      </c>
      <c r="B9974" t="s">
        <v>384</v>
      </c>
      <c r="C9974" s="1">
        <v>43909</v>
      </c>
      <c r="D9974">
        <v>3</v>
      </c>
    </row>
    <row r="9975" spans="1:5" hidden="1" x14ac:dyDescent="0.4">
      <c r="A9975" t="s">
        <v>383</v>
      </c>
      <c r="B9975" t="s">
        <v>384</v>
      </c>
      <c r="C9975" s="1">
        <v>43910</v>
      </c>
      <c r="D9975">
        <v>3</v>
      </c>
    </row>
    <row r="9976" spans="1:5" hidden="1" x14ac:dyDescent="0.4">
      <c r="A9976" t="s">
        <v>383</v>
      </c>
      <c r="B9976" t="s">
        <v>384</v>
      </c>
      <c r="C9976" s="1">
        <v>43911</v>
      </c>
      <c r="D9976">
        <v>3</v>
      </c>
    </row>
    <row r="9977" spans="1:5" hidden="1" x14ac:dyDescent="0.4">
      <c r="A9977" t="s">
        <v>383</v>
      </c>
      <c r="B9977" t="s">
        <v>384</v>
      </c>
      <c r="C9977" s="1">
        <v>43912</v>
      </c>
      <c r="D9977">
        <v>6</v>
      </c>
    </row>
    <row r="9978" spans="1:5" hidden="1" x14ac:dyDescent="0.4">
      <c r="A9978" t="s">
        <v>383</v>
      </c>
      <c r="B9978" t="s">
        <v>384</v>
      </c>
      <c r="C9978" s="1">
        <v>43913</v>
      </c>
      <c r="D9978">
        <v>12</v>
      </c>
    </row>
    <row r="9979" spans="1:5" hidden="1" x14ac:dyDescent="0.4">
      <c r="A9979" t="s">
        <v>383</v>
      </c>
      <c r="B9979" t="s">
        <v>384</v>
      </c>
      <c r="C9979" s="1">
        <v>43914</v>
      </c>
      <c r="D9979">
        <v>12</v>
      </c>
    </row>
    <row r="9980" spans="1:5" hidden="1" x14ac:dyDescent="0.4">
      <c r="A9980" t="s">
        <v>383</v>
      </c>
      <c r="B9980" t="s">
        <v>384</v>
      </c>
      <c r="C9980" s="1">
        <v>43915</v>
      </c>
      <c r="D9980">
        <v>12</v>
      </c>
    </row>
    <row r="9981" spans="1:5" hidden="1" x14ac:dyDescent="0.4">
      <c r="A9981" t="s">
        <v>383</v>
      </c>
      <c r="B9981" t="s">
        <v>384</v>
      </c>
      <c r="C9981" s="1">
        <v>43916</v>
      </c>
      <c r="D9981">
        <v>12</v>
      </c>
    </row>
    <row r="9982" spans="1:5" hidden="1" x14ac:dyDescent="0.4">
      <c r="A9982" t="s">
        <v>383</v>
      </c>
      <c r="B9982" t="s">
        <v>384</v>
      </c>
      <c r="C9982" s="1">
        <v>43917</v>
      </c>
      <c r="D9982">
        <v>13</v>
      </c>
    </row>
    <row r="9983" spans="1:5" hidden="1" x14ac:dyDescent="0.4">
      <c r="A9983" t="s">
        <v>383</v>
      </c>
      <c r="B9983" t="s">
        <v>384</v>
      </c>
      <c r="C9983" s="1">
        <v>43918</v>
      </c>
      <c r="D9983">
        <v>13</v>
      </c>
    </row>
    <row r="9984" spans="1:5" hidden="1" x14ac:dyDescent="0.4">
      <c r="A9984" t="s">
        <v>383</v>
      </c>
      <c r="B9984" t="s">
        <v>384</v>
      </c>
      <c r="C9984" s="1">
        <v>43919</v>
      </c>
      <c r="D9984">
        <v>13</v>
      </c>
    </row>
    <row r="9985" spans="1:4" hidden="1" x14ac:dyDescent="0.4">
      <c r="A9985" t="s">
        <v>383</v>
      </c>
      <c r="B9985" t="s">
        <v>384</v>
      </c>
      <c r="C9985" s="1">
        <v>43920</v>
      </c>
      <c r="D9985">
        <v>14</v>
      </c>
    </row>
    <row r="9986" spans="1:4" hidden="1" x14ac:dyDescent="0.4">
      <c r="A9986" t="s">
        <v>383</v>
      </c>
      <c r="B9986" t="s">
        <v>384</v>
      </c>
      <c r="C9986" s="1">
        <v>43921</v>
      </c>
      <c r="D9986">
        <v>19</v>
      </c>
    </row>
    <row r="9987" spans="1:4" hidden="1" x14ac:dyDescent="0.4">
      <c r="A9987" t="s">
        <v>383</v>
      </c>
      <c r="B9987" t="s">
        <v>384</v>
      </c>
      <c r="C9987" s="1">
        <v>43922</v>
      </c>
      <c r="D9987">
        <v>19</v>
      </c>
    </row>
    <row r="9988" spans="1:4" hidden="1" x14ac:dyDescent="0.4">
      <c r="A9988" t="s">
        <v>383</v>
      </c>
      <c r="B9988" t="s">
        <v>384</v>
      </c>
      <c r="C9988" s="1">
        <v>43923</v>
      </c>
      <c r="D9988">
        <v>20</v>
      </c>
    </row>
    <row r="9989" spans="1:4" hidden="1" x14ac:dyDescent="0.4">
      <c r="A9989" t="s">
        <v>383</v>
      </c>
      <c r="B9989" t="s">
        <v>384</v>
      </c>
      <c r="C9989" s="1">
        <v>43924</v>
      </c>
      <c r="D9989">
        <v>21</v>
      </c>
    </row>
    <row r="9990" spans="1:4" hidden="1" x14ac:dyDescent="0.4">
      <c r="A9990" t="s">
        <v>383</v>
      </c>
      <c r="B9990" t="s">
        <v>384</v>
      </c>
      <c r="C9990" s="1">
        <v>43925</v>
      </c>
      <c r="D9990">
        <v>21</v>
      </c>
    </row>
    <row r="9991" spans="1:4" hidden="1" x14ac:dyDescent="0.4">
      <c r="A9991" t="s">
        <v>383</v>
      </c>
      <c r="B9991" t="s">
        <v>384</v>
      </c>
      <c r="C9991" s="1">
        <v>43926</v>
      </c>
      <c r="D9991">
        <v>21</v>
      </c>
    </row>
    <row r="9992" spans="1:4" hidden="1" x14ac:dyDescent="0.4">
      <c r="A9992" t="s">
        <v>383</v>
      </c>
      <c r="B9992" t="s">
        <v>384</v>
      </c>
      <c r="C9992" s="1">
        <v>43927</v>
      </c>
      <c r="D9992">
        <v>22</v>
      </c>
    </row>
    <row r="9993" spans="1:4" hidden="1" x14ac:dyDescent="0.4">
      <c r="A9993" t="s">
        <v>383</v>
      </c>
      <c r="B9993" t="s">
        <v>384</v>
      </c>
      <c r="C9993" s="1">
        <v>43928</v>
      </c>
      <c r="D9993">
        <v>24</v>
      </c>
    </row>
    <row r="9994" spans="1:4" hidden="1" x14ac:dyDescent="0.4">
      <c r="A9994" t="s">
        <v>383</v>
      </c>
      <c r="B9994" t="s">
        <v>384</v>
      </c>
      <c r="C9994" s="1">
        <v>43929</v>
      </c>
      <c r="D9994">
        <v>24</v>
      </c>
    </row>
    <row r="9995" spans="1:4" hidden="1" x14ac:dyDescent="0.4">
      <c r="A9995" t="s">
        <v>383</v>
      </c>
      <c r="B9995" t="s">
        <v>384</v>
      </c>
      <c r="C9995" s="1">
        <v>43930</v>
      </c>
      <c r="D9995">
        <v>25</v>
      </c>
    </row>
    <row r="9996" spans="1:4" hidden="1" x14ac:dyDescent="0.4">
      <c r="A9996" t="s">
        <v>385</v>
      </c>
      <c r="B9996" t="s">
        <v>386</v>
      </c>
      <c r="C9996" s="1">
        <v>43830</v>
      </c>
      <c r="D9996">
        <v>0</v>
      </c>
    </row>
    <row r="9997" spans="1:4" hidden="1" x14ac:dyDescent="0.4">
      <c r="A9997" t="s">
        <v>385</v>
      </c>
      <c r="B9997" t="s">
        <v>386</v>
      </c>
      <c r="C9997" s="1">
        <v>43831</v>
      </c>
      <c r="D9997">
        <v>0</v>
      </c>
    </row>
    <row r="9998" spans="1:4" hidden="1" x14ac:dyDescent="0.4">
      <c r="A9998" t="s">
        <v>385</v>
      </c>
      <c r="B9998" t="s">
        <v>386</v>
      </c>
      <c r="C9998" s="1">
        <v>43832</v>
      </c>
      <c r="D9998">
        <v>0</v>
      </c>
    </row>
    <row r="9999" spans="1:4" hidden="1" x14ac:dyDescent="0.4">
      <c r="A9999" t="s">
        <v>385</v>
      </c>
      <c r="B9999" t="s">
        <v>386</v>
      </c>
      <c r="C9999" s="1">
        <v>43833</v>
      </c>
      <c r="D9999">
        <v>0</v>
      </c>
    </row>
    <row r="10000" spans="1:4" hidden="1" x14ac:dyDescent="0.4">
      <c r="A10000" t="s">
        <v>385</v>
      </c>
      <c r="B10000" t="s">
        <v>386</v>
      </c>
      <c r="C10000" s="1">
        <v>43834</v>
      </c>
      <c r="D10000">
        <v>0</v>
      </c>
    </row>
    <row r="10001" spans="1:4" hidden="1" x14ac:dyDescent="0.4">
      <c r="A10001" t="s">
        <v>385</v>
      </c>
      <c r="B10001" t="s">
        <v>386</v>
      </c>
      <c r="C10001" s="1">
        <v>43835</v>
      </c>
      <c r="D10001">
        <v>0</v>
      </c>
    </row>
    <row r="10002" spans="1:4" hidden="1" x14ac:dyDescent="0.4">
      <c r="A10002" t="s">
        <v>385</v>
      </c>
      <c r="B10002" t="s">
        <v>386</v>
      </c>
      <c r="C10002" s="1">
        <v>43836</v>
      </c>
      <c r="D10002">
        <v>0</v>
      </c>
    </row>
    <row r="10003" spans="1:4" hidden="1" x14ac:dyDescent="0.4">
      <c r="A10003" t="s">
        <v>385</v>
      </c>
      <c r="B10003" t="s">
        <v>386</v>
      </c>
      <c r="C10003" s="1">
        <v>43837</v>
      </c>
      <c r="D10003">
        <v>0</v>
      </c>
    </row>
    <row r="10004" spans="1:4" hidden="1" x14ac:dyDescent="0.4">
      <c r="A10004" t="s">
        <v>385</v>
      </c>
      <c r="B10004" t="s">
        <v>386</v>
      </c>
      <c r="C10004" s="1">
        <v>43838</v>
      </c>
      <c r="D10004">
        <v>0</v>
      </c>
    </row>
    <row r="10005" spans="1:4" hidden="1" x14ac:dyDescent="0.4">
      <c r="A10005" t="s">
        <v>385</v>
      </c>
      <c r="B10005" t="s">
        <v>386</v>
      </c>
      <c r="C10005" s="1">
        <v>43839</v>
      </c>
      <c r="D10005">
        <v>0</v>
      </c>
    </row>
    <row r="10006" spans="1:4" hidden="1" x14ac:dyDescent="0.4">
      <c r="A10006" t="s">
        <v>385</v>
      </c>
      <c r="B10006" t="s">
        <v>386</v>
      </c>
      <c r="C10006" s="1">
        <v>43840</v>
      </c>
      <c r="D10006">
        <v>0</v>
      </c>
    </row>
    <row r="10007" spans="1:4" hidden="1" x14ac:dyDescent="0.4">
      <c r="A10007" t="s">
        <v>385</v>
      </c>
      <c r="B10007" t="s">
        <v>386</v>
      </c>
      <c r="C10007" s="1">
        <v>43841</v>
      </c>
      <c r="D10007">
        <v>0</v>
      </c>
    </row>
    <row r="10008" spans="1:4" hidden="1" x14ac:dyDescent="0.4">
      <c r="A10008" t="s">
        <v>385</v>
      </c>
      <c r="B10008" t="s">
        <v>386</v>
      </c>
      <c r="C10008" s="1">
        <v>43842</v>
      </c>
      <c r="D10008">
        <v>0</v>
      </c>
    </row>
    <row r="10009" spans="1:4" hidden="1" x14ac:dyDescent="0.4">
      <c r="A10009" t="s">
        <v>385</v>
      </c>
      <c r="B10009" t="s">
        <v>386</v>
      </c>
      <c r="C10009" s="1">
        <v>43843</v>
      </c>
      <c r="D10009">
        <v>1</v>
      </c>
    </row>
    <row r="10010" spans="1:4" hidden="1" x14ac:dyDescent="0.4">
      <c r="A10010" t="s">
        <v>385</v>
      </c>
      <c r="B10010" t="s">
        <v>386</v>
      </c>
      <c r="C10010" s="1">
        <v>43844</v>
      </c>
      <c r="D10010">
        <v>1</v>
      </c>
    </row>
    <row r="10011" spans="1:4" hidden="1" x14ac:dyDescent="0.4">
      <c r="A10011" t="s">
        <v>385</v>
      </c>
      <c r="B10011" t="s">
        <v>386</v>
      </c>
      <c r="C10011" s="1">
        <v>43845</v>
      </c>
      <c r="D10011">
        <v>1</v>
      </c>
    </row>
    <row r="10012" spans="1:4" hidden="1" x14ac:dyDescent="0.4">
      <c r="A10012" t="s">
        <v>385</v>
      </c>
      <c r="B10012" t="s">
        <v>386</v>
      </c>
      <c r="C10012" s="1">
        <v>43846</v>
      </c>
      <c r="D10012">
        <v>1</v>
      </c>
    </row>
    <row r="10013" spans="1:4" hidden="1" x14ac:dyDescent="0.4">
      <c r="A10013" t="s">
        <v>385</v>
      </c>
      <c r="B10013" t="s">
        <v>386</v>
      </c>
      <c r="C10013" s="1">
        <v>43847</v>
      </c>
      <c r="D10013">
        <v>2</v>
      </c>
    </row>
    <row r="10014" spans="1:4" hidden="1" x14ac:dyDescent="0.4">
      <c r="A10014" t="s">
        <v>385</v>
      </c>
      <c r="B10014" t="s">
        <v>386</v>
      </c>
      <c r="C10014" s="1">
        <v>43848</v>
      </c>
      <c r="D10014">
        <v>2</v>
      </c>
    </row>
    <row r="10015" spans="1:4" hidden="1" x14ac:dyDescent="0.4">
      <c r="A10015" t="s">
        <v>385</v>
      </c>
      <c r="B10015" t="s">
        <v>386</v>
      </c>
      <c r="C10015" s="1">
        <v>43849</v>
      </c>
      <c r="D10015">
        <v>2</v>
      </c>
    </row>
    <row r="10016" spans="1:4" hidden="1" x14ac:dyDescent="0.4">
      <c r="A10016" t="s">
        <v>385</v>
      </c>
      <c r="B10016" t="s">
        <v>386</v>
      </c>
      <c r="C10016" s="1">
        <v>43850</v>
      </c>
      <c r="D10016">
        <v>2</v>
      </c>
    </row>
    <row r="10017" spans="1:4" hidden="1" x14ac:dyDescent="0.4">
      <c r="A10017" t="s">
        <v>385</v>
      </c>
      <c r="B10017" t="s">
        <v>386</v>
      </c>
      <c r="C10017" s="1">
        <v>43851</v>
      </c>
      <c r="D10017">
        <v>2</v>
      </c>
    </row>
    <row r="10018" spans="1:4" hidden="1" x14ac:dyDescent="0.4">
      <c r="A10018" t="s">
        <v>385</v>
      </c>
      <c r="B10018" t="s">
        <v>386</v>
      </c>
      <c r="C10018" s="1">
        <v>43852</v>
      </c>
      <c r="D10018">
        <v>4</v>
      </c>
    </row>
    <row r="10019" spans="1:4" hidden="1" x14ac:dyDescent="0.4">
      <c r="A10019" t="s">
        <v>385</v>
      </c>
      <c r="B10019" t="s">
        <v>386</v>
      </c>
      <c r="C10019" s="1">
        <v>43853</v>
      </c>
      <c r="D10019">
        <v>4</v>
      </c>
    </row>
    <row r="10020" spans="1:4" hidden="1" x14ac:dyDescent="0.4">
      <c r="A10020" t="s">
        <v>385</v>
      </c>
      <c r="B10020" t="s">
        <v>386</v>
      </c>
      <c r="C10020" s="1">
        <v>43854</v>
      </c>
      <c r="D10020">
        <v>4</v>
      </c>
    </row>
    <row r="10021" spans="1:4" hidden="1" x14ac:dyDescent="0.4">
      <c r="A10021" t="s">
        <v>385</v>
      </c>
      <c r="B10021" t="s">
        <v>386</v>
      </c>
      <c r="C10021" s="1">
        <v>43855</v>
      </c>
      <c r="D10021">
        <v>5</v>
      </c>
    </row>
    <row r="10022" spans="1:4" hidden="1" x14ac:dyDescent="0.4">
      <c r="A10022" t="s">
        <v>385</v>
      </c>
      <c r="B10022" t="s">
        <v>386</v>
      </c>
      <c r="C10022" s="1">
        <v>43856</v>
      </c>
      <c r="D10022">
        <v>5</v>
      </c>
    </row>
    <row r="10023" spans="1:4" hidden="1" x14ac:dyDescent="0.4">
      <c r="A10023" t="s">
        <v>385</v>
      </c>
      <c r="B10023" t="s">
        <v>386</v>
      </c>
      <c r="C10023" s="1">
        <v>43857</v>
      </c>
      <c r="D10023">
        <v>8</v>
      </c>
    </row>
    <row r="10024" spans="1:4" hidden="1" x14ac:dyDescent="0.4">
      <c r="A10024" t="s">
        <v>385</v>
      </c>
      <c r="B10024" t="s">
        <v>386</v>
      </c>
      <c r="C10024" s="1">
        <v>43858</v>
      </c>
      <c r="D10024">
        <v>14</v>
      </c>
    </row>
    <row r="10025" spans="1:4" hidden="1" x14ac:dyDescent="0.4">
      <c r="A10025" t="s">
        <v>385</v>
      </c>
      <c r="B10025" t="s">
        <v>386</v>
      </c>
      <c r="C10025" s="1">
        <v>43859</v>
      </c>
      <c r="D10025">
        <v>14</v>
      </c>
    </row>
    <row r="10026" spans="1:4" hidden="1" x14ac:dyDescent="0.4">
      <c r="A10026" t="s">
        <v>385</v>
      </c>
      <c r="B10026" t="s">
        <v>386</v>
      </c>
      <c r="C10026" s="1">
        <v>43860</v>
      </c>
      <c r="D10026">
        <v>14</v>
      </c>
    </row>
    <row r="10027" spans="1:4" hidden="1" x14ac:dyDescent="0.4">
      <c r="A10027" t="s">
        <v>385</v>
      </c>
      <c r="B10027" t="s">
        <v>386</v>
      </c>
      <c r="C10027" s="1">
        <v>43861</v>
      </c>
      <c r="D10027">
        <v>14</v>
      </c>
    </row>
    <row r="10028" spans="1:4" hidden="1" x14ac:dyDescent="0.4">
      <c r="A10028" t="s">
        <v>385</v>
      </c>
      <c r="B10028" t="s">
        <v>386</v>
      </c>
      <c r="C10028" s="1">
        <v>43862</v>
      </c>
      <c r="D10028">
        <v>19</v>
      </c>
    </row>
    <row r="10029" spans="1:4" hidden="1" x14ac:dyDescent="0.4">
      <c r="A10029" t="s">
        <v>385</v>
      </c>
      <c r="B10029" t="s">
        <v>386</v>
      </c>
      <c r="C10029" s="1">
        <v>43863</v>
      </c>
      <c r="D10029">
        <v>19</v>
      </c>
    </row>
    <row r="10030" spans="1:4" hidden="1" x14ac:dyDescent="0.4">
      <c r="A10030" t="s">
        <v>385</v>
      </c>
      <c r="B10030" t="s">
        <v>386</v>
      </c>
      <c r="C10030" s="1">
        <v>43864</v>
      </c>
      <c r="D10030">
        <v>19</v>
      </c>
    </row>
    <row r="10031" spans="1:4" hidden="1" x14ac:dyDescent="0.4">
      <c r="A10031" t="s">
        <v>385</v>
      </c>
      <c r="B10031" t="s">
        <v>386</v>
      </c>
      <c r="C10031" s="1">
        <v>43865</v>
      </c>
      <c r="D10031">
        <v>19</v>
      </c>
    </row>
    <row r="10032" spans="1:4" hidden="1" x14ac:dyDescent="0.4">
      <c r="A10032" t="s">
        <v>385</v>
      </c>
      <c r="B10032" t="s">
        <v>386</v>
      </c>
      <c r="C10032" s="1">
        <v>43866</v>
      </c>
      <c r="D10032">
        <v>25</v>
      </c>
    </row>
    <row r="10033" spans="1:4" hidden="1" x14ac:dyDescent="0.4">
      <c r="A10033" t="s">
        <v>385</v>
      </c>
      <c r="B10033" t="s">
        <v>386</v>
      </c>
      <c r="C10033" s="1">
        <v>43867</v>
      </c>
      <c r="D10033">
        <v>25</v>
      </c>
    </row>
    <row r="10034" spans="1:4" hidden="1" x14ac:dyDescent="0.4">
      <c r="A10034" t="s">
        <v>385</v>
      </c>
      <c r="B10034" t="s">
        <v>386</v>
      </c>
      <c r="C10034" s="1">
        <v>43868</v>
      </c>
      <c r="D10034">
        <v>25</v>
      </c>
    </row>
    <row r="10035" spans="1:4" hidden="1" x14ac:dyDescent="0.4">
      <c r="A10035" t="s">
        <v>385</v>
      </c>
      <c r="B10035" t="s">
        <v>386</v>
      </c>
      <c r="C10035" s="1">
        <v>43869</v>
      </c>
      <c r="D10035">
        <v>32</v>
      </c>
    </row>
    <row r="10036" spans="1:4" hidden="1" x14ac:dyDescent="0.4">
      <c r="A10036" t="s">
        <v>385</v>
      </c>
      <c r="B10036" t="s">
        <v>386</v>
      </c>
      <c r="C10036" s="1">
        <v>43870</v>
      </c>
      <c r="D10036">
        <v>32</v>
      </c>
    </row>
    <row r="10037" spans="1:4" hidden="1" x14ac:dyDescent="0.4">
      <c r="A10037" t="s">
        <v>385</v>
      </c>
      <c r="B10037" t="s">
        <v>386</v>
      </c>
      <c r="C10037" s="1">
        <v>43871</v>
      </c>
      <c r="D10037">
        <v>32</v>
      </c>
    </row>
    <row r="10038" spans="1:4" hidden="1" x14ac:dyDescent="0.4">
      <c r="A10038" t="s">
        <v>385</v>
      </c>
      <c r="B10038" t="s">
        <v>386</v>
      </c>
      <c r="C10038" s="1">
        <v>43872</v>
      </c>
      <c r="D10038">
        <v>32</v>
      </c>
    </row>
    <row r="10039" spans="1:4" hidden="1" x14ac:dyDescent="0.4">
      <c r="A10039" t="s">
        <v>385</v>
      </c>
      <c r="B10039" t="s">
        <v>386</v>
      </c>
      <c r="C10039" s="1">
        <v>43873</v>
      </c>
      <c r="D10039">
        <v>33</v>
      </c>
    </row>
    <row r="10040" spans="1:4" hidden="1" x14ac:dyDescent="0.4">
      <c r="A10040" t="s">
        <v>385</v>
      </c>
      <c r="B10040" t="s">
        <v>386</v>
      </c>
      <c r="C10040" s="1">
        <v>43874</v>
      </c>
      <c r="D10040">
        <v>33</v>
      </c>
    </row>
    <row r="10041" spans="1:4" hidden="1" x14ac:dyDescent="0.4">
      <c r="A10041" t="s">
        <v>385</v>
      </c>
      <c r="B10041" t="s">
        <v>386</v>
      </c>
      <c r="C10041" s="1">
        <v>43875</v>
      </c>
      <c r="D10041">
        <v>33</v>
      </c>
    </row>
    <row r="10042" spans="1:4" hidden="1" x14ac:dyDescent="0.4">
      <c r="A10042" t="s">
        <v>385</v>
      </c>
      <c r="B10042" t="s">
        <v>386</v>
      </c>
      <c r="C10042" s="1">
        <v>43876</v>
      </c>
      <c r="D10042">
        <v>34</v>
      </c>
    </row>
    <row r="10043" spans="1:4" hidden="1" x14ac:dyDescent="0.4">
      <c r="A10043" t="s">
        <v>385</v>
      </c>
      <c r="B10043" t="s">
        <v>386</v>
      </c>
      <c r="C10043" s="1">
        <v>43877</v>
      </c>
      <c r="D10043">
        <v>34</v>
      </c>
    </row>
    <row r="10044" spans="1:4" hidden="1" x14ac:dyDescent="0.4">
      <c r="A10044" t="s">
        <v>385</v>
      </c>
      <c r="B10044" t="s">
        <v>386</v>
      </c>
      <c r="C10044" s="1">
        <v>43878</v>
      </c>
      <c r="D10044">
        <v>34</v>
      </c>
    </row>
    <row r="10045" spans="1:4" hidden="1" x14ac:dyDescent="0.4">
      <c r="A10045" t="s">
        <v>385</v>
      </c>
      <c r="B10045" t="s">
        <v>386</v>
      </c>
      <c r="C10045" s="1">
        <v>43879</v>
      </c>
      <c r="D10045">
        <v>35</v>
      </c>
    </row>
    <row r="10046" spans="1:4" hidden="1" x14ac:dyDescent="0.4">
      <c r="A10046" t="s">
        <v>385</v>
      </c>
      <c r="B10046" t="s">
        <v>386</v>
      </c>
      <c r="C10046" s="1">
        <v>43880</v>
      </c>
      <c r="D10046">
        <v>35</v>
      </c>
    </row>
    <row r="10047" spans="1:4" hidden="1" x14ac:dyDescent="0.4">
      <c r="A10047" t="s">
        <v>385</v>
      </c>
      <c r="B10047" t="s">
        <v>386</v>
      </c>
      <c r="C10047" s="1">
        <v>43881</v>
      </c>
      <c r="D10047">
        <v>35</v>
      </c>
    </row>
    <row r="10048" spans="1:4" hidden="1" x14ac:dyDescent="0.4">
      <c r="A10048" t="s">
        <v>385</v>
      </c>
      <c r="B10048" t="s">
        <v>386</v>
      </c>
      <c r="C10048" s="1">
        <v>43882</v>
      </c>
      <c r="D10048">
        <v>35</v>
      </c>
    </row>
    <row r="10049" spans="1:4" hidden="1" x14ac:dyDescent="0.4">
      <c r="A10049" t="s">
        <v>385</v>
      </c>
      <c r="B10049" t="s">
        <v>386</v>
      </c>
      <c r="C10049" s="1">
        <v>43883</v>
      </c>
      <c r="D10049">
        <v>35</v>
      </c>
    </row>
    <row r="10050" spans="1:4" hidden="1" x14ac:dyDescent="0.4">
      <c r="A10050" t="s">
        <v>385</v>
      </c>
      <c r="B10050" t="s">
        <v>386</v>
      </c>
      <c r="C10050" s="1">
        <v>43884</v>
      </c>
      <c r="D10050">
        <v>35</v>
      </c>
    </row>
    <row r="10051" spans="1:4" hidden="1" x14ac:dyDescent="0.4">
      <c r="A10051" t="s">
        <v>385</v>
      </c>
      <c r="B10051" t="s">
        <v>386</v>
      </c>
      <c r="C10051" s="1">
        <v>43885</v>
      </c>
      <c r="D10051">
        <v>35</v>
      </c>
    </row>
    <row r="10052" spans="1:4" hidden="1" x14ac:dyDescent="0.4">
      <c r="A10052" t="s">
        <v>385</v>
      </c>
      <c r="B10052" t="s">
        <v>386</v>
      </c>
      <c r="C10052" s="1">
        <v>43886</v>
      </c>
      <c r="D10052">
        <v>37</v>
      </c>
    </row>
    <row r="10053" spans="1:4" hidden="1" x14ac:dyDescent="0.4">
      <c r="A10053" t="s">
        <v>385</v>
      </c>
      <c r="B10053" t="s">
        <v>386</v>
      </c>
      <c r="C10053" s="1">
        <v>43887</v>
      </c>
      <c r="D10053">
        <v>40</v>
      </c>
    </row>
    <row r="10054" spans="1:4" hidden="1" x14ac:dyDescent="0.4">
      <c r="A10054" t="s">
        <v>385</v>
      </c>
      <c r="B10054" t="s">
        <v>386</v>
      </c>
      <c r="C10054" s="1">
        <v>43888</v>
      </c>
      <c r="D10054">
        <v>40</v>
      </c>
    </row>
    <row r="10055" spans="1:4" hidden="1" x14ac:dyDescent="0.4">
      <c r="A10055" t="s">
        <v>385</v>
      </c>
      <c r="B10055" t="s">
        <v>386</v>
      </c>
      <c r="C10055" s="1">
        <v>43889</v>
      </c>
      <c r="D10055">
        <v>40</v>
      </c>
    </row>
    <row r="10056" spans="1:4" hidden="1" x14ac:dyDescent="0.4">
      <c r="A10056" t="s">
        <v>385</v>
      </c>
      <c r="B10056" t="s">
        <v>386</v>
      </c>
      <c r="C10056" s="1">
        <v>43890</v>
      </c>
      <c r="D10056">
        <v>42</v>
      </c>
    </row>
    <row r="10057" spans="1:4" hidden="1" x14ac:dyDescent="0.4">
      <c r="A10057" t="s">
        <v>385</v>
      </c>
      <c r="B10057" t="s">
        <v>386</v>
      </c>
      <c r="C10057" s="1">
        <v>43891</v>
      </c>
      <c r="D10057">
        <v>42</v>
      </c>
    </row>
    <row r="10058" spans="1:4" hidden="1" x14ac:dyDescent="0.4">
      <c r="A10058" t="s">
        <v>385</v>
      </c>
      <c r="B10058" t="s">
        <v>386</v>
      </c>
      <c r="C10058" s="1">
        <v>43892</v>
      </c>
      <c r="D10058">
        <v>43</v>
      </c>
    </row>
    <row r="10059" spans="1:4" hidden="1" x14ac:dyDescent="0.4">
      <c r="A10059" t="s">
        <v>385</v>
      </c>
      <c r="B10059" t="s">
        <v>386</v>
      </c>
      <c r="C10059" s="1">
        <v>43895</v>
      </c>
      <c r="D10059">
        <v>47</v>
      </c>
    </row>
    <row r="10060" spans="1:4" hidden="1" x14ac:dyDescent="0.4">
      <c r="A10060" t="s">
        <v>385</v>
      </c>
      <c r="B10060" t="s">
        <v>386</v>
      </c>
      <c r="C10060" s="1">
        <v>43897</v>
      </c>
      <c r="D10060">
        <v>50</v>
      </c>
    </row>
    <row r="10061" spans="1:4" hidden="1" x14ac:dyDescent="0.4">
      <c r="A10061" t="s">
        <v>385</v>
      </c>
      <c r="B10061" t="s">
        <v>386</v>
      </c>
      <c r="C10061" s="1">
        <v>43901</v>
      </c>
      <c r="D10061">
        <v>59</v>
      </c>
    </row>
    <row r="10062" spans="1:4" hidden="1" x14ac:dyDescent="0.4">
      <c r="A10062" t="s">
        <v>385</v>
      </c>
      <c r="B10062" t="s">
        <v>386</v>
      </c>
      <c r="C10062" s="1">
        <v>43902</v>
      </c>
      <c r="D10062">
        <v>70</v>
      </c>
    </row>
    <row r="10063" spans="1:4" hidden="1" x14ac:dyDescent="0.4">
      <c r="A10063" t="s">
        <v>385</v>
      </c>
      <c r="B10063" t="s">
        <v>386</v>
      </c>
      <c r="C10063" s="1">
        <v>43904</v>
      </c>
      <c r="D10063">
        <v>82</v>
      </c>
    </row>
    <row r="10064" spans="1:4" hidden="1" x14ac:dyDescent="0.4">
      <c r="A10064" t="s">
        <v>385</v>
      </c>
      <c r="B10064" t="s">
        <v>386</v>
      </c>
      <c r="C10064" s="1">
        <v>43905</v>
      </c>
      <c r="D10064">
        <v>82</v>
      </c>
    </row>
    <row r="10065" spans="1:5" x14ac:dyDescent="0.4">
      <c r="A10065" t="s">
        <v>385</v>
      </c>
      <c r="B10065" t="s">
        <v>386</v>
      </c>
      <c r="C10065" s="1">
        <v>43906</v>
      </c>
      <c r="D10065">
        <v>114</v>
      </c>
      <c r="E10065">
        <v>0</v>
      </c>
    </row>
    <row r="10066" spans="1:5" x14ac:dyDescent="0.4">
      <c r="A10066" t="s">
        <v>385</v>
      </c>
      <c r="B10066" t="s">
        <v>386</v>
      </c>
      <c r="C10066" s="1">
        <v>43907</v>
      </c>
      <c r="D10066">
        <v>177</v>
      </c>
      <c r="E10066">
        <v>1</v>
      </c>
    </row>
    <row r="10067" spans="1:5" x14ac:dyDescent="0.4">
      <c r="A10067" t="s">
        <v>385</v>
      </c>
      <c r="B10067" t="s">
        <v>386</v>
      </c>
      <c r="C10067" s="1">
        <v>43908</v>
      </c>
      <c r="D10067">
        <v>177</v>
      </c>
      <c r="E10067">
        <v>2</v>
      </c>
    </row>
    <row r="10068" spans="1:5" x14ac:dyDescent="0.4">
      <c r="A10068" t="s">
        <v>385</v>
      </c>
      <c r="B10068" t="s">
        <v>386</v>
      </c>
      <c r="C10068" s="1">
        <v>43909</v>
      </c>
      <c r="D10068">
        <v>177</v>
      </c>
      <c r="E10068">
        <v>3</v>
      </c>
    </row>
    <row r="10069" spans="1:5" x14ac:dyDescent="0.4">
      <c r="A10069" t="s">
        <v>385</v>
      </c>
      <c r="B10069" t="s">
        <v>386</v>
      </c>
      <c r="C10069" s="1">
        <v>43910</v>
      </c>
      <c r="D10069">
        <v>212</v>
      </c>
      <c r="E10069">
        <v>4</v>
      </c>
    </row>
    <row r="10070" spans="1:5" x14ac:dyDescent="0.4">
      <c r="A10070" t="s">
        <v>385</v>
      </c>
      <c r="B10070" t="s">
        <v>386</v>
      </c>
      <c r="C10070" s="1">
        <v>43911</v>
      </c>
      <c r="D10070">
        <v>366</v>
      </c>
      <c r="E10070">
        <v>5</v>
      </c>
    </row>
    <row r="10071" spans="1:5" x14ac:dyDescent="0.4">
      <c r="A10071" t="s">
        <v>385</v>
      </c>
      <c r="B10071" t="s">
        <v>386</v>
      </c>
      <c r="C10071" s="1">
        <v>43912</v>
      </c>
      <c r="D10071">
        <v>599</v>
      </c>
      <c r="E10071">
        <v>6</v>
      </c>
    </row>
    <row r="10072" spans="1:5" x14ac:dyDescent="0.4">
      <c r="A10072" t="s">
        <v>385</v>
      </c>
      <c r="B10072" t="s">
        <v>386</v>
      </c>
      <c r="C10072" s="1">
        <v>43913</v>
      </c>
      <c r="D10072">
        <v>721</v>
      </c>
      <c r="E10072">
        <v>7</v>
      </c>
    </row>
    <row r="10073" spans="1:5" x14ac:dyDescent="0.4">
      <c r="A10073" t="s">
        <v>385</v>
      </c>
      <c r="B10073" t="s">
        <v>386</v>
      </c>
      <c r="C10073" s="1">
        <v>43914</v>
      </c>
      <c r="D10073">
        <v>827</v>
      </c>
      <c r="E10073">
        <v>8</v>
      </c>
    </row>
    <row r="10074" spans="1:5" x14ac:dyDescent="0.4">
      <c r="A10074" t="s">
        <v>385</v>
      </c>
      <c r="B10074" t="s">
        <v>386</v>
      </c>
      <c r="C10074" s="1">
        <v>43915</v>
      </c>
      <c r="D10074">
        <v>934</v>
      </c>
      <c r="E10074">
        <v>9</v>
      </c>
    </row>
    <row r="10075" spans="1:5" x14ac:dyDescent="0.4">
      <c r="A10075" t="s">
        <v>385</v>
      </c>
      <c r="B10075" t="s">
        <v>386</v>
      </c>
      <c r="C10075" s="1">
        <v>43916</v>
      </c>
      <c r="D10075">
        <v>1045</v>
      </c>
      <c r="E10075">
        <v>10</v>
      </c>
    </row>
    <row r="10076" spans="1:5" x14ac:dyDescent="0.4">
      <c r="A10076" t="s">
        <v>385</v>
      </c>
      <c r="B10076" t="s">
        <v>386</v>
      </c>
      <c r="C10076" s="1">
        <v>43917</v>
      </c>
      <c r="D10076">
        <v>1136</v>
      </c>
      <c r="E10076">
        <v>11</v>
      </c>
    </row>
    <row r="10077" spans="1:5" x14ac:dyDescent="0.4">
      <c r="A10077" t="s">
        <v>385</v>
      </c>
      <c r="B10077" t="s">
        <v>386</v>
      </c>
      <c r="C10077" s="1">
        <v>43918</v>
      </c>
      <c r="D10077">
        <v>1136</v>
      </c>
      <c r="E10077">
        <v>12</v>
      </c>
    </row>
    <row r="10078" spans="1:5" x14ac:dyDescent="0.4">
      <c r="A10078" t="s">
        <v>385</v>
      </c>
      <c r="B10078" t="s">
        <v>386</v>
      </c>
      <c r="C10078" s="1">
        <v>43919</v>
      </c>
      <c r="D10078">
        <v>1245</v>
      </c>
      <c r="E10078">
        <v>13</v>
      </c>
    </row>
    <row r="10079" spans="1:5" x14ac:dyDescent="0.4">
      <c r="A10079" t="s">
        <v>385</v>
      </c>
      <c r="B10079" t="s">
        <v>386</v>
      </c>
      <c r="C10079" s="1">
        <v>43920</v>
      </c>
      <c r="D10079">
        <v>1388</v>
      </c>
      <c r="E10079">
        <v>14</v>
      </c>
    </row>
    <row r="10080" spans="1:5" x14ac:dyDescent="0.4">
      <c r="A10080" t="s">
        <v>385</v>
      </c>
      <c r="B10080" t="s">
        <v>386</v>
      </c>
      <c r="C10080" s="1">
        <v>43921</v>
      </c>
      <c r="D10080">
        <v>1651</v>
      </c>
      <c r="E10080">
        <v>15</v>
      </c>
    </row>
    <row r="10081" spans="1:5" x14ac:dyDescent="0.4">
      <c r="A10081" t="s">
        <v>385</v>
      </c>
      <c r="B10081" t="s">
        <v>386</v>
      </c>
      <c r="C10081" s="1">
        <v>43922</v>
      </c>
      <c r="D10081">
        <v>1651</v>
      </c>
      <c r="E10081">
        <v>16</v>
      </c>
    </row>
    <row r="10082" spans="1:5" x14ac:dyDescent="0.4">
      <c r="A10082" t="s">
        <v>385</v>
      </c>
      <c r="B10082" t="s">
        <v>386</v>
      </c>
      <c r="C10082" s="1">
        <v>43923</v>
      </c>
      <c r="D10082">
        <v>1771</v>
      </c>
      <c r="E10082">
        <v>17</v>
      </c>
    </row>
    <row r="10083" spans="1:5" x14ac:dyDescent="0.4">
      <c r="A10083" t="s">
        <v>385</v>
      </c>
      <c r="B10083" t="s">
        <v>386</v>
      </c>
      <c r="C10083" s="1">
        <v>43924</v>
      </c>
      <c r="D10083">
        <v>1875</v>
      </c>
      <c r="E10083">
        <v>18</v>
      </c>
    </row>
    <row r="10084" spans="1:5" x14ac:dyDescent="0.4">
      <c r="A10084" t="s">
        <v>385</v>
      </c>
      <c r="B10084" t="s">
        <v>386</v>
      </c>
      <c r="C10084" s="1">
        <v>43925</v>
      </c>
      <c r="D10084">
        <v>1978</v>
      </c>
      <c r="E10084">
        <v>19</v>
      </c>
    </row>
    <row r="10085" spans="1:5" x14ac:dyDescent="0.4">
      <c r="A10085" t="s">
        <v>385</v>
      </c>
      <c r="B10085" t="s">
        <v>386</v>
      </c>
      <c r="C10085" s="1">
        <v>43926</v>
      </c>
      <c r="D10085">
        <v>2169</v>
      </c>
      <c r="E10085">
        <v>20</v>
      </c>
    </row>
    <row r="10086" spans="1:5" x14ac:dyDescent="0.4">
      <c r="A10086" t="s">
        <v>385</v>
      </c>
      <c r="B10086" t="s">
        <v>386</v>
      </c>
      <c r="C10086" s="1">
        <v>43927</v>
      </c>
      <c r="D10086">
        <v>2220</v>
      </c>
      <c r="E10086">
        <v>21</v>
      </c>
    </row>
    <row r="10087" spans="1:5" x14ac:dyDescent="0.4">
      <c r="A10087" t="s">
        <v>385</v>
      </c>
      <c r="B10087" t="s">
        <v>386</v>
      </c>
      <c r="C10087" s="1">
        <v>43928</v>
      </c>
      <c r="D10087">
        <v>2258</v>
      </c>
      <c r="E10087">
        <v>22</v>
      </c>
    </row>
    <row r="10088" spans="1:5" x14ac:dyDescent="0.4">
      <c r="A10088" t="s">
        <v>385</v>
      </c>
      <c r="B10088" t="s">
        <v>386</v>
      </c>
      <c r="C10088" s="1">
        <v>43929</v>
      </c>
      <c r="D10088">
        <v>2369</v>
      </c>
      <c r="E10088">
        <v>23</v>
      </c>
    </row>
    <row r="10089" spans="1:5" x14ac:dyDescent="0.4">
      <c r="A10089" t="s">
        <v>385</v>
      </c>
      <c r="B10089" t="s">
        <v>386</v>
      </c>
      <c r="C10089" s="1">
        <v>43930</v>
      </c>
      <c r="D10089">
        <v>2423</v>
      </c>
      <c r="E10089">
        <v>24</v>
      </c>
    </row>
    <row r="10090" spans="1:5" hidden="1" x14ac:dyDescent="0.4">
      <c r="A10090" t="s">
        <v>387</v>
      </c>
      <c r="B10090" t="s">
        <v>388</v>
      </c>
      <c r="C10090" s="1">
        <v>43912</v>
      </c>
      <c r="D10090">
        <v>1</v>
      </c>
    </row>
    <row r="10091" spans="1:5" hidden="1" x14ac:dyDescent="0.4">
      <c r="A10091" t="s">
        <v>387</v>
      </c>
      <c r="B10091" t="s">
        <v>388</v>
      </c>
      <c r="C10091" s="1">
        <v>43913</v>
      </c>
      <c r="D10091">
        <v>1</v>
      </c>
    </row>
    <row r="10092" spans="1:5" hidden="1" x14ac:dyDescent="0.4">
      <c r="A10092" t="s">
        <v>387</v>
      </c>
      <c r="B10092" t="s">
        <v>388</v>
      </c>
      <c r="C10092" s="1">
        <v>43914</v>
      </c>
      <c r="D10092">
        <v>1</v>
      </c>
    </row>
    <row r="10093" spans="1:5" hidden="1" x14ac:dyDescent="0.4">
      <c r="A10093" t="s">
        <v>387</v>
      </c>
      <c r="B10093" t="s">
        <v>388</v>
      </c>
      <c r="C10093" s="1">
        <v>43915</v>
      </c>
      <c r="D10093">
        <v>1</v>
      </c>
    </row>
    <row r="10094" spans="1:5" hidden="1" x14ac:dyDescent="0.4">
      <c r="A10094" t="s">
        <v>387</v>
      </c>
      <c r="B10094" t="s">
        <v>388</v>
      </c>
      <c r="C10094" s="1">
        <v>43916</v>
      </c>
      <c r="D10094">
        <v>1</v>
      </c>
    </row>
    <row r="10095" spans="1:5" hidden="1" x14ac:dyDescent="0.4">
      <c r="A10095" t="s">
        <v>387</v>
      </c>
      <c r="B10095" t="s">
        <v>388</v>
      </c>
      <c r="C10095" s="1">
        <v>43917</v>
      </c>
      <c r="D10095">
        <v>1</v>
      </c>
    </row>
    <row r="10096" spans="1:5" hidden="1" x14ac:dyDescent="0.4">
      <c r="A10096" t="s">
        <v>387</v>
      </c>
      <c r="B10096" t="s">
        <v>388</v>
      </c>
      <c r="C10096" s="1">
        <v>43918</v>
      </c>
      <c r="D10096">
        <v>1</v>
      </c>
    </row>
    <row r="10097" spans="1:4" hidden="1" x14ac:dyDescent="0.4">
      <c r="A10097" t="s">
        <v>387</v>
      </c>
      <c r="B10097" t="s">
        <v>388</v>
      </c>
      <c r="C10097" s="1">
        <v>43919</v>
      </c>
      <c r="D10097">
        <v>1</v>
      </c>
    </row>
    <row r="10098" spans="1:4" hidden="1" x14ac:dyDescent="0.4">
      <c r="A10098" t="s">
        <v>387</v>
      </c>
      <c r="B10098" t="s">
        <v>388</v>
      </c>
      <c r="C10098" s="1">
        <v>43920</v>
      </c>
      <c r="D10098">
        <v>1</v>
      </c>
    </row>
    <row r="10099" spans="1:4" hidden="1" x14ac:dyDescent="0.4">
      <c r="A10099" t="s">
        <v>387</v>
      </c>
      <c r="B10099" t="s">
        <v>388</v>
      </c>
      <c r="C10099" s="1">
        <v>43921</v>
      </c>
      <c r="D10099">
        <v>1</v>
      </c>
    </row>
    <row r="10100" spans="1:4" hidden="1" x14ac:dyDescent="0.4">
      <c r="A10100" t="s">
        <v>387</v>
      </c>
      <c r="B10100" t="s">
        <v>388</v>
      </c>
      <c r="C10100" s="1">
        <v>43922</v>
      </c>
      <c r="D10100">
        <v>1</v>
      </c>
    </row>
    <row r="10101" spans="1:4" hidden="1" x14ac:dyDescent="0.4">
      <c r="A10101" t="s">
        <v>387</v>
      </c>
      <c r="B10101" t="s">
        <v>388</v>
      </c>
      <c r="C10101" s="1">
        <v>43923</v>
      </c>
      <c r="D10101">
        <v>1</v>
      </c>
    </row>
    <row r="10102" spans="1:4" hidden="1" x14ac:dyDescent="0.4">
      <c r="A10102" t="s">
        <v>387</v>
      </c>
      <c r="B10102" t="s">
        <v>388</v>
      </c>
      <c r="C10102" s="1">
        <v>43924</v>
      </c>
      <c r="D10102">
        <v>1</v>
      </c>
    </row>
    <row r="10103" spans="1:4" hidden="1" x14ac:dyDescent="0.4">
      <c r="A10103" t="s">
        <v>387</v>
      </c>
      <c r="B10103" t="s">
        <v>388</v>
      </c>
      <c r="C10103" s="1">
        <v>43925</v>
      </c>
      <c r="D10103">
        <v>1</v>
      </c>
    </row>
    <row r="10104" spans="1:4" hidden="1" x14ac:dyDescent="0.4">
      <c r="A10104" t="s">
        <v>387</v>
      </c>
      <c r="B10104" t="s">
        <v>388</v>
      </c>
      <c r="C10104" s="1">
        <v>43926</v>
      </c>
      <c r="D10104">
        <v>1</v>
      </c>
    </row>
    <row r="10105" spans="1:4" hidden="1" x14ac:dyDescent="0.4">
      <c r="A10105" t="s">
        <v>387</v>
      </c>
      <c r="B10105" t="s">
        <v>388</v>
      </c>
      <c r="C10105" s="1">
        <v>43927</v>
      </c>
      <c r="D10105">
        <v>1</v>
      </c>
    </row>
    <row r="10106" spans="1:4" hidden="1" x14ac:dyDescent="0.4">
      <c r="A10106" t="s">
        <v>387</v>
      </c>
      <c r="B10106" t="s">
        <v>388</v>
      </c>
      <c r="C10106" s="1">
        <v>43928</v>
      </c>
      <c r="D10106">
        <v>1</v>
      </c>
    </row>
    <row r="10107" spans="1:4" hidden="1" x14ac:dyDescent="0.4">
      <c r="A10107" t="s">
        <v>387</v>
      </c>
      <c r="B10107" t="s">
        <v>388</v>
      </c>
      <c r="C10107" s="1">
        <v>43929</v>
      </c>
      <c r="D10107">
        <v>1</v>
      </c>
    </row>
    <row r="10108" spans="1:4" hidden="1" x14ac:dyDescent="0.4">
      <c r="A10108" t="s">
        <v>387</v>
      </c>
      <c r="B10108" t="s">
        <v>388</v>
      </c>
      <c r="C10108" s="1">
        <v>43930</v>
      </c>
      <c r="D10108">
        <v>1</v>
      </c>
    </row>
    <row r="10109" spans="1:4" hidden="1" x14ac:dyDescent="0.4">
      <c r="A10109" t="s">
        <v>389</v>
      </c>
      <c r="B10109" t="s">
        <v>390</v>
      </c>
      <c r="C10109" s="1">
        <v>43897</v>
      </c>
      <c r="D10109">
        <v>1</v>
      </c>
    </row>
    <row r="10110" spans="1:4" hidden="1" x14ac:dyDescent="0.4">
      <c r="A10110" t="s">
        <v>389</v>
      </c>
      <c r="B10110" t="s">
        <v>390</v>
      </c>
      <c r="C10110" s="1">
        <v>43905</v>
      </c>
      <c r="D10110">
        <v>1</v>
      </c>
    </row>
    <row r="10111" spans="1:4" hidden="1" x14ac:dyDescent="0.4">
      <c r="A10111" t="s">
        <v>389</v>
      </c>
      <c r="B10111" t="s">
        <v>390</v>
      </c>
      <c r="C10111" s="1">
        <v>43906</v>
      </c>
      <c r="D10111">
        <v>1</v>
      </c>
    </row>
    <row r="10112" spans="1:4" hidden="1" x14ac:dyDescent="0.4">
      <c r="A10112" t="s">
        <v>389</v>
      </c>
      <c r="B10112" t="s">
        <v>390</v>
      </c>
      <c r="C10112" s="1">
        <v>43907</v>
      </c>
      <c r="D10112">
        <v>1</v>
      </c>
    </row>
    <row r="10113" spans="1:4" hidden="1" x14ac:dyDescent="0.4">
      <c r="A10113" t="s">
        <v>389</v>
      </c>
      <c r="B10113" t="s">
        <v>390</v>
      </c>
      <c r="C10113" s="1">
        <v>43908</v>
      </c>
      <c r="D10113">
        <v>1</v>
      </c>
    </row>
    <row r="10114" spans="1:4" hidden="1" x14ac:dyDescent="0.4">
      <c r="A10114" t="s">
        <v>389</v>
      </c>
      <c r="B10114" t="s">
        <v>390</v>
      </c>
      <c r="C10114" s="1">
        <v>43909</v>
      </c>
      <c r="D10114">
        <v>1</v>
      </c>
    </row>
    <row r="10115" spans="1:4" hidden="1" x14ac:dyDescent="0.4">
      <c r="A10115" t="s">
        <v>389</v>
      </c>
      <c r="B10115" t="s">
        <v>390</v>
      </c>
      <c r="C10115" s="1">
        <v>43910</v>
      </c>
      <c r="D10115">
        <v>1</v>
      </c>
    </row>
    <row r="10116" spans="1:4" hidden="1" x14ac:dyDescent="0.4">
      <c r="A10116" t="s">
        <v>389</v>
      </c>
      <c r="B10116" t="s">
        <v>390</v>
      </c>
      <c r="C10116" s="1">
        <v>43911</v>
      </c>
      <c r="D10116">
        <v>9</v>
      </c>
    </row>
    <row r="10117" spans="1:4" hidden="1" x14ac:dyDescent="0.4">
      <c r="A10117" t="s">
        <v>389</v>
      </c>
      <c r="B10117" t="s">
        <v>390</v>
      </c>
      <c r="C10117" s="1">
        <v>43912</v>
      </c>
      <c r="D10117">
        <v>15</v>
      </c>
    </row>
    <row r="10118" spans="1:4" hidden="1" x14ac:dyDescent="0.4">
      <c r="A10118" t="s">
        <v>389</v>
      </c>
      <c r="B10118" t="s">
        <v>390</v>
      </c>
      <c r="C10118" s="1">
        <v>43913</v>
      </c>
      <c r="D10118">
        <v>15</v>
      </c>
    </row>
    <row r="10119" spans="1:4" hidden="1" x14ac:dyDescent="0.4">
      <c r="A10119" t="s">
        <v>389</v>
      </c>
      <c r="B10119" t="s">
        <v>390</v>
      </c>
      <c r="C10119" s="1">
        <v>43914</v>
      </c>
      <c r="D10119">
        <v>18</v>
      </c>
    </row>
    <row r="10120" spans="1:4" hidden="1" x14ac:dyDescent="0.4">
      <c r="A10120" t="s">
        <v>389</v>
      </c>
      <c r="B10120" t="s">
        <v>390</v>
      </c>
      <c r="C10120" s="1">
        <v>43915</v>
      </c>
      <c r="D10120">
        <v>18</v>
      </c>
    </row>
    <row r="10121" spans="1:4" hidden="1" x14ac:dyDescent="0.4">
      <c r="A10121" t="s">
        <v>389</v>
      </c>
      <c r="B10121" t="s">
        <v>390</v>
      </c>
      <c r="C10121" s="1">
        <v>43916</v>
      </c>
      <c r="D10121">
        <v>23</v>
      </c>
    </row>
    <row r="10122" spans="1:4" hidden="1" x14ac:dyDescent="0.4">
      <c r="A10122" t="s">
        <v>389</v>
      </c>
      <c r="B10122" t="s">
        <v>390</v>
      </c>
      <c r="C10122" s="1">
        <v>43917</v>
      </c>
      <c r="D10122">
        <v>24</v>
      </c>
    </row>
    <row r="10123" spans="1:4" hidden="1" x14ac:dyDescent="0.4">
      <c r="A10123" t="s">
        <v>389</v>
      </c>
      <c r="B10123" t="s">
        <v>390</v>
      </c>
      <c r="C10123" s="1">
        <v>43918</v>
      </c>
      <c r="D10123">
        <v>25</v>
      </c>
    </row>
    <row r="10124" spans="1:4" hidden="1" x14ac:dyDescent="0.4">
      <c r="A10124" t="s">
        <v>389</v>
      </c>
      <c r="B10124" t="s">
        <v>390</v>
      </c>
      <c r="C10124" s="1">
        <v>43919</v>
      </c>
      <c r="D10124">
        <v>28</v>
      </c>
    </row>
    <row r="10125" spans="1:4" hidden="1" x14ac:dyDescent="0.4">
      <c r="A10125" t="s">
        <v>389</v>
      </c>
      <c r="B10125" t="s">
        <v>390</v>
      </c>
      <c r="C10125" s="1">
        <v>43920</v>
      </c>
      <c r="D10125">
        <v>30</v>
      </c>
    </row>
    <row r="10126" spans="1:4" hidden="1" x14ac:dyDescent="0.4">
      <c r="A10126" t="s">
        <v>389</v>
      </c>
      <c r="B10126" t="s">
        <v>390</v>
      </c>
      <c r="C10126" s="1">
        <v>43921</v>
      </c>
      <c r="D10126">
        <v>34</v>
      </c>
    </row>
    <row r="10127" spans="1:4" hidden="1" x14ac:dyDescent="0.4">
      <c r="A10127" t="s">
        <v>389</v>
      </c>
      <c r="B10127" t="s">
        <v>390</v>
      </c>
      <c r="C10127" s="1">
        <v>43922</v>
      </c>
      <c r="D10127">
        <v>34</v>
      </c>
    </row>
    <row r="10128" spans="1:4" hidden="1" x14ac:dyDescent="0.4">
      <c r="A10128" t="s">
        <v>389</v>
      </c>
      <c r="B10128" t="s">
        <v>390</v>
      </c>
      <c r="C10128" s="1">
        <v>43923</v>
      </c>
      <c r="D10128">
        <v>36</v>
      </c>
    </row>
    <row r="10129" spans="1:4" hidden="1" x14ac:dyDescent="0.4">
      <c r="A10129" t="s">
        <v>389</v>
      </c>
      <c r="B10129" t="s">
        <v>390</v>
      </c>
      <c r="C10129" s="1">
        <v>43924</v>
      </c>
      <c r="D10129">
        <v>39</v>
      </c>
    </row>
    <row r="10130" spans="1:4" hidden="1" x14ac:dyDescent="0.4">
      <c r="A10130" t="s">
        <v>389</v>
      </c>
      <c r="B10130" t="s">
        <v>390</v>
      </c>
      <c r="C10130" s="1">
        <v>43925</v>
      </c>
      <c r="D10130">
        <v>40</v>
      </c>
    </row>
    <row r="10131" spans="1:4" hidden="1" x14ac:dyDescent="0.4">
      <c r="A10131" t="s">
        <v>389</v>
      </c>
      <c r="B10131" t="s">
        <v>390</v>
      </c>
      <c r="C10131" s="1">
        <v>43926</v>
      </c>
      <c r="D10131">
        <v>41</v>
      </c>
    </row>
    <row r="10132" spans="1:4" hidden="1" x14ac:dyDescent="0.4">
      <c r="A10132" t="s">
        <v>389</v>
      </c>
      <c r="B10132" t="s">
        <v>390</v>
      </c>
      <c r="C10132" s="1">
        <v>43927</v>
      </c>
      <c r="D10132">
        <v>44</v>
      </c>
    </row>
    <row r="10133" spans="1:4" hidden="1" x14ac:dyDescent="0.4">
      <c r="A10133" t="s">
        <v>389</v>
      </c>
      <c r="B10133" t="s">
        <v>390</v>
      </c>
      <c r="C10133" s="1">
        <v>43928</v>
      </c>
      <c r="D10133">
        <v>58</v>
      </c>
    </row>
    <row r="10134" spans="1:4" hidden="1" x14ac:dyDescent="0.4">
      <c r="A10134" t="s">
        <v>389</v>
      </c>
      <c r="B10134" t="s">
        <v>390</v>
      </c>
      <c r="C10134" s="1">
        <v>43929</v>
      </c>
      <c r="D10134">
        <v>65</v>
      </c>
    </row>
    <row r="10135" spans="1:4" hidden="1" x14ac:dyDescent="0.4">
      <c r="A10135" t="s">
        <v>389</v>
      </c>
      <c r="B10135" t="s">
        <v>390</v>
      </c>
      <c r="C10135" s="1">
        <v>43930</v>
      </c>
      <c r="D10135">
        <v>70</v>
      </c>
    </row>
    <row r="10136" spans="1:4" hidden="1" x14ac:dyDescent="0.4">
      <c r="A10136" t="s">
        <v>391</v>
      </c>
      <c r="B10136" t="s">
        <v>392</v>
      </c>
      <c r="C10136" s="1">
        <v>43903</v>
      </c>
      <c r="D10136">
        <v>1</v>
      </c>
    </row>
    <row r="10137" spans="1:4" hidden="1" x14ac:dyDescent="0.4">
      <c r="A10137" t="s">
        <v>391</v>
      </c>
      <c r="B10137" t="s">
        <v>392</v>
      </c>
      <c r="C10137" s="1">
        <v>43904</v>
      </c>
      <c r="D10137">
        <v>2</v>
      </c>
    </row>
    <row r="10138" spans="1:4" hidden="1" x14ac:dyDescent="0.4">
      <c r="A10138" t="s">
        <v>391</v>
      </c>
      <c r="B10138" t="s">
        <v>392</v>
      </c>
      <c r="C10138" s="1">
        <v>43905</v>
      </c>
      <c r="D10138">
        <v>2</v>
      </c>
    </row>
    <row r="10139" spans="1:4" hidden="1" x14ac:dyDescent="0.4">
      <c r="A10139" t="s">
        <v>391</v>
      </c>
      <c r="B10139" t="s">
        <v>392</v>
      </c>
      <c r="C10139" s="1">
        <v>43906</v>
      </c>
      <c r="D10139">
        <v>4</v>
      </c>
    </row>
    <row r="10140" spans="1:4" hidden="1" x14ac:dyDescent="0.4">
      <c r="A10140" t="s">
        <v>391</v>
      </c>
      <c r="B10140" t="s">
        <v>392</v>
      </c>
      <c r="C10140" s="1">
        <v>43907</v>
      </c>
      <c r="D10140">
        <v>5</v>
      </c>
    </row>
    <row r="10141" spans="1:4" hidden="1" x14ac:dyDescent="0.4">
      <c r="A10141" t="s">
        <v>391</v>
      </c>
      <c r="B10141" t="s">
        <v>392</v>
      </c>
      <c r="C10141" s="1">
        <v>43908</v>
      </c>
      <c r="D10141">
        <v>7</v>
      </c>
    </row>
    <row r="10142" spans="1:4" hidden="1" x14ac:dyDescent="0.4">
      <c r="A10142" t="s">
        <v>391</v>
      </c>
      <c r="B10142" t="s">
        <v>392</v>
      </c>
      <c r="C10142" s="1">
        <v>43909</v>
      </c>
      <c r="D10142">
        <v>9</v>
      </c>
    </row>
    <row r="10143" spans="1:4" hidden="1" x14ac:dyDescent="0.4">
      <c r="A10143" t="s">
        <v>391</v>
      </c>
      <c r="B10143" t="s">
        <v>392</v>
      </c>
      <c r="C10143" s="1">
        <v>43910</v>
      </c>
      <c r="D10143">
        <v>9</v>
      </c>
    </row>
    <row r="10144" spans="1:4" hidden="1" x14ac:dyDescent="0.4">
      <c r="A10144" t="s">
        <v>391</v>
      </c>
      <c r="B10144" t="s">
        <v>392</v>
      </c>
      <c r="C10144" s="1">
        <v>43911</v>
      </c>
      <c r="D10144">
        <v>9</v>
      </c>
    </row>
    <row r="10145" spans="1:5" hidden="1" x14ac:dyDescent="0.4">
      <c r="A10145" t="s">
        <v>391</v>
      </c>
      <c r="B10145" t="s">
        <v>392</v>
      </c>
      <c r="C10145" s="1">
        <v>43912</v>
      </c>
      <c r="D10145">
        <v>49</v>
      </c>
    </row>
    <row r="10146" spans="1:5" hidden="1" x14ac:dyDescent="0.4">
      <c r="A10146" t="s">
        <v>391</v>
      </c>
      <c r="B10146" t="s">
        <v>392</v>
      </c>
      <c r="C10146" s="1">
        <v>43913</v>
      </c>
      <c r="D10146">
        <v>50</v>
      </c>
    </row>
    <row r="10147" spans="1:5" hidden="1" x14ac:dyDescent="0.4">
      <c r="A10147" t="s">
        <v>391</v>
      </c>
      <c r="B10147" t="s">
        <v>392</v>
      </c>
      <c r="C10147" s="1">
        <v>43914</v>
      </c>
      <c r="D10147">
        <v>51</v>
      </c>
    </row>
    <row r="10148" spans="1:5" hidden="1" x14ac:dyDescent="0.4">
      <c r="A10148" t="s">
        <v>391</v>
      </c>
      <c r="B10148" t="s">
        <v>392</v>
      </c>
      <c r="C10148" s="1">
        <v>43915</v>
      </c>
      <c r="D10148">
        <v>57</v>
      </c>
    </row>
    <row r="10149" spans="1:5" hidden="1" x14ac:dyDescent="0.4">
      <c r="A10149" t="s">
        <v>391</v>
      </c>
      <c r="B10149" t="s">
        <v>392</v>
      </c>
      <c r="C10149" s="1">
        <v>43916</v>
      </c>
      <c r="D10149">
        <v>60</v>
      </c>
    </row>
    <row r="10150" spans="1:5" hidden="1" x14ac:dyDescent="0.4">
      <c r="A10150" t="s">
        <v>391</v>
      </c>
      <c r="B10150" t="s">
        <v>392</v>
      </c>
      <c r="C10150" s="1">
        <v>43917</v>
      </c>
      <c r="D10150">
        <v>65</v>
      </c>
    </row>
    <row r="10151" spans="1:5" hidden="1" x14ac:dyDescent="0.4">
      <c r="A10151" t="s">
        <v>391</v>
      </c>
      <c r="B10151" t="s">
        <v>392</v>
      </c>
      <c r="C10151" s="1">
        <v>43918</v>
      </c>
      <c r="D10151">
        <v>66</v>
      </c>
    </row>
    <row r="10152" spans="1:5" hidden="1" x14ac:dyDescent="0.4">
      <c r="A10152" t="s">
        <v>391</v>
      </c>
      <c r="B10152" t="s">
        <v>392</v>
      </c>
      <c r="C10152" s="1">
        <v>43919</v>
      </c>
      <c r="D10152">
        <v>74</v>
      </c>
    </row>
    <row r="10153" spans="1:5" hidden="1" x14ac:dyDescent="0.4">
      <c r="A10153" t="s">
        <v>391</v>
      </c>
      <c r="B10153" t="s">
        <v>392</v>
      </c>
      <c r="C10153" s="1">
        <v>43920</v>
      </c>
      <c r="D10153">
        <v>78</v>
      </c>
    </row>
    <row r="10154" spans="1:5" hidden="1" x14ac:dyDescent="0.4">
      <c r="A10154" t="s">
        <v>391</v>
      </c>
      <c r="B10154" t="s">
        <v>392</v>
      </c>
      <c r="C10154" s="1">
        <v>43921</v>
      </c>
      <c r="D10154">
        <v>85</v>
      </c>
    </row>
    <row r="10155" spans="1:5" hidden="1" x14ac:dyDescent="0.4">
      <c r="A10155" t="s">
        <v>391</v>
      </c>
      <c r="B10155" t="s">
        <v>392</v>
      </c>
      <c r="C10155" s="1">
        <v>43922</v>
      </c>
      <c r="D10155">
        <v>87</v>
      </c>
    </row>
    <row r="10156" spans="1:5" hidden="1" x14ac:dyDescent="0.4">
      <c r="A10156" t="s">
        <v>391</v>
      </c>
      <c r="B10156" t="s">
        <v>392</v>
      </c>
      <c r="C10156" s="1">
        <v>43923</v>
      </c>
      <c r="D10156">
        <v>89</v>
      </c>
    </row>
    <row r="10157" spans="1:5" hidden="1" x14ac:dyDescent="0.4">
      <c r="A10157" t="s">
        <v>391</v>
      </c>
      <c r="B10157" t="s">
        <v>392</v>
      </c>
      <c r="C10157" s="1">
        <v>43924</v>
      </c>
      <c r="D10157">
        <v>97</v>
      </c>
    </row>
    <row r="10158" spans="1:5" x14ac:dyDescent="0.4">
      <c r="A10158" t="s">
        <v>391</v>
      </c>
      <c r="B10158" t="s">
        <v>392</v>
      </c>
      <c r="C10158" s="1">
        <v>43925</v>
      </c>
      <c r="D10158">
        <v>100</v>
      </c>
      <c r="E10158">
        <v>0</v>
      </c>
    </row>
    <row r="10159" spans="1:5" x14ac:dyDescent="0.4">
      <c r="A10159" t="s">
        <v>391</v>
      </c>
      <c r="B10159" t="s">
        <v>392</v>
      </c>
      <c r="C10159" s="1">
        <v>43926</v>
      </c>
      <c r="D10159">
        <v>103</v>
      </c>
      <c r="E10159">
        <v>1</v>
      </c>
    </row>
    <row r="10160" spans="1:5" x14ac:dyDescent="0.4">
      <c r="A10160" t="s">
        <v>391</v>
      </c>
      <c r="B10160" t="s">
        <v>392</v>
      </c>
      <c r="C10160" s="1">
        <v>43927</v>
      </c>
      <c r="D10160">
        <v>104</v>
      </c>
      <c r="E10160">
        <v>2</v>
      </c>
    </row>
    <row r="10161" spans="1:5" x14ac:dyDescent="0.4">
      <c r="A10161" t="s">
        <v>391</v>
      </c>
      <c r="B10161" t="s">
        <v>392</v>
      </c>
      <c r="C10161" s="1">
        <v>43928</v>
      </c>
      <c r="D10161">
        <v>105</v>
      </c>
      <c r="E10161">
        <v>3</v>
      </c>
    </row>
    <row r="10162" spans="1:5" x14ac:dyDescent="0.4">
      <c r="A10162" t="s">
        <v>391</v>
      </c>
      <c r="B10162" t="s">
        <v>392</v>
      </c>
      <c r="C10162" s="1">
        <v>43929</v>
      </c>
      <c r="D10162">
        <v>107</v>
      </c>
      <c r="E10162">
        <v>4</v>
      </c>
    </row>
    <row r="10163" spans="1:5" x14ac:dyDescent="0.4">
      <c r="A10163" t="s">
        <v>391</v>
      </c>
      <c r="B10163" t="s">
        <v>392</v>
      </c>
      <c r="C10163" s="1">
        <v>43930</v>
      </c>
      <c r="D10163">
        <v>107</v>
      </c>
      <c r="E10163">
        <v>5</v>
      </c>
    </row>
    <row r="10164" spans="1:5" hidden="1" x14ac:dyDescent="0.4">
      <c r="A10164" t="s">
        <v>393</v>
      </c>
      <c r="B10164" t="s">
        <v>394</v>
      </c>
      <c r="C10164" s="1">
        <v>43893</v>
      </c>
      <c r="D10164">
        <v>1</v>
      </c>
    </row>
    <row r="10165" spans="1:5" hidden="1" x14ac:dyDescent="0.4">
      <c r="A10165" t="s">
        <v>393</v>
      </c>
      <c r="B10165" t="s">
        <v>394</v>
      </c>
      <c r="C10165" s="1">
        <v>43900</v>
      </c>
      <c r="D10165">
        <v>2</v>
      </c>
    </row>
    <row r="10166" spans="1:5" hidden="1" x14ac:dyDescent="0.4">
      <c r="A10166" t="s">
        <v>393</v>
      </c>
      <c r="B10166" t="s">
        <v>394</v>
      </c>
      <c r="C10166" s="1">
        <v>43901</v>
      </c>
      <c r="D10166">
        <v>5</v>
      </c>
    </row>
    <row r="10167" spans="1:5" hidden="1" x14ac:dyDescent="0.4">
      <c r="A10167" t="s">
        <v>393</v>
      </c>
      <c r="B10167" t="s">
        <v>394</v>
      </c>
      <c r="C10167" s="1">
        <v>43902</v>
      </c>
      <c r="D10167">
        <v>7</v>
      </c>
    </row>
    <row r="10168" spans="1:5" hidden="1" x14ac:dyDescent="0.4">
      <c r="A10168" t="s">
        <v>393</v>
      </c>
      <c r="B10168" t="s">
        <v>394</v>
      </c>
      <c r="C10168" s="1">
        <v>43903</v>
      </c>
      <c r="D10168">
        <v>13</v>
      </c>
    </row>
    <row r="10169" spans="1:5" hidden="1" x14ac:dyDescent="0.4">
      <c r="A10169" t="s">
        <v>393</v>
      </c>
      <c r="B10169" t="s">
        <v>394</v>
      </c>
      <c r="C10169" s="1">
        <v>43904</v>
      </c>
      <c r="D10169">
        <v>16</v>
      </c>
    </row>
    <row r="10170" spans="1:5" hidden="1" x14ac:dyDescent="0.4">
      <c r="A10170" t="s">
        <v>393</v>
      </c>
      <c r="B10170" t="s">
        <v>394</v>
      </c>
      <c r="C10170" s="1">
        <v>43905</v>
      </c>
      <c r="D10170">
        <v>16</v>
      </c>
    </row>
    <row r="10171" spans="1:5" hidden="1" x14ac:dyDescent="0.4">
      <c r="A10171" t="s">
        <v>393</v>
      </c>
      <c r="B10171" t="s">
        <v>394</v>
      </c>
      <c r="C10171" s="1">
        <v>43906</v>
      </c>
      <c r="D10171">
        <v>18</v>
      </c>
    </row>
    <row r="10172" spans="1:5" hidden="1" x14ac:dyDescent="0.4">
      <c r="A10172" t="s">
        <v>393</v>
      </c>
      <c r="B10172" t="s">
        <v>394</v>
      </c>
      <c r="C10172" s="1">
        <v>43907</v>
      </c>
      <c r="D10172">
        <v>20</v>
      </c>
    </row>
    <row r="10173" spans="1:5" hidden="1" x14ac:dyDescent="0.4">
      <c r="A10173" t="s">
        <v>393</v>
      </c>
      <c r="B10173" t="s">
        <v>394</v>
      </c>
      <c r="C10173" s="1">
        <v>43908</v>
      </c>
      <c r="D10173">
        <v>24</v>
      </c>
    </row>
    <row r="10174" spans="1:5" hidden="1" x14ac:dyDescent="0.4">
      <c r="A10174" t="s">
        <v>393</v>
      </c>
      <c r="B10174" t="s">
        <v>394</v>
      </c>
      <c r="C10174" s="1">
        <v>43909</v>
      </c>
      <c r="D10174">
        <v>29</v>
      </c>
    </row>
    <row r="10175" spans="1:5" hidden="1" x14ac:dyDescent="0.4">
      <c r="A10175" t="s">
        <v>393</v>
      </c>
      <c r="B10175" t="s">
        <v>394</v>
      </c>
      <c r="C10175" s="1">
        <v>43910</v>
      </c>
      <c r="D10175">
        <v>39</v>
      </c>
    </row>
    <row r="10176" spans="1:5" hidden="1" x14ac:dyDescent="0.4">
      <c r="A10176" t="s">
        <v>393</v>
      </c>
      <c r="B10176" t="s">
        <v>394</v>
      </c>
      <c r="C10176" s="1">
        <v>43911</v>
      </c>
      <c r="D10176">
        <v>54</v>
      </c>
    </row>
    <row r="10177" spans="1:5" hidden="1" x14ac:dyDescent="0.4">
      <c r="A10177" t="s">
        <v>393</v>
      </c>
      <c r="B10177" t="s">
        <v>394</v>
      </c>
      <c r="C10177" s="1">
        <v>43912</v>
      </c>
      <c r="D10177">
        <v>60</v>
      </c>
    </row>
    <row r="10178" spans="1:5" hidden="1" x14ac:dyDescent="0.4">
      <c r="A10178" t="s">
        <v>393</v>
      </c>
      <c r="B10178" t="s">
        <v>394</v>
      </c>
      <c r="C10178" s="1">
        <v>43913</v>
      </c>
      <c r="D10178">
        <v>75</v>
      </c>
    </row>
    <row r="10179" spans="1:5" hidden="1" x14ac:dyDescent="0.4">
      <c r="A10179" t="s">
        <v>393</v>
      </c>
      <c r="B10179" t="s">
        <v>394</v>
      </c>
      <c r="C10179" s="1">
        <v>43914</v>
      </c>
      <c r="D10179">
        <v>89</v>
      </c>
    </row>
    <row r="10180" spans="1:5" x14ac:dyDescent="0.4">
      <c r="A10180" t="s">
        <v>393</v>
      </c>
      <c r="B10180" t="s">
        <v>394</v>
      </c>
      <c r="C10180" s="1">
        <v>43915</v>
      </c>
      <c r="D10180">
        <v>114</v>
      </c>
      <c r="E10180">
        <v>0</v>
      </c>
    </row>
    <row r="10181" spans="1:5" x14ac:dyDescent="0.4">
      <c r="A10181" t="s">
        <v>393</v>
      </c>
      <c r="B10181" t="s">
        <v>394</v>
      </c>
      <c r="C10181" s="1">
        <v>43916</v>
      </c>
      <c r="D10181">
        <v>173</v>
      </c>
      <c r="E10181">
        <v>1</v>
      </c>
    </row>
    <row r="10182" spans="1:5" x14ac:dyDescent="0.4">
      <c r="A10182" t="s">
        <v>393</v>
      </c>
      <c r="B10182" t="s">
        <v>394</v>
      </c>
      <c r="C10182" s="1">
        <v>43917</v>
      </c>
      <c r="D10182">
        <v>173</v>
      </c>
      <c r="E10182">
        <v>2</v>
      </c>
    </row>
    <row r="10183" spans="1:5" x14ac:dyDescent="0.4">
      <c r="A10183" t="s">
        <v>393</v>
      </c>
      <c r="B10183" t="s">
        <v>394</v>
      </c>
      <c r="C10183" s="1">
        <v>43918</v>
      </c>
      <c r="D10183">
        <v>227</v>
      </c>
      <c r="E10183">
        <v>3</v>
      </c>
    </row>
    <row r="10184" spans="1:5" x14ac:dyDescent="0.4">
      <c r="A10184" t="s">
        <v>393</v>
      </c>
      <c r="B10184" t="s">
        <v>394</v>
      </c>
      <c r="C10184" s="1">
        <v>43919</v>
      </c>
      <c r="D10184">
        <v>227</v>
      </c>
      <c r="E10184">
        <v>4</v>
      </c>
    </row>
    <row r="10185" spans="1:5" x14ac:dyDescent="0.4">
      <c r="A10185" t="s">
        <v>393</v>
      </c>
      <c r="B10185" t="s">
        <v>394</v>
      </c>
      <c r="C10185" s="1">
        <v>43920</v>
      </c>
      <c r="D10185">
        <v>278</v>
      </c>
      <c r="E10185">
        <v>5</v>
      </c>
    </row>
    <row r="10186" spans="1:5" x14ac:dyDescent="0.4">
      <c r="A10186" t="s">
        <v>393</v>
      </c>
      <c r="B10186" t="s">
        <v>394</v>
      </c>
      <c r="C10186" s="1">
        <v>43921</v>
      </c>
      <c r="D10186">
        <v>312</v>
      </c>
      <c r="E10186">
        <v>6</v>
      </c>
    </row>
    <row r="10187" spans="1:5" x14ac:dyDescent="0.4">
      <c r="A10187" t="s">
        <v>393</v>
      </c>
      <c r="B10187" t="s">
        <v>394</v>
      </c>
      <c r="C10187" s="1">
        <v>43922</v>
      </c>
      <c r="D10187">
        <v>362</v>
      </c>
      <c r="E10187">
        <v>7</v>
      </c>
    </row>
    <row r="10188" spans="1:5" x14ac:dyDescent="0.4">
      <c r="A10188" t="s">
        <v>393</v>
      </c>
      <c r="B10188" t="s">
        <v>394</v>
      </c>
      <c r="C10188" s="1">
        <v>43923</v>
      </c>
      <c r="D10188">
        <v>394</v>
      </c>
      <c r="E10188">
        <v>8</v>
      </c>
    </row>
    <row r="10189" spans="1:5" x14ac:dyDescent="0.4">
      <c r="A10189" t="s">
        <v>393</v>
      </c>
      <c r="B10189" t="s">
        <v>394</v>
      </c>
      <c r="C10189" s="1">
        <v>43924</v>
      </c>
      <c r="D10189">
        <v>455</v>
      </c>
      <c r="E10189">
        <v>9</v>
      </c>
    </row>
    <row r="10190" spans="1:5" x14ac:dyDescent="0.4">
      <c r="A10190" t="s">
        <v>393</v>
      </c>
      <c r="B10190" t="s">
        <v>394</v>
      </c>
      <c r="C10190" s="1">
        <v>43925</v>
      </c>
      <c r="D10190">
        <v>455</v>
      </c>
      <c r="E10190">
        <v>10</v>
      </c>
    </row>
    <row r="10191" spans="1:5" x14ac:dyDescent="0.4">
      <c r="A10191" t="s">
        <v>393</v>
      </c>
      <c r="B10191" t="s">
        <v>394</v>
      </c>
      <c r="C10191" s="1">
        <v>43926</v>
      </c>
      <c r="D10191">
        <v>495</v>
      </c>
      <c r="E10191">
        <v>11</v>
      </c>
    </row>
    <row r="10192" spans="1:5" x14ac:dyDescent="0.4">
      <c r="A10192" t="s">
        <v>393</v>
      </c>
      <c r="B10192" t="s">
        <v>394</v>
      </c>
      <c r="C10192" s="1">
        <v>43927</v>
      </c>
      <c r="D10192">
        <v>553</v>
      </c>
      <c r="E10192">
        <v>12</v>
      </c>
    </row>
    <row r="10193" spans="1:5" x14ac:dyDescent="0.4">
      <c r="A10193" t="s">
        <v>393</v>
      </c>
      <c r="B10193" t="s">
        <v>394</v>
      </c>
      <c r="C10193" s="1">
        <v>43928</v>
      </c>
      <c r="D10193">
        <v>574</v>
      </c>
      <c r="E10193">
        <v>13</v>
      </c>
    </row>
    <row r="10194" spans="1:5" x14ac:dyDescent="0.4">
      <c r="A10194" t="s">
        <v>393</v>
      </c>
      <c r="B10194" t="s">
        <v>394</v>
      </c>
      <c r="C10194" s="1">
        <v>43929</v>
      </c>
      <c r="D10194">
        <v>596</v>
      </c>
      <c r="E10194">
        <v>14</v>
      </c>
    </row>
    <row r="10195" spans="1:5" x14ac:dyDescent="0.4">
      <c r="A10195" t="s">
        <v>393</v>
      </c>
      <c r="B10195" t="s">
        <v>394</v>
      </c>
      <c r="C10195" s="1">
        <v>43930</v>
      </c>
      <c r="D10195">
        <v>623</v>
      </c>
      <c r="E10195">
        <v>15</v>
      </c>
    </row>
    <row r="10196" spans="1:5" hidden="1" x14ac:dyDescent="0.4">
      <c r="A10196" t="s">
        <v>395</v>
      </c>
      <c r="B10196" t="s">
        <v>396</v>
      </c>
      <c r="C10196" s="1">
        <v>43902</v>
      </c>
      <c r="D10196">
        <v>1</v>
      </c>
    </row>
    <row r="10197" spans="1:5" hidden="1" x14ac:dyDescent="0.4">
      <c r="A10197" t="s">
        <v>395</v>
      </c>
      <c r="B10197" t="s">
        <v>396</v>
      </c>
      <c r="C10197" s="1">
        <v>43903</v>
      </c>
      <c r="D10197">
        <v>2</v>
      </c>
    </row>
    <row r="10198" spans="1:5" hidden="1" x14ac:dyDescent="0.4">
      <c r="A10198" t="s">
        <v>395</v>
      </c>
      <c r="B10198" t="s">
        <v>396</v>
      </c>
      <c r="C10198" s="1">
        <v>43906</v>
      </c>
      <c r="D10198">
        <v>18</v>
      </c>
    </row>
    <row r="10199" spans="1:5" hidden="1" x14ac:dyDescent="0.4">
      <c r="A10199" t="s">
        <v>395</v>
      </c>
      <c r="B10199" t="s">
        <v>396</v>
      </c>
      <c r="C10199" s="1">
        <v>43907</v>
      </c>
      <c r="D10199">
        <v>47</v>
      </c>
    </row>
    <row r="10200" spans="1:5" hidden="1" x14ac:dyDescent="0.4">
      <c r="A10200" t="s">
        <v>395</v>
      </c>
      <c r="B10200" t="s">
        <v>396</v>
      </c>
      <c r="C10200" s="1">
        <v>43908</v>
      </c>
      <c r="D10200">
        <v>98</v>
      </c>
    </row>
    <row r="10201" spans="1:5" x14ac:dyDescent="0.4">
      <c r="A10201" t="s">
        <v>395</v>
      </c>
      <c r="B10201" t="s">
        <v>396</v>
      </c>
      <c r="C10201" s="1">
        <v>43909</v>
      </c>
      <c r="D10201">
        <v>191</v>
      </c>
      <c r="E10201">
        <v>0</v>
      </c>
    </row>
    <row r="10202" spans="1:5" x14ac:dyDescent="0.4">
      <c r="A10202" t="s">
        <v>395</v>
      </c>
      <c r="B10202" t="s">
        <v>396</v>
      </c>
      <c r="C10202" s="1">
        <v>43910</v>
      </c>
      <c r="D10202">
        <v>359</v>
      </c>
      <c r="E10202">
        <v>1</v>
      </c>
    </row>
    <row r="10203" spans="1:5" x14ac:dyDescent="0.4">
      <c r="A10203" t="s">
        <v>395</v>
      </c>
      <c r="B10203" t="s">
        <v>396</v>
      </c>
      <c r="C10203" s="1">
        <v>43911</v>
      </c>
      <c r="D10203">
        <v>670</v>
      </c>
      <c r="E10203">
        <v>2</v>
      </c>
    </row>
    <row r="10204" spans="1:5" x14ac:dyDescent="0.4">
      <c r="A10204" t="s">
        <v>395</v>
      </c>
      <c r="B10204" t="s">
        <v>396</v>
      </c>
      <c r="C10204" s="1">
        <v>43912</v>
      </c>
      <c r="D10204">
        <v>947</v>
      </c>
      <c r="E10204">
        <v>3</v>
      </c>
    </row>
    <row r="10205" spans="1:5" x14ac:dyDescent="0.4">
      <c r="A10205" t="s">
        <v>395</v>
      </c>
      <c r="B10205" t="s">
        <v>396</v>
      </c>
      <c r="C10205" s="1">
        <v>43913</v>
      </c>
      <c r="D10205">
        <v>1236</v>
      </c>
      <c r="E10205">
        <v>4</v>
      </c>
    </row>
    <row r="10206" spans="1:5" x14ac:dyDescent="0.4">
      <c r="A10206" t="s">
        <v>395</v>
      </c>
      <c r="B10206" t="s">
        <v>396</v>
      </c>
      <c r="C10206" s="1">
        <v>43914</v>
      </c>
      <c r="D10206">
        <v>1529</v>
      </c>
      <c r="E10206">
        <v>5</v>
      </c>
    </row>
    <row r="10207" spans="1:5" x14ac:dyDescent="0.4">
      <c r="A10207" t="s">
        <v>395</v>
      </c>
      <c r="B10207" t="s">
        <v>396</v>
      </c>
      <c r="C10207" s="1">
        <v>43915</v>
      </c>
      <c r="D10207">
        <v>1872</v>
      </c>
      <c r="E10207">
        <v>6</v>
      </c>
    </row>
    <row r="10208" spans="1:5" x14ac:dyDescent="0.4">
      <c r="A10208" t="s">
        <v>395</v>
      </c>
      <c r="B10208" t="s">
        <v>396</v>
      </c>
      <c r="C10208" s="1">
        <v>43916</v>
      </c>
      <c r="D10208">
        <v>2433</v>
      </c>
      <c r="E10208">
        <v>7</v>
      </c>
    </row>
    <row r="10209" spans="1:5" x14ac:dyDescent="0.4">
      <c r="A10209" t="s">
        <v>395</v>
      </c>
      <c r="B10209" t="s">
        <v>396</v>
      </c>
      <c r="C10209" s="1">
        <v>43917</v>
      </c>
      <c r="D10209">
        <v>3629</v>
      </c>
      <c r="E10209">
        <v>8</v>
      </c>
    </row>
    <row r="10210" spans="1:5" x14ac:dyDescent="0.4">
      <c r="A10210" t="s">
        <v>395</v>
      </c>
      <c r="B10210" t="s">
        <v>396</v>
      </c>
      <c r="C10210" s="1">
        <v>43918</v>
      </c>
      <c r="D10210">
        <v>5698</v>
      </c>
      <c r="E10210">
        <v>9</v>
      </c>
    </row>
    <row r="10211" spans="1:5" x14ac:dyDescent="0.4">
      <c r="A10211" t="s">
        <v>395</v>
      </c>
      <c r="B10211" t="s">
        <v>396</v>
      </c>
      <c r="C10211" s="1">
        <v>43919</v>
      </c>
      <c r="D10211">
        <v>7402</v>
      </c>
      <c r="E10211">
        <v>10</v>
      </c>
    </row>
    <row r="10212" spans="1:5" x14ac:dyDescent="0.4">
      <c r="A10212" t="s">
        <v>395</v>
      </c>
      <c r="B10212" t="s">
        <v>396</v>
      </c>
      <c r="C10212" s="1">
        <v>43920</v>
      </c>
      <c r="D10212">
        <v>9217</v>
      </c>
      <c r="E10212">
        <v>11</v>
      </c>
    </row>
    <row r="10213" spans="1:5" x14ac:dyDescent="0.4">
      <c r="A10213" t="s">
        <v>395</v>
      </c>
      <c r="B10213" t="s">
        <v>396</v>
      </c>
      <c r="C10213" s="1">
        <v>43921</v>
      </c>
      <c r="D10213">
        <v>10827</v>
      </c>
      <c r="E10213">
        <v>12</v>
      </c>
    </row>
    <row r="10214" spans="1:5" x14ac:dyDescent="0.4">
      <c r="A10214" t="s">
        <v>395</v>
      </c>
      <c r="B10214" t="s">
        <v>396</v>
      </c>
      <c r="C10214" s="1">
        <v>43922</v>
      </c>
      <c r="D10214">
        <v>13531</v>
      </c>
      <c r="E10214">
        <v>13</v>
      </c>
    </row>
    <row r="10215" spans="1:5" x14ac:dyDescent="0.4">
      <c r="A10215" t="s">
        <v>395</v>
      </c>
      <c r="B10215" t="s">
        <v>396</v>
      </c>
      <c r="C10215" s="1">
        <v>43923</v>
      </c>
      <c r="D10215">
        <v>15679</v>
      </c>
      <c r="E10215">
        <v>14</v>
      </c>
    </row>
    <row r="10216" spans="1:5" x14ac:dyDescent="0.4">
      <c r="A10216" t="s">
        <v>395</v>
      </c>
      <c r="B10216" t="s">
        <v>396</v>
      </c>
      <c r="C10216" s="1">
        <v>43924</v>
      </c>
      <c r="D10216">
        <v>18135</v>
      </c>
      <c r="E10216">
        <v>15</v>
      </c>
    </row>
    <row r="10217" spans="1:5" x14ac:dyDescent="0.4">
      <c r="A10217" t="s">
        <v>395</v>
      </c>
      <c r="B10217" t="s">
        <v>396</v>
      </c>
      <c r="C10217" s="1">
        <v>43925</v>
      </c>
      <c r="D10217">
        <v>20921</v>
      </c>
      <c r="E10217">
        <v>16</v>
      </c>
    </row>
    <row r="10218" spans="1:5" x14ac:dyDescent="0.4">
      <c r="A10218" t="s">
        <v>395</v>
      </c>
      <c r="B10218" t="s">
        <v>396</v>
      </c>
      <c r="C10218" s="1">
        <v>43926</v>
      </c>
      <c r="D10218">
        <v>23934</v>
      </c>
      <c r="E10218">
        <v>17</v>
      </c>
    </row>
    <row r="10219" spans="1:5" x14ac:dyDescent="0.4">
      <c r="A10219" t="s">
        <v>395</v>
      </c>
      <c r="B10219" t="s">
        <v>396</v>
      </c>
      <c r="C10219" s="1">
        <v>43927</v>
      </c>
      <c r="D10219">
        <v>27069</v>
      </c>
      <c r="E10219">
        <v>18</v>
      </c>
    </row>
    <row r="10220" spans="1:5" x14ac:dyDescent="0.4">
      <c r="A10220" t="s">
        <v>395</v>
      </c>
      <c r="B10220" t="s">
        <v>396</v>
      </c>
      <c r="C10220" s="1">
        <v>43928</v>
      </c>
      <c r="D10220">
        <v>30217</v>
      </c>
      <c r="E10220">
        <v>19</v>
      </c>
    </row>
    <row r="10221" spans="1:5" x14ac:dyDescent="0.4">
      <c r="A10221" t="s">
        <v>395</v>
      </c>
      <c r="B10221" t="s">
        <v>396</v>
      </c>
      <c r="C10221" s="1">
        <v>43929</v>
      </c>
      <c r="D10221">
        <v>34109</v>
      </c>
      <c r="E10221">
        <v>20</v>
      </c>
    </row>
    <row r="10222" spans="1:5" x14ac:dyDescent="0.4">
      <c r="A10222" t="s">
        <v>395</v>
      </c>
      <c r="B10222" t="s">
        <v>396</v>
      </c>
      <c r="C10222" s="1">
        <v>43930</v>
      </c>
      <c r="D10222">
        <v>38226</v>
      </c>
      <c r="E10222">
        <v>21</v>
      </c>
    </row>
    <row r="10223" spans="1:5" hidden="1" x14ac:dyDescent="0.4">
      <c r="A10223" t="s">
        <v>397</v>
      </c>
      <c r="B10223" t="s">
        <v>398</v>
      </c>
      <c r="C10223" s="1">
        <v>43915</v>
      </c>
      <c r="D10223">
        <v>1</v>
      </c>
    </row>
    <row r="10224" spans="1:5" hidden="1" x14ac:dyDescent="0.4">
      <c r="A10224" t="s">
        <v>397</v>
      </c>
      <c r="B10224" t="s">
        <v>398</v>
      </c>
      <c r="C10224" s="1">
        <v>43916</v>
      </c>
      <c r="D10224">
        <v>1</v>
      </c>
    </row>
    <row r="10225" spans="1:4" hidden="1" x14ac:dyDescent="0.4">
      <c r="A10225" t="s">
        <v>397</v>
      </c>
      <c r="B10225" t="s">
        <v>398</v>
      </c>
      <c r="C10225" s="1">
        <v>43917</v>
      </c>
      <c r="D10225">
        <v>2</v>
      </c>
    </row>
    <row r="10226" spans="1:4" hidden="1" x14ac:dyDescent="0.4">
      <c r="A10226" t="s">
        <v>397</v>
      </c>
      <c r="B10226" t="s">
        <v>398</v>
      </c>
      <c r="C10226" s="1">
        <v>43918</v>
      </c>
      <c r="D10226">
        <v>2</v>
      </c>
    </row>
    <row r="10227" spans="1:4" hidden="1" x14ac:dyDescent="0.4">
      <c r="A10227" t="s">
        <v>397</v>
      </c>
      <c r="B10227" t="s">
        <v>398</v>
      </c>
      <c r="C10227" s="1">
        <v>43919</v>
      </c>
      <c r="D10227">
        <v>5</v>
      </c>
    </row>
    <row r="10228" spans="1:4" hidden="1" x14ac:dyDescent="0.4">
      <c r="A10228" t="s">
        <v>397</v>
      </c>
      <c r="B10228" t="s">
        <v>398</v>
      </c>
      <c r="C10228" s="1">
        <v>43920</v>
      </c>
      <c r="D10228">
        <v>5</v>
      </c>
    </row>
    <row r="10229" spans="1:4" hidden="1" x14ac:dyDescent="0.4">
      <c r="A10229" t="s">
        <v>397</v>
      </c>
      <c r="B10229" t="s">
        <v>398</v>
      </c>
      <c r="C10229" s="1">
        <v>43921</v>
      </c>
      <c r="D10229">
        <v>5</v>
      </c>
    </row>
    <row r="10230" spans="1:4" hidden="1" x14ac:dyDescent="0.4">
      <c r="A10230" t="s">
        <v>397</v>
      </c>
      <c r="B10230" t="s">
        <v>398</v>
      </c>
      <c r="C10230" s="1">
        <v>43922</v>
      </c>
      <c r="D10230">
        <v>5</v>
      </c>
    </row>
    <row r="10231" spans="1:4" hidden="1" x14ac:dyDescent="0.4">
      <c r="A10231" t="s">
        <v>397</v>
      </c>
      <c r="B10231" t="s">
        <v>398</v>
      </c>
      <c r="C10231" s="1">
        <v>43923</v>
      </c>
      <c r="D10231">
        <v>5</v>
      </c>
    </row>
    <row r="10232" spans="1:4" hidden="1" x14ac:dyDescent="0.4">
      <c r="A10232" t="s">
        <v>397</v>
      </c>
      <c r="B10232" t="s">
        <v>398</v>
      </c>
      <c r="C10232" s="1">
        <v>43924</v>
      </c>
      <c r="D10232">
        <v>5</v>
      </c>
    </row>
    <row r="10233" spans="1:4" hidden="1" x14ac:dyDescent="0.4">
      <c r="A10233" t="s">
        <v>397</v>
      </c>
      <c r="B10233" t="s">
        <v>398</v>
      </c>
      <c r="C10233" s="1">
        <v>43925</v>
      </c>
      <c r="D10233">
        <v>5</v>
      </c>
    </row>
    <row r="10234" spans="1:4" hidden="1" x14ac:dyDescent="0.4">
      <c r="A10234" t="s">
        <v>397</v>
      </c>
      <c r="B10234" t="s">
        <v>398</v>
      </c>
      <c r="C10234" s="1">
        <v>43926</v>
      </c>
      <c r="D10234">
        <v>5</v>
      </c>
    </row>
    <row r="10235" spans="1:4" hidden="1" x14ac:dyDescent="0.4">
      <c r="A10235" t="s">
        <v>397</v>
      </c>
      <c r="B10235" t="s">
        <v>398</v>
      </c>
      <c r="C10235" s="1">
        <v>43927</v>
      </c>
      <c r="D10235">
        <v>5</v>
      </c>
    </row>
    <row r="10236" spans="1:4" hidden="1" x14ac:dyDescent="0.4">
      <c r="A10236" t="s">
        <v>397</v>
      </c>
      <c r="B10236" t="s">
        <v>398</v>
      </c>
      <c r="C10236" s="1">
        <v>43928</v>
      </c>
      <c r="D10236">
        <v>8</v>
      </c>
    </row>
    <row r="10237" spans="1:4" hidden="1" x14ac:dyDescent="0.4">
      <c r="A10237" t="s">
        <v>397</v>
      </c>
      <c r="B10237" t="s">
        <v>398</v>
      </c>
      <c r="C10237" s="1">
        <v>43929</v>
      </c>
      <c r="D10237">
        <v>8</v>
      </c>
    </row>
    <row r="10238" spans="1:4" hidden="1" x14ac:dyDescent="0.4">
      <c r="A10238" t="s">
        <v>397</v>
      </c>
      <c r="B10238" t="s">
        <v>398</v>
      </c>
      <c r="C10238" s="1">
        <v>43930</v>
      </c>
      <c r="D10238">
        <v>8</v>
      </c>
    </row>
    <row r="10239" spans="1:4" hidden="1" x14ac:dyDescent="0.4">
      <c r="A10239" t="s">
        <v>399</v>
      </c>
      <c r="B10239" t="s">
        <v>400</v>
      </c>
      <c r="C10239" s="1">
        <v>43912</v>
      </c>
      <c r="D10239">
        <v>1</v>
      </c>
    </row>
    <row r="10240" spans="1:4" hidden="1" x14ac:dyDescent="0.4">
      <c r="A10240" t="s">
        <v>399</v>
      </c>
      <c r="B10240" t="s">
        <v>400</v>
      </c>
      <c r="C10240" s="1">
        <v>43913</v>
      </c>
      <c r="D10240">
        <v>1</v>
      </c>
    </row>
    <row r="10241" spans="1:4" hidden="1" x14ac:dyDescent="0.4">
      <c r="A10241" t="s">
        <v>399</v>
      </c>
      <c r="B10241" t="s">
        <v>400</v>
      </c>
      <c r="C10241" s="1">
        <v>43914</v>
      </c>
      <c r="D10241">
        <v>9</v>
      </c>
    </row>
    <row r="10242" spans="1:4" hidden="1" x14ac:dyDescent="0.4">
      <c r="A10242" t="s">
        <v>399</v>
      </c>
      <c r="B10242" t="s">
        <v>400</v>
      </c>
      <c r="C10242" s="1">
        <v>43915</v>
      </c>
      <c r="D10242">
        <v>9</v>
      </c>
    </row>
    <row r="10243" spans="1:4" hidden="1" x14ac:dyDescent="0.4">
      <c r="A10243" t="s">
        <v>399</v>
      </c>
      <c r="B10243" t="s">
        <v>400</v>
      </c>
      <c r="C10243" s="1">
        <v>43916</v>
      </c>
      <c r="D10243">
        <v>14</v>
      </c>
    </row>
    <row r="10244" spans="1:4" hidden="1" x14ac:dyDescent="0.4">
      <c r="A10244" t="s">
        <v>399</v>
      </c>
      <c r="B10244" t="s">
        <v>400</v>
      </c>
      <c r="C10244" s="1">
        <v>43917</v>
      </c>
      <c r="D10244">
        <v>14</v>
      </c>
    </row>
    <row r="10245" spans="1:4" hidden="1" x14ac:dyDescent="0.4">
      <c r="A10245" t="s">
        <v>399</v>
      </c>
      <c r="B10245" t="s">
        <v>400</v>
      </c>
      <c r="C10245" s="1">
        <v>43918</v>
      </c>
      <c r="D10245">
        <v>14</v>
      </c>
    </row>
    <row r="10246" spans="1:4" hidden="1" x14ac:dyDescent="0.4">
      <c r="A10246" t="s">
        <v>399</v>
      </c>
      <c r="B10246" t="s">
        <v>400</v>
      </c>
      <c r="C10246" s="1">
        <v>43919</v>
      </c>
      <c r="D10246">
        <v>30</v>
      </c>
    </row>
    <row r="10247" spans="1:4" hidden="1" x14ac:dyDescent="0.4">
      <c r="A10247" t="s">
        <v>399</v>
      </c>
      <c r="B10247" t="s">
        <v>400</v>
      </c>
      <c r="C10247" s="1">
        <v>43920</v>
      </c>
      <c r="D10247">
        <v>33</v>
      </c>
    </row>
    <row r="10248" spans="1:4" hidden="1" x14ac:dyDescent="0.4">
      <c r="A10248" t="s">
        <v>399</v>
      </c>
      <c r="B10248" t="s">
        <v>400</v>
      </c>
      <c r="C10248" s="1">
        <v>43921</v>
      </c>
      <c r="D10248">
        <v>33</v>
      </c>
    </row>
    <row r="10249" spans="1:4" hidden="1" x14ac:dyDescent="0.4">
      <c r="A10249" t="s">
        <v>399</v>
      </c>
      <c r="B10249" t="s">
        <v>400</v>
      </c>
      <c r="C10249" s="1">
        <v>43922</v>
      </c>
      <c r="D10249">
        <v>44</v>
      </c>
    </row>
    <row r="10250" spans="1:4" hidden="1" x14ac:dyDescent="0.4">
      <c r="A10250" t="s">
        <v>399</v>
      </c>
      <c r="B10250" t="s">
        <v>400</v>
      </c>
      <c r="C10250" s="1">
        <v>43923</v>
      </c>
      <c r="D10250">
        <v>44</v>
      </c>
    </row>
    <row r="10251" spans="1:4" hidden="1" x14ac:dyDescent="0.4">
      <c r="A10251" t="s">
        <v>399</v>
      </c>
      <c r="B10251" t="s">
        <v>400</v>
      </c>
      <c r="C10251" s="1">
        <v>43924</v>
      </c>
      <c r="D10251">
        <v>45</v>
      </c>
    </row>
    <row r="10252" spans="1:4" hidden="1" x14ac:dyDescent="0.4">
      <c r="A10252" t="s">
        <v>399</v>
      </c>
      <c r="B10252" t="s">
        <v>400</v>
      </c>
      <c r="C10252" s="1">
        <v>43925</v>
      </c>
      <c r="D10252">
        <v>48</v>
      </c>
    </row>
    <row r="10253" spans="1:4" hidden="1" x14ac:dyDescent="0.4">
      <c r="A10253" t="s">
        <v>399</v>
      </c>
      <c r="B10253" t="s">
        <v>400</v>
      </c>
      <c r="C10253" s="1">
        <v>43926</v>
      </c>
      <c r="D10253">
        <v>48</v>
      </c>
    </row>
    <row r="10254" spans="1:4" hidden="1" x14ac:dyDescent="0.4">
      <c r="A10254" t="s">
        <v>399</v>
      </c>
      <c r="B10254" t="s">
        <v>400</v>
      </c>
      <c r="C10254" s="1">
        <v>43927</v>
      </c>
      <c r="D10254">
        <v>52</v>
      </c>
    </row>
    <row r="10255" spans="1:4" hidden="1" x14ac:dyDescent="0.4">
      <c r="A10255" t="s">
        <v>399</v>
      </c>
      <c r="B10255" t="s">
        <v>400</v>
      </c>
      <c r="C10255" s="1">
        <v>43928</v>
      </c>
      <c r="D10255">
        <v>52</v>
      </c>
    </row>
    <row r="10256" spans="1:4" hidden="1" x14ac:dyDescent="0.4">
      <c r="A10256" t="s">
        <v>399</v>
      </c>
      <c r="B10256" t="s">
        <v>400</v>
      </c>
      <c r="C10256" s="1">
        <v>43929</v>
      </c>
      <c r="D10256">
        <v>52</v>
      </c>
    </row>
    <row r="10257" spans="1:5" hidden="1" x14ac:dyDescent="0.4">
      <c r="A10257" t="s">
        <v>399</v>
      </c>
      <c r="B10257" t="s">
        <v>400</v>
      </c>
      <c r="C10257" s="1">
        <v>43930</v>
      </c>
      <c r="D10257">
        <v>53</v>
      </c>
    </row>
    <row r="10258" spans="1:5" hidden="1" x14ac:dyDescent="0.4">
      <c r="A10258" t="s">
        <v>401</v>
      </c>
      <c r="B10258" t="s">
        <v>402</v>
      </c>
      <c r="C10258" s="1">
        <v>43894</v>
      </c>
      <c r="D10258">
        <v>1</v>
      </c>
    </row>
    <row r="10259" spans="1:5" hidden="1" x14ac:dyDescent="0.4">
      <c r="A10259" t="s">
        <v>401</v>
      </c>
      <c r="B10259" t="s">
        <v>402</v>
      </c>
      <c r="C10259" s="1">
        <v>43903</v>
      </c>
      <c r="D10259">
        <v>3</v>
      </c>
    </row>
    <row r="10260" spans="1:5" hidden="1" x14ac:dyDescent="0.4">
      <c r="A10260" t="s">
        <v>401</v>
      </c>
      <c r="B10260" t="s">
        <v>402</v>
      </c>
      <c r="C10260" s="1">
        <v>43906</v>
      </c>
      <c r="D10260">
        <v>3</v>
      </c>
    </row>
    <row r="10261" spans="1:5" hidden="1" x14ac:dyDescent="0.4">
      <c r="A10261" t="s">
        <v>401</v>
      </c>
      <c r="B10261" t="s">
        <v>402</v>
      </c>
      <c r="C10261" s="1">
        <v>43907</v>
      </c>
      <c r="D10261">
        <v>5</v>
      </c>
    </row>
    <row r="10262" spans="1:5" hidden="1" x14ac:dyDescent="0.4">
      <c r="A10262" t="s">
        <v>401</v>
      </c>
      <c r="B10262" t="s">
        <v>402</v>
      </c>
      <c r="C10262" s="1">
        <v>43908</v>
      </c>
      <c r="D10262">
        <v>14</v>
      </c>
    </row>
    <row r="10263" spans="1:5" hidden="1" x14ac:dyDescent="0.4">
      <c r="A10263" t="s">
        <v>401</v>
      </c>
      <c r="B10263" t="s">
        <v>402</v>
      </c>
      <c r="C10263" s="1">
        <v>43909</v>
      </c>
      <c r="D10263">
        <v>19</v>
      </c>
    </row>
    <row r="10264" spans="1:5" hidden="1" x14ac:dyDescent="0.4">
      <c r="A10264" t="s">
        <v>401</v>
      </c>
      <c r="B10264" t="s">
        <v>402</v>
      </c>
      <c r="C10264" s="1">
        <v>43910</v>
      </c>
      <c r="D10264">
        <v>26</v>
      </c>
    </row>
    <row r="10265" spans="1:5" hidden="1" x14ac:dyDescent="0.4">
      <c r="A10265" t="s">
        <v>401</v>
      </c>
      <c r="B10265" t="s">
        <v>402</v>
      </c>
      <c r="C10265" s="1">
        <v>43911</v>
      </c>
      <c r="D10265">
        <v>26</v>
      </c>
    </row>
    <row r="10266" spans="1:5" hidden="1" x14ac:dyDescent="0.4">
      <c r="A10266" t="s">
        <v>401</v>
      </c>
      <c r="B10266" t="s">
        <v>402</v>
      </c>
      <c r="C10266" s="1">
        <v>43912</v>
      </c>
      <c r="D10266">
        <v>41</v>
      </c>
    </row>
    <row r="10267" spans="1:5" hidden="1" x14ac:dyDescent="0.4">
      <c r="A10267" t="s">
        <v>401</v>
      </c>
      <c r="B10267" t="s">
        <v>402</v>
      </c>
      <c r="C10267" s="1">
        <v>43913</v>
      </c>
      <c r="D10267">
        <v>47</v>
      </c>
    </row>
    <row r="10268" spans="1:5" hidden="1" x14ac:dyDescent="0.4">
      <c r="A10268" t="s">
        <v>401</v>
      </c>
      <c r="B10268" t="s">
        <v>402</v>
      </c>
      <c r="C10268" s="1">
        <v>43914</v>
      </c>
      <c r="D10268">
        <v>73</v>
      </c>
    </row>
    <row r="10269" spans="1:5" hidden="1" x14ac:dyDescent="0.4">
      <c r="A10269" t="s">
        <v>401</v>
      </c>
      <c r="B10269" t="s">
        <v>402</v>
      </c>
      <c r="C10269" s="1">
        <v>43915</v>
      </c>
      <c r="D10269">
        <v>84</v>
      </c>
    </row>
    <row r="10270" spans="1:5" x14ac:dyDescent="0.4">
      <c r="A10270" t="s">
        <v>401</v>
      </c>
      <c r="B10270" t="s">
        <v>402</v>
      </c>
      <c r="C10270" s="1">
        <v>43916</v>
      </c>
      <c r="D10270">
        <v>113</v>
      </c>
      <c r="E10270">
        <v>0</v>
      </c>
    </row>
    <row r="10271" spans="1:5" x14ac:dyDescent="0.4">
      <c r="A10271" t="s">
        <v>401</v>
      </c>
      <c r="B10271" t="s">
        <v>402</v>
      </c>
      <c r="C10271" s="1">
        <v>43917</v>
      </c>
      <c r="D10271">
        <v>156</v>
      </c>
      <c r="E10271">
        <v>1</v>
      </c>
    </row>
    <row r="10272" spans="1:5" x14ac:dyDescent="0.4">
      <c r="A10272" t="s">
        <v>401</v>
      </c>
      <c r="B10272" t="s">
        <v>402</v>
      </c>
      <c r="C10272" s="1">
        <v>43918</v>
      </c>
      <c r="D10272">
        <v>218</v>
      </c>
      <c r="E10272">
        <v>2</v>
      </c>
    </row>
    <row r="10273" spans="1:5" x14ac:dyDescent="0.4">
      <c r="A10273" t="s">
        <v>401</v>
      </c>
      <c r="B10273" t="s">
        <v>402</v>
      </c>
      <c r="C10273" s="1">
        <v>43919</v>
      </c>
      <c r="D10273">
        <v>311</v>
      </c>
      <c r="E10273">
        <v>3</v>
      </c>
    </row>
    <row r="10274" spans="1:5" x14ac:dyDescent="0.4">
      <c r="A10274" t="s">
        <v>401</v>
      </c>
      <c r="B10274" t="s">
        <v>402</v>
      </c>
      <c r="C10274" s="1">
        <v>43920</v>
      </c>
      <c r="D10274">
        <v>418</v>
      </c>
      <c r="E10274">
        <v>4</v>
      </c>
    </row>
    <row r="10275" spans="1:5" x14ac:dyDescent="0.4">
      <c r="A10275" t="s">
        <v>401</v>
      </c>
      <c r="B10275" t="s">
        <v>402</v>
      </c>
      <c r="C10275" s="1">
        <v>43921</v>
      </c>
      <c r="D10275">
        <v>480</v>
      </c>
      <c r="E10275">
        <v>5</v>
      </c>
    </row>
    <row r="10276" spans="1:5" x14ac:dyDescent="0.4">
      <c r="A10276" t="s">
        <v>401</v>
      </c>
      <c r="B10276" t="s">
        <v>402</v>
      </c>
      <c r="C10276" s="1">
        <v>43922</v>
      </c>
      <c r="D10276">
        <v>549</v>
      </c>
      <c r="E10276">
        <v>6</v>
      </c>
    </row>
    <row r="10277" spans="1:5" x14ac:dyDescent="0.4">
      <c r="A10277" t="s">
        <v>401</v>
      </c>
      <c r="B10277" t="s">
        <v>402</v>
      </c>
      <c r="C10277" s="1">
        <v>43923</v>
      </c>
      <c r="D10277">
        <v>794</v>
      </c>
      <c r="E10277">
        <v>7</v>
      </c>
    </row>
    <row r="10278" spans="1:5" x14ac:dyDescent="0.4">
      <c r="A10278" t="s">
        <v>401</v>
      </c>
      <c r="B10278" t="s">
        <v>402</v>
      </c>
      <c r="C10278" s="1">
        <v>43924</v>
      </c>
      <c r="D10278">
        <v>804</v>
      </c>
      <c r="E10278">
        <v>8</v>
      </c>
    </row>
    <row r="10279" spans="1:5" x14ac:dyDescent="0.4">
      <c r="A10279" t="s">
        <v>401</v>
      </c>
      <c r="B10279" t="s">
        <v>402</v>
      </c>
      <c r="C10279" s="1">
        <v>43925</v>
      </c>
      <c r="D10279">
        <v>987</v>
      </c>
      <c r="E10279">
        <v>9</v>
      </c>
    </row>
    <row r="10280" spans="1:5" x14ac:dyDescent="0.4">
      <c r="A10280" t="s">
        <v>401</v>
      </c>
      <c r="B10280" t="s">
        <v>402</v>
      </c>
      <c r="C10280" s="1">
        <v>43926</v>
      </c>
      <c r="D10280">
        <v>1096</v>
      </c>
      <c r="E10280">
        <v>10</v>
      </c>
    </row>
    <row r="10281" spans="1:5" x14ac:dyDescent="0.4">
      <c r="A10281" t="s">
        <v>401</v>
      </c>
      <c r="B10281" t="s">
        <v>402</v>
      </c>
      <c r="C10281" s="1">
        <v>43927</v>
      </c>
      <c r="D10281">
        <v>1251</v>
      </c>
      <c r="E10281">
        <v>11</v>
      </c>
    </row>
    <row r="10282" spans="1:5" x14ac:dyDescent="0.4">
      <c r="A10282" t="s">
        <v>401</v>
      </c>
      <c r="B10282" t="s">
        <v>402</v>
      </c>
      <c r="C10282" s="1">
        <v>43928</v>
      </c>
      <c r="D10282">
        <v>1319</v>
      </c>
      <c r="E10282">
        <v>12</v>
      </c>
    </row>
    <row r="10283" spans="1:5" x14ac:dyDescent="0.4">
      <c r="A10283" t="s">
        <v>401</v>
      </c>
      <c r="B10283" t="s">
        <v>402</v>
      </c>
      <c r="C10283" s="1">
        <v>43929</v>
      </c>
      <c r="D10283">
        <v>1462</v>
      </c>
      <c r="E10283">
        <v>13</v>
      </c>
    </row>
    <row r="10284" spans="1:5" x14ac:dyDescent="0.4">
      <c r="A10284" t="s">
        <v>401</v>
      </c>
      <c r="B10284" t="s">
        <v>402</v>
      </c>
      <c r="C10284" s="1">
        <v>43930</v>
      </c>
      <c r="D10284">
        <v>1668</v>
      </c>
      <c r="E10284">
        <v>14</v>
      </c>
    </row>
    <row r="10285" spans="1:5" hidden="1" x14ac:dyDescent="0.4">
      <c r="A10285" t="s">
        <v>403</v>
      </c>
      <c r="B10285" t="s">
        <v>404</v>
      </c>
      <c r="C10285" s="1">
        <v>43830</v>
      </c>
      <c r="D10285">
        <v>0</v>
      </c>
    </row>
    <row r="10286" spans="1:5" hidden="1" x14ac:dyDescent="0.4">
      <c r="A10286" t="s">
        <v>403</v>
      </c>
      <c r="B10286" t="s">
        <v>404</v>
      </c>
      <c r="C10286" s="1">
        <v>43831</v>
      </c>
      <c r="D10286">
        <v>0</v>
      </c>
    </row>
    <row r="10287" spans="1:5" hidden="1" x14ac:dyDescent="0.4">
      <c r="A10287" t="s">
        <v>403</v>
      </c>
      <c r="B10287" t="s">
        <v>404</v>
      </c>
      <c r="C10287" s="1">
        <v>43832</v>
      </c>
      <c r="D10287">
        <v>0</v>
      </c>
    </row>
    <row r="10288" spans="1:5" hidden="1" x14ac:dyDescent="0.4">
      <c r="A10288" t="s">
        <v>403</v>
      </c>
      <c r="B10288" t="s">
        <v>404</v>
      </c>
      <c r="C10288" s="1">
        <v>43833</v>
      </c>
      <c r="D10288">
        <v>0</v>
      </c>
    </row>
    <row r="10289" spans="1:4" hidden="1" x14ac:dyDescent="0.4">
      <c r="A10289" t="s">
        <v>403</v>
      </c>
      <c r="B10289" t="s">
        <v>404</v>
      </c>
      <c r="C10289" s="1">
        <v>43834</v>
      </c>
      <c r="D10289">
        <v>0</v>
      </c>
    </row>
    <row r="10290" spans="1:4" hidden="1" x14ac:dyDescent="0.4">
      <c r="A10290" t="s">
        <v>403</v>
      </c>
      <c r="B10290" t="s">
        <v>404</v>
      </c>
      <c r="C10290" s="1">
        <v>43835</v>
      </c>
      <c r="D10290">
        <v>0</v>
      </c>
    </row>
    <row r="10291" spans="1:4" hidden="1" x14ac:dyDescent="0.4">
      <c r="A10291" t="s">
        <v>403</v>
      </c>
      <c r="B10291" t="s">
        <v>404</v>
      </c>
      <c r="C10291" s="1">
        <v>43836</v>
      </c>
      <c r="D10291">
        <v>0</v>
      </c>
    </row>
    <row r="10292" spans="1:4" hidden="1" x14ac:dyDescent="0.4">
      <c r="A10292" t="s">
        <v>403</v>
      </c>
      <c r="B10292" t="s">
        <v>404</v>
      </c>
      <c r="C10292" s="1">
        <v>43837</v>
      </c>
      <c r="D10292">
        <v>0</v>
      </c>
    </row>
    <row r="10293" spans="1:4" hidden="1" x14ac:dyDescent="0.4">
      <c r="A10293" t="s">
        <v>403</v>
      </c>
      <c r="B10293" t="s">
        <v>404</v>
      </c>
      <c r="C10293" s="1">
        <v>43838</v>
      </c>
      <c r="D10293">
        <v>0</v>
      </c>
    </row>
    <row r="10294" spans="1:4" hidden="1" x14ac:dyDescent="0.4">
      <c r="A10294" t="s">
        <v>403</v>
      </c>
      <c r="B10294" t="s">
        <v>404</v>
      </c>
      <c r="C10294" s="1">
        <v>43839</v>
      </c>
      <c r="D10294">
        <v>0</v>
      </c>
    </row>
    <row r="10295" spans="1:4" hidden="1" x14ac:dyDescent="0.4">
      <c r="A10295" t="s">
        <v>403</v>
      </c>
      <c r="B10295" t="s">
        <v>404</v>
      </c>
      <c r="C10295" s="1">
        <v>43840</v>
      </c>
      <c r="D10295">
        <v>0</v>
      </c>
    </row>
    <row r="10296" spans="1:4" hidden="1" x14ac:dyDescent="0.4">
      <c r="A10296" t="s">
        <v>403</v>
      </c>
      <c r="B10296" t="s">
        <v>404</v>
      </c>
      <c r="C10296" s="1">
        <v>43841</v>
      </c>
      <c r="D10296">
        <v>0</v>
      </c>
    </row>
    <row r="10297" spans="1:4" hidden="1" x14ac:dyDescent="0.4">
      <c r="A10297" t="s">
        <v>403</v>
      </c>
      <c r="B10297" t="s">
        <v>404</v>
      </c>
      <c r="C10297" s="1">
        <v>43842</v>
      </c>
      <c r="D10297">
        <v>0</v>
      </c>
    </row>
    <row r="10298" spans="1:4" hidden="1" x14ac:dyDescent="0.4">
      <c r="A10298" t="s">
        <v>403</v>
      </c>
      <c r="B10298" t="s">
        <v>404</v>
      </c>
      <c r="C10298" s="1">
        <v>43843</v>
      </c>
      <c r="D10298">
        <v>0</v>
      </c>
    </row>
    <row r="10299" spans="1:4" hidden="1" x14ac:dyDescent="0.4">
      <c r="A10299" t="s">
        <v>403</v>
      </c>
      <c r="B10299" t="s">
        <v>404</v>
      </c>
      <c r="C10299" s="1">
        <v>43844</v>
      </c>
      <c r="D10299">
        <v>0</v>
      </c>
    </row>
    <row r="10300" spans="1:4" hidden="1" x14ac:dyDescent="0.4">
      <c r="A10300" t="s">
        <v>403</v>
      </c>
      <c r="B10300" t="s">
        <v>404</v>
      </c>
      <c r="C10300" s="1">
        <v>43845</v>
      </c>
      <c r="D10300">
        <v>0</v>
      </c>
    </row>
    <row r="10301" spans="1:4" hidden="1" x14ac:dyDescent="0.4">
      <c r="A10301" t="s">
        <v>403</v>
      </c>
      <c r="B10301" t="s">
        <v>404</v>
      </c>
      <c r="C10301" s="1">
        <v>43846</v>
      </c>
      <c r="D10301">
        <v>0</v>
      </c>
    </row>
    <row r="10302" spans="1:4" hidden="1" x14ac:dyDescent="0.4">
      <c r="A10302" t="s">
        <v>403</v>
      </c>
      <c r="B10302" t="s">
        <v>404</v>
      </c>
      <c r="C10302" s="1">
        <v>43847</v>
      </c>
      <c r="D10302">
        <v>0</v>
      </c>
    </row>
    <row r="10303" spans="1:4" hidden="1" x14ac:dyDescent="0.4">
      <c r="A10303" t="s">
        <v>403</v>
      </c>
      <c r="B10303" t="s">
        <v>404</v>
      </c>
      <c r="C10303" s="1">
        <v>43848</v>
      </c>
      <c r="D10303">
        <v>0</v>
      </c>
    </row>
    <row r="10304" spans="1:4" hidden="1" x14ac:dyDescent="0.4">
      <c r="A10304" t="s">
        <v>403</v>
      </c>
      <c r="B10304" t="s">
        <v>404</v>
      </c>
      <c r="C10304" s="1">
        <v>43849</v>
      </c>
      <c r="D10304">
        <v>0</v>
      </c>
    </row>
    <row r="10305" spans="1:4" hidden="1" x14ac:dyDescent="0.4">
      <c r="A10305" t="s">
        <v>403</v>
      </c>
      <c r="B10305" t="s">
        <v>404</v>
      </c>
      <c r="C10305" s="1">
        <v>43850</v>
      </c>
      <c r="D10305">
        <v>0</v>
      </c>
    </row>
    <row r="10306" spans="1:4" hidden="1" x14ac:dyDescent="0.4">
      <c r="A10306" t="s">
        <v>403</v>
      </c>
      <c r="B10306" t="s">
        <v>404</v>
      </c>
      <c r="C10306" s="1">
        <v>43851</v>
      </c>
      <c r="D10306">
        <v>0</v>
      </c>
    </row>
    <row r="10307" spans="1:4" hidden="1" x14ac:dyDescent="0.4">
      <c r="A10307" t="s">
        <v>403</v>
      </c>
      <c r="B10307" t="s">
        <v>404</v>
      </c>
      <c r="C10307" s="1">
        <v>43852</v>
      </c>
      <c r="D10307">
        <v>0</v>
      </c>
    </row>
    <row r="10308" spans="1:4" hidden="1" x14ac:dyDescent="0.4">
      <c r="A10308" t="s">
        <v>403</v>
      </c>
      <c r="B10308" t="s">
        <v>404</v>
      </c>
      <c r="C10308" s="1">
        <v>43853</v>
      </c>
      <c r="D10308">
        <v>0</v>
      </c>
    </row>
    <row r="10309" spans="1:4" hidden="1" x14ac:dyDescent="0.4">
      <c r="A10309" t="s">
        <v>403</v>
      </c>
      <c r="B10309" t="s">
        <v>404</v>
      </c>
      <c r="C10309" s="1">
        <v>43854</v>
      </c>
      <c r="D10309">
        <v>0</v>
      </c>
    </row>
    <row r="10310" spans="1:4" hidden="1" x14ac:dyDescent="0.4">
      <c r="A10310" t="s">
        <v>403</v>
      </c>
      <c r="B10310" t="s">
        <v>404</v>
      </c>
      <c r="C10310" s="1">
        <v>43855</v>
      </c>
      <c r="D10310">
        <v>0</v>
      </c>
    </row>
    <row r="10311" spans="1:4" hidden="1" x14ac:dyDescent="0.4">
      <c r="A10311" t="s">
        <v>403</v>
      </c>
      <c r="B10311" t="s">
        <v>404</v>
      </c>
      <c r="C10311" s="1">
        <v>43856</v>
      </c>
      <c r="D10311">
        <v>0</v>
      </c>
    </row>
    <row r="10312" spans="1:4" hidden="1" x14ac:dyDescent="0.4">
      <c r="A10312" t="s">
        <v>403</v>
      </c>
      <c r="B10312" t="s">
        <v>404</v>
      </c>
      <c r="C10312" s="1">
        <v>43857</v>
      </c>
      <c r="D10312">
        <v>1</v>
      </c>
    </row>
    <row r="10313" spans="1:4" hidden="1" x14ac:dyDescent="0.4">
      <c r="A10313" t="s">
        <v>403</v>
      </c>
      <c r="B10313" t="s">
        <v>404</v>
      </c>
      <c r="C10313" s="1">
        <v>43858</v>
      </c>
      <c r="D10313">
        <v>1</v>
      </c>
    </row>
    <row r="10314" spans="1:4" hidden="1" x14ac:dyDescent="0.4">
      <c r="A10314" t="s">
        <v>403</v>
      </c>
      <c r="B10314" t="s">
        <v>404</v>
      </c>
      <c r="C10314" s="1">
        <v>43859</v>
      </c>
      <c r="D10314">
        <v>1</v>
      </c>
    </row>
    <row r="10315" spans="1:4" hidden="1" x14ac:dyDescent="0.4">
      <c r="A10315" t="s">
        <v>403</v>
      </c>
      <c r="B10315" t="s">
        <v>404</v>
      </c>
      <c r="C10315" s="1">
        <v>43860</v>
      </c>
      <c r="D10315">
        <v>4</v>
      </c>
    </row>
    <row r="10316" spans="1:4" hidden="1" x14ac:dyDescent="0.4">
      <c r="A10316" t="s">
        <v>403</v>
      </c>
      <c r="B10316" t="s">
        <v>404</v>
      </c>
      <c r="C10316" s="1">
        <v>43861</v>
      </c>
      <c r="D10316">
        <v>4</v>
      </c>
    </row>
    <row r="10317" spans="1:4" hidden="1" x14ac:dyDescent="0.4">
      <c r="A10317" t="s">
        <v>403</v>
      </c>
      <c r="B10317" t="s">
        <v>404</v>
      </c>
      <c r="C10317" s="1">
        <v>43862</v>
      </c>
      <c r="D10317">
        <v>4</v>
      </c>
    </row>
    <row r="10318" spans="1:4" hidden="1" x14ac:dyDescent="0.4">
      <c r="A10318" t="s">
        <v>403</v>
      </c>
      <c r="B10318" t="s">
        <v>404</v>
      </c>
      <c r="C10318" s="1">
        <v>43863</v>
      </c>
      <c r="D10318">
        <v>5</v>
      </c>
    </row>
    <row r="10319" spans="1:4" hidden="1" x14ac:dyDescent="0.4">
      <c r="A10319" t="s">
        <v>403</v>
      </c>
      <c r="B10319" t="s">
        <v>404</v>
      </c>
      <c r="C10319" s="1">
        <v>43864</v>
      </c>
      <c r="D10319">
        <v>5</v>
      </c>
    </row>
    <row r="10320" spans="1:4" hidden="1" x14ac:dyDescent="0.4">
      <c r="A10320" t="s">
        <v>403</v>
      </c>
      <c r="B10320" t="s">
        <v>404</v>
      </c>
      <c r="C10320" s="1">
        <v>43865</v>
      </c>
      <c r="D10320">
        <v>5</v>
      </c>
    </row>
    <row r="10321" spans="1:4" hidden="1" x14ac:dyDescent="0.4">
      <c r="A10321" t="s">
        <v>403</v>
      </c>
      <c r="B10321" t="s">
        <v>404</v>
      </c>
      <c r="C10321" s="1">
        <v>43866</v>
      </c>
      <c r="D10321">
        <v>5</v>
      </c>
    </row>
    <row r="10322" spans="1:4" hidden="1" x14ac:dyDescent="0.4">
      <c r="A10322" t="s">
        <v>403</v>
      </c>
      <c r="B10322" t="s">
        <v>404</v>
      </c>
      <c r="C10322" s="1">
        <v>43867</v>
      </c>
      <c r="D10322">
        <v>5</v>
      </c>
    </row>
    <row r="10323" spans="1:4" hidden="1" x14ac:dyDescent="0.4">
      <c r="A10323" t="s">
        <v>403</v>
      </c>
      <c r="B10323" t="s">
        <v>404</v>
      </c>
      <c r="C10323" s="1">
        <v>43868</v>
      </c>
      <c r="D10323">
        <v>5</v>
      </c>
    </row>
    <row r="10324" spans="1:4" hidden="1" x14ac:dyDescent="0.4">
      <c r="A10324" t="s">
        <v>403</v>
      </c>
      <c r="B10324" t="s">
        <v>404</v>
      </c>
      <c r="C10324" s="1">
        <v>43869</v>
      </c>
      <c r="D10324">
        <v>7</v>
      </c>
    </row>
    <row r="10325" spans="1:4" hidden="1" x14ac:dyDescent="0.4">
      <c r="A10325" t="s">
        <v>403</v>
      </c>
      <c r="B10325" t="s">
        <v>404</v>
      </c>
      <c r="C10325" s="1">
        <v>43870</v>
      </c>
      <c r="D10325">
        <v>7</v>
      </c>
    </row>
    <row r="10326" spans="1:4" hidden="1" x14ac:dyDescent="0.4">
      <c r="A10326" t="s">
        <v>403</v>
      </c>
      <c r="B10326" t="s">
        <v>404</v>
      </c>
      <c r="C10326" s="1">
        <v>43871</v>
      </c>
      <c r="D10326">
        <v>7</v>
      </c>
    </row>
    <row r="10327" spans="1:4" hidden="1" x14ac:dyDescent="0.4">
      <c r="A10327" t="s">
        <v>403</v>
      </c>
      <c r="B10327" t="s">
        <v>404</v>
      </c>
      <c r="C10327" s="1">
        <v>43872</v>
      </c>
      <c r="D10327">
        <v>8</v>
      </c>
    </row>
    <row r="10328" spans="1:4" hidden="1" x14ac:dyDescent="0.4">
      <c r="A10328" t="s">
        <v>403</v>
      </c>
      <c r="B10328" t="s">
        <v>404</v>
      </c>
      <c r="C10328" s="1">
        <v>43873</v>
      </c>
      <c r="D10328">
        <v>8</v>
      </c>
    </row>
    <row r="10329" spans="1:4" hidden="1" x14ac:dyDescent="0.4">
      <c r="A10329" t="s">
        <v>403</v>
      </c>
      <c r="B10329" t="s">
        <v>404</v>
      </c>
      <c r="C10329" s="1">
        <v>43874</v>
      </c>
      <c r="D10329">
        <v>8</v>
      </c>
    </row>
    <row r="10330" spans="1:4" hidden="1" x14ac:dyDescent="0.4">
      <c r="A10330" t="s">
        <v>403</v>
      </c>
      <c r="B10330" t="s">
        <v>404</v>
      </c>
      <c r="C10330" s="1">
        <v>43875</v>
      </c>
      <c r="D10330">
        <v>8</v>
      </c>
    </row>
    <row r="10331" spans="1:4" hidden="1" x14ac:dyDescent="0.4">
      <c r="A10331" t="s">
        <v>403</v>
      </c>
      <c r="B10331" t="s">
        <v>404</v>
      </c>
      <c r="C10331" s="1">
        <v>43876</v>
      </c>
      <c r="D10331">
        <v>8</v>
      </c>
    </row>
    <row r="10332" spans="1:4" hidden="1" x14ac:dyDescent="0.4">
      <c r="A10332" t="s">
        <v>403</v>
      </c>
      <c r="B10332" t="s">
        <v>404</v>
      </c>
      <c r="C10332" s="1">
        <v>43877</v>
      </c>
      <c r="D10332">
        <v>8</v>
      </c>
    </row>
    <row r="10333" spans="1:4" hidden="1" x14ac:dyDescent="0.4">
      <c r="A10333" t="s">
        <v>403</v>
      </c>
      <c r="B10333" t="s">
        <v>404</v>
      </c>
      <c r="C10333" s="1">
        <v>43878</v>
      </c>
      <c r="D10333">
        <v>9</v>
      </c>
    </row>
    <row r="10334" spans="1:4" hidden="1" x14ac:dyDescent="0.4">
      <c r="A10334" t="s">
        <v>403</v>
      </c>
      <c r="B10334" t="s">
        <v>404</v>
      </c>
      <c r="C10334" s="1">
        <v>43879</v>
      </c>
      <c r="D10334">
        <v>9</v>
      </c>
    </row>
    <row r="10335" spans="1:4" hidden="1" x14ac:dyDescent="0.4">
      <c r="A10335" t="s">
        <v>403</v>
      </c>
      <c r="B10335" t="s">
        <v>404</v>
      </c>
      <c r="C10335" s="1">
        <v>43880</v>
      </c>
      <c r="D10335">
        <v>9</v>
      </c>
    </row>
    <row r="10336" spans="1:4" hidden="1" x14ac:dyDescent="0.4">
      <c r="A10336" t="s">
        <v>403</v>
      </c>
      <c r="B10336" t="s">
        <v>404</v>
      </c>
      <c r="C10336" s="1">
        <v>43881</v>
      </c>
      <c r="D10336">
        <v>9</v>
      </c>
    </row>
    <row r="10337" spans="1:4" hidden="1" x14ac:dyDescent="0.4">
      <c r="A10337" t="s">
        <v>403</v>
      </c>
      <c r="B10337" t="s">
        <v>404</v>
      </c>
      <c r="C10337" s="1">
        <v>43882</v>
      </c>
      <c r="D10337">
        <v>9</v>
      </c>
    </row>
    <row r="10338" spans="1:4" hidden="1" x14ac:dyDescent="0.4">
      <c r="A10338" t="s">
        <v>403</v>
      </c>
      <c r="B10338" t="s">
        <v>404</v>
      </c>
      <c r="C10338" s="1">
        <v>43883</v>
      </c>
      <c r="D10338">
        <v>11</v>
      </c>
    </row>
    <row r="10339" spans="1:4" hidden="1" x14ac:dyDescent="0.4">
      <c r="A10339" t="s">
        <v>403</v>
      </c>
      <c r="B10339" t="s">
        <v>404</v>
      </c>
      <c r="C10339" s="1">
        <v>43884</v>
      </c>
      <c r="D10339">
        <v>13</v>
      </c>
    </row>
    <row r="10340" spans="1:4" hidden="1" x14ac:dyDescent="0.4">
      <c r="A10340" t="s">
        <v>403</v>
      </c>
      <c r="B10340" t="s">
        <v>404</v>
      </c>
      <c r="C10340" s="1">
        <v>43885</v>
      </c>
      <c r="D10340">
        <v>13</v>
      </c>
    </row>
    <row r="10341" spans="1:4" hidden="1" x14ac:dyDescent="0.4">
      <c r="A10341" t="s">
        <v>403</v>
      </c>
      <c r="B10341" t="s">
        <v>404</v>
      </c>
      <c r="C10341" s="1">
        <v>43886</v>
      </c>
      <c r="D10341">
        <v>13</v>
      </c>
    </row>
    <row r="10342" spans="1:4" hidden="1" x14ac:dyDescent="0.4">
      <c r="A10342" t="s">
        <v>403</v>
      </c>
      <c r="B10342" t="s">
        <v>404</v>
      </c>
      <c r="C10342" s="1">
        <v>43887</v>
      </c>
      <c r="D10342">
        <v>13</v>
      </c>
    </row>
    <row r="10343" spans="1:4" hidden="1" x14ac:dyDescent="0.4">
      <c r="A10343" t="s">
        <v>403</v>
      </c>
      <c r="B10343" t="s">
        <v>404</v>
      </c>
      <c r="C10343" s="1">
        <v>43888</v>
      </c>
      <c r="D10343">
        <v>13</v>
      </c>
    </row>
    <row r="10344" spans="1:4" hidden="1" x14ac:dyDescent="0.4">
      <c r="A10344" t="s">
        <v>403</v>
      </c>
      <c r="B10344" t="s">
        <v>404</v>
      </c>
      <c r="C10344" s="1">
        <v>43889</v>
      </c>
      <c r="D10344">
        <v>19</v>
      </c>
    </row>
    <row r="10345" spans="1:4" hidden="1" x14ac:dyDescent="0.4">
      <c r="A10345" t="s">
        <v>403</v>
      </c>
      <c r="B10345" t="s">
        <v>404</v>
      </c>
      <c r="C10345" s="1">
        <v>43890</v>
      </c>
      <c r="D10345">
        <v>19</v>
      </c>
    </row>
    <row r="10346" spans="1:4" hidden="1" x14ac:dyDescent="0.4">
      <c r="A10346" t="s">
        <v>403</v>
      </c>
      <c r="B10346" t="s">
        <v>404</v>
      </c>
      <c r="C10346" s="1">
        <v>43891</v>
      </c>
      <c r="D10346">
        <v>21</v>
      </c>
    </row>
    <row r="10347" spans="1:4" hidden="1" x14ac:dyDescent="0.4">
      <c r="A10347" t="s">
        <v>403</v>
      </c>
      <c r="B10347" t="s">
        <v>404</v>
      </c>
      <c r="C10347" s="1">
        <v>43892</v>
      </c>
      <c r="D10347">
        <v>21</v>
      </c>
    </row>
    <row r="10348" spans="1:4" hidden="1" x14ac:dyDescent="0.4">
      <c r="A10348" t="s">
        <v>403</v>
      </c>
      <c r="B10348" t="s">
        <v>404</v>
      </c>
      <c r="C10348" s="1">
        <v>43894</v>
      </c>
      <c r="D10348">
        <v>27</v>
      </c>
    </row>
    <row r="10349" spans="1:4" hidden="1" x14ac:dyDescent="0.4">
      <c r="A10349" t="s">
        <v>403</v>
      </c>
      <c r="B10349" t="s">
        <v>404</v>
      </c>
      <c r="C10349" s="1">
        <v>43896</v>
      </c>
      <c r="D10349">
        <v>29</v>
      </c>
    </row>
    <row r="10350" spans="1:4" hidden="1" x14ac:dyDescent="0.4">
      <c r="A10350" t="s">
        <v>403</v>
      </c>
      <c r="B10350" t="s">
        <v>404</v>
      </c>
      <c r="C10350" s="1">
        <v>43898</v>
      </c>
      <c r="D10350">
        <v>45</v>
      </c>
    </row>
    <row r="10351" spans="1:4" hidden="1" x14ac:dyDescent="0.4">
      <c r="A10351" t="s">
        <v>403</v>
      </c>
      <c r="B10351" t="s">
        <v>404</v>
      </c>
      <c r="C10351" s="1">
        <v>43900</v>
      </c>
      <c r="D10351">
        <v>59</v>
      </c>
    </row>
    <row r="10352" spans="1:4" hidden="1" x14ac:dyDescent="0.4">
      <c r="A10352" t="s">
        <v>403</v>
      </c>
      <c r="B10352" t="s">
        <v>404</v>
      </c>
      <c r="C10352" s="1">
        <v>43901</v>
      </c>
      <c r="D10352">
        <v>74</v>
      </c>
    </row>
    <row r="10353" spans="1:5" hidden="1" x14ac:dyDescent="0.4">
      <c r="A10353" t="s">
        <v>403</v>
      </c>
      <c r="B10353" t="s">
        <v>404</v>
      </c>
      <c r="C10353" s="1">
        <v>43903</v>
      </c>
      <c r="D10353">
        <v>85</v>
      </c>
    </row>
    <row r="10354" spans="1:5" hidden="1" x14ac:dyDescent="0.4">
      <c r="A10354" t="s">
        <v>403</v>
      </c>
      <c r="B10354" t="s">
        <v>404</v>
      </c>
      <c r="C10354" s="1">
        <v>43905</v>
      </c>
      <c r="D10354">
        <v>85</v>
      </c>
    </row>
    <row r="10355" spans="1:5" hidden="1" x14ac:dyDescent="0.4">
      <c r="A10355" t="s">
        <v>403</v>
      </c>
      <c r="B10355" t="s">
        <v>404</v>
      </c>
      <c r="C10355" s="1">
        <v>43906</v>
      </c>
      <c r="D10355">
        <v>86</v>
      </c>
    </row>
    <row r="10356" spans="1:5" hidden="1" x14ac:dyDescent="0.4">
      <c r="A10356" t="s">
        <v>403</v>
      </c>
      <c r="B10356" t="s">
        <v>404</v>
      </c>
      <c r="C10356" s="1">
        <v>43907</v>
      </c>
      <c r="D10356">
        <v>98</v>
      </c>
    </row>
    <row r="10357" spans="1:5" x14ac:dyDescent="0.4">
      <c r="A10357" t="s">
        <v>403</v>
      </c>
      <c r="B10357" t="s">
        <v>404</v>
      </c>
      <c r="C10357" s="1">
        <v>43908</v>
      </c>
      <c r="D10357">
        <v>113</v>
      </c>
      <c r="E10357">
        <v>0</v>
      </c>
    </row>
    <row r="10358" spans="1:5" x14ac:dyDescent="0.4">
      <c r="A10358" t="s">
        <v>403</v>
      </c>
      <c r="B10358" t="s">
        <v>404</v>
      </c>
      <c r="C10358" s="1">
        <v>43909</v>
      </c>
      <c r="D10358">
        <v>113</v>
      </c>
      <c r="E10358">
        <v>1</v>
      </c>
    </row>
    <row r="10359" spans="1:5" x14ac:dyDescent="0.4">
      <c r="A10359" t="s">
        <v>403</v>
      </c>
      <c r="B10359" t="s">
        <v>404</v>
      </c>
      <c r="C10359" s="1">
        <v>43910</v>
      </c>
      <c r="D10359">
        <v>140</v>
      </c>
      <c r="E10359">
        <v>2</v>
      </c>
    </row>
    <row r="10360" spans="1:5" x14ac:dyDescent="0.4">
      <c r="A10360" t="s">
        <v>403</v>
      </c>
      <c r="B10360" t="s">
        <v>404</v>
      </c>
      <c r="C10360" s="1">
        <v>43911</v>
      </c>
      <c r="D10360">
        <v>140</v>
      </c>
      <c r="E10360">
        <v>3</v>
      </c>
    </row>
    <row r="10361" spans="1:5" x14ac:dyDescent="0.4">
      <c r="A10361" t="s">
        <v>403</v>
      </c>
      <c r="B10361" t="s">
        <v>404</v>
      </c>
      <c r="C10361" s="1">
        <v>43912</v>
      </c>
      <c r="D10361">
        <v>153</v>
      </c>
      <c r="E10361">
        <v>4</v>
      </c>
    </row>
    <row r="10362" spans="1:5" x14ac:dyDescent="0.4">
      <c r="A10362" t="s">
        <v>403</v>
      </c>
      <c r="B10362" t="s">
        <v>404</v>
      </c>
      <c r="C10362" s="1">
        <v>43913</v>
      </c>
      <c r="D10362">
        <v>153</v>
      </c>
      <c r="E10362">
        <v>5</v>
      </c>
    </row>
    <row r="10363" spans="1:5" x14ac:dyDescent="0.4">
      <c r="A10363" t="s">
        <v>403</v>
      </c>
      <c r="B10363" t="s">
        <v>404</v>
      </c>
      <c r="C10363" s="1">
        <v>43914</v>
      </c>
      <c r="D10363">
        <v>198</v>
      </c>
      <c r="E10363">
        <v>6</v>
      </c>
    </row>
    <row r="10364" spans="1:5" x14ac:dyDescent="0.4">
      <c r="A10364" t="s">
        <v>403</v>
      </c>
      <c r="B10364" t="s">
        <v>404</v>
      </c>
      <c r="C10364" s="1">
        <v>43915</v>
      </c>
      <c r="D10364">
        <v>248</v>
      </c>
      <c r="E10364">
        <v>7</v>
      </c>
    </row>
    <row r="10365" spans="1:5" x14ac:dyDescent="0.4">
      <c r="A10365" t="s">
        <v>403</v>
      </c>
      <c r="B10365" t="s">
        <v>404</v>
      </c>
      <c r="C10365" s="1">
        <v>43916</v>
      </c>
      <c r="D10365">
        <v>333</v>
      </c>
      <c r="E10365">
        <v>8</v>
      </c>
    </row>
    <row r="10366" spans="1:5" x14ac:dyDescent="0.4">
      <c r="A10366" t="s">
        <v>403</v>
      </c>
      <c r="B10366" t="s">
        <v>404</v>
      </c>
      <c r="C10366" s="1">
        <v>43917</v>
      </c>
      <c r="D10366">
        <v>333</v>
      </c>
      <c r="E10366">
        <v>9</v>
      </c>
    </row>
    <row r="10367" spans="1:5" x14ac:dyDescent="0.4">
      <c r="A10367" t="s">
        <v>403</v>
      </c>
      <c r="B10367" t="s">
        <v>404</v>
      </c>
      <c r="C10367" s="1">
        <v>43918</v>
      </c>
      <c r="D10367">
        <v>405</v>
      </c>
      <c r="E10367">
        <v>10</v>
      </c>
    </row>
    <row r="10368" spans="1:5" x14ac:dyDescent="0.4">
      <c r="A10368" t="s">
        <v>403</v>
      </c>
      <c r="B10368" t="s">
        <v>404</v>
      </c>
      <c r="C10368" s="1">
        <v>43919</v>
      </c>
      <c r="D10368">
        <v>468</v>
      </c>
      <c r="E10368">
        <v>11</v>
      </c>
    </row>
    <row r="10369" spans="1:5" x14ac:dyDescent="0.4">
      <c r="A10369" t="s">
        <v>403</v>
      </c>
      <c r="B10369" t="s">
        <v>404</v>
      </c>
      <c r="C10369" s="1">
        <v>43920</v>
      </c>
      <c r="D10369">
        <v>468</v>
      </c>
      <c r="E10369">
        <v>12</v>
      </c>
    </row>
    <row r="10370" spans="1:5" x14ac:dyDescent="0.4">
      <c r="A10370" t="s">
        <v>403</v>
      </c>
      <c r="B10370" t="s">
        <v>404</v>
      </c>
      <c r="C10370" s="1">
        <v>43921</v>
      </c>
      <c r="D10370">
        <v>611</v>
      </c>
      <c r="E10370">
        <v>13</v>
      </c>
    </row>
    <row r="10371" spans="1:5" x14ac:dyDescent="0.4">
      <c r="A10371" t="s">
        <v>403</v>
      </c>
      <c r="B10371" t="s">
        <v>404</v>
      </c>
      <c r="C10371" s="1">
        <v>43922</v>
      </c>
      <c r="D10371">
        <v>664</v>
      </c>
      <c r="E10371">
        <v>14</v>
      </c>
    </row>
    <row r="10372" spans="1:5" x14ac:dyDescent="0.4">
      <c r="A10372" t="s">
        <v>403</v>
      </c>
      <c r="B10372" t="s">
        <v>404</v>
      </c>
      <c r="C10372" s="1">
        <v>43923</v>
      </c>
      <c r="D10372">
        <v>664</v>
      </c>
      <c r="E10372">
        <v>15</v>
      </c>
    </row>
    <row r="10373" spans="1:5" x14ac:dyDescent="0.4">
      <c r="A10373" t="s">
        <v>403</v>
      </c>
      <c r="B10373" t="s">
        <v>404</v>
      </c>
      <c r="C10373" s="1">
        <v>43924</v>
      </c>
      <c r="D10373">
        <v>1024</v>
      </c>
      <c r="E10373">
        <v>16</v>
      </c>
    </row>
    <row r="10374" spans="1:5" x14ac:dyDescent="0.4">
      <c r="A10374" t="s">
        <v>403</v>
      </c>
      <c r="B10374" t="s">
        <v>404</v>
      </c>
      <c r="C10374" s="1">
        <v>43925</v>
      </c>
      <c r="D10374">
        <v>1024</v>
      </c>
      <c r="E10374">
        <v>17</v>
      </c>
    </row>
    <row r="10375" spans="1:5" x14ac:dyDescent="0.4">
      <c r="A10375" t="s">
        <v>403</v>
      </c>
      <c r="B10375" t="s">
        <v>404</v>
      </c>
      <c r="C10375" s="1">
        <v>43926</v>
      </c>
      <c r="D10375">
        <v>1505</v>
      </c>
      <c r="E10375">
        <v>18</v>
      </c>
    </row>
    <row r="10376" spans="1:5" x14ac:dyDescent="0.4">
      <c r="A10376" t="s">
        <v>403</v>
      </c>
      <c r="B10376" t="s">
        <v>404</v>
      </c>
      <c r="C10376" s="1">
        <v>43927</v>
      </c>
      <c r="D10376">
        <v>1799</v>
      </c>
      <c r="E10376">
        <v>19</v>
      </c>
    </row>
    <row r="10377" spans="1:5" x14ac:dyDescent="0.4">
      <c r="A10377" t="s">
        <v>403</v>
      </c>
      <c r="B10377" t="s">
        <v>404</v>
      </c>
      <c r="C10377" s="1">
        <v>43928</v>
      </c>
      <c r="D10377">
        <v>2076</v>
      </c>
      <c r="E10377">
        <v>20</v>
      </c>
    </row>
    <row r="10378" spans="1:5" x14ac:dyDescent="0.4">
      <c r="A10378" t="s">
        <v>403</v>
      </c>
      <c r="B10378" t="s">
        <v>404</v>
      </c>
      <c r="C10378" s="1">
        <v>43929</v>
      </c>
      <c r="D10378">
        <v>2359</v>
      </c>
      <c r="E10378">
        <v>21</v>
      </c>
    </row>
    <row r="10379" spans="1:5" x14ac:dyDescent="0.4">
      <c r="A10379" t="s">
        <v>403</v>
      </c>
      <c r="B10379" t="s">
        <v>404</v>
      </c>
      <c r="C10379" s="1">
        <v>43930</v>
      </c>
      <c r="D10379">
        <v>2659</v>
      </c>
      <c r="E10379">
        <v>22</v>
      </c>
    </row>
    <row r="10380" spans="1:5" hidden="1" x14ac:dyDescent="0.4">
      <c r="A10380" t="s">
        <v>405</v>
      </c>
      <c r="B10380" t="s">
        <v>406</v>
      </c>
      <c r="C10380" s="1">
        <v>43830</v>
      </c>
      <c r="D10380">
        <v>0</v>
      </c>
    </row>
    <row r="10381" spans="1:5" hidden="1" x14ac:dyDescent="0.4">
      <c r="A10381" t="s">
        <v>405</v>
      </c>
      <c r="B10381" t="s">
        <v>406</v>
      </c>
      <c r="C10381" s="1">
        <v>43831</v>
      </c>
      <c r="D10381">
        <v>0</v>
      </c>
    </row>
    <row r="10382" spans="1:5" hidden="1" x14ac:dyDescent="0.4">
      <c r="A10382" t="s">
        <v>405</v>
      </c>
      <c r="B10382" t="s">
        <v>406</v>
      </c>
      <c r="C10382" s="1">
        <v>43832</v>
      </c>
      <c r="D10382">
        <v>0</v>
      </c>
    </row>
    <row r="10383" spans="1:5" hidden="1" x14ac:dyDescent="0.4">
      <c r="A10383" t="s">
        <v>405</v>
      </c>
      <c r="B10383" t="s">
        <v>406</v>
      </c>
      <c r="C10383" s="1">
        <v>43833</v>
      </c>
      <c r="D10383">
        <v>0</v>
      </c>
    </row>
    <row r="10384" spans="1:5" hidden="1" x14ac:dyDescent="0.4">
      <c r="A10384" t="s">
        <v>405</v>
      </c>
      <c r="B10384" t="s">
        <v>406</v>
      </c>
      <c r="C10384" s="1">
        <v>43834</v>
      </c>
      <c r="D10384">
        <v>0</v>
      </c>
    </row>
    <row r="10385" spans="1:4" hidden="1" x14ac:dyDescent="0.4">
      <c r="A10385" t="s">
        <v>405</v>
      </c>
      <c r="B10385" t="s">
        <v>406</v>
      </c>
      <c r="C10385" s="1">
        <v>43835</v>
      </c>
      <c r="D10385">
        <v>0</v>
      </c>
    </row>
    <row r="10386" spans="1:4" hidden="1" x14ac:dyDescent="0.4">
      <c r="A10386" t="s">
        <v>405</v>
      </c>
      <c r="B10386" t="s">
        <v>406</v>
      </c>
      <c r="C10386" s="1">
        <v>43836</v>
      </c>
      <c r="D10386">
        <v>0</v>
      </c>
    </row>
    <row r="10387" spans="1:4" hidden="1" x14ac:dyDescent="0.4">
      <c r="A10387" t="s">
        <v>405</v>
      </c>
      <c r="B10387" t="s">
        <v>406</v>
      </c>
      <c r="C10387" s="1">
        <v>43837</v>
      </c>
      <c r="D10387">
        <v>0</v>
      </c>
    </row>
    <row r="10388" spans="1:4" hidden="1" x14ac:dyDescent="0.4">
      <c r="A10388" t="s">
        <v>405</v>
      </c>
      <c r="B10388" t="s">
        <v>406</v>
      </c>
      <c r="C10388" s="1">
        <v>43838</v>
      </c>
      <c r="D10388">
        <v>0</v>
      </c>
    </row>
    <row r="10389" spans="1:4" hidden="1" x14ac:dyDescent="0.4">
      <c r="A10389" t="s">
        <v>405</v>
      </c>
      <c r="B10389" t="s">
        <v>406</v>
      </c>
      <c r="C10389" s="1">
        <v>43839</v>
      </c>
      <c r="D10389">
        <v>0</v>
      </c>
    </row>
    <row r="10390" spans="1:4" hidden="1" x14ac:dyDescent="0.4">
      <c r="A10390" t="s">
        <v>405</v>
      </c>
      <c r="B10390" t="s">
        <v>406</v>
      </c>
      <c r="C10390" s="1">
        <v>43840</v>
      </c>
      <c r="D10390">
        <v>0</v>
      </c>
    </row>
    <row r="10391" spans="1:4" hidden="1" x14ac:dyDescent="0.4">
      <c r="A10391" t="s">
        <v>405</v>
      </c>
      <c r="B10391" t="s">
        <v>406</v>
      </c>
      <c r="C10391" s="1">
        <v>43841</v>
      </c>
      <c r="D10391">
        <v>0</v>
      </c>
    </row>
    <row r="10392" spans="1:4" hidden="1" x14ac:dyDescent="0.4">
      <c r="A10392" t="s">
        <v>405</v>
      </c>
      <c r="B10392" t="s">
        <v>406</v>
      </c>
      <c r="C10392" s="1">
        <v>43842</v>
      </c>
      <c r="D10392">
        <v>0</v>
      </c>
    </row>
    <row r="10393" spans="1:4" hidden="1" x14ac:dyDescent="0.4">
      <c r="A10393" t="s">
        <v>405</v>
      </c>
      <c r="B10393" t="s">
        <v>406</v>
      </c>
      <c r="C10393" s="1">
        <v>43843</v>
      </c>
      <c r="D10393">
        <v>0</v>
      </c>
    </row>
    <row r="10394" spans="1:4" hidden="1" x14ac:dyDescent="0.4">
      <c r="A10394" t="s">
        <v>405</v>
      </c>
      <c r="B10394" t="s">
        <v>406</v>
      </c>
      <c r="C10394" s="1">
        <v>43844</v>
      </c>
      <c r="D10394">
        <v>0</v>
      </c>
    </row>
    <row r="10395" spans="1:4" hidden="1" x14ac:dyDescent="0.4">
      <c r="A10395" t="s">
        <v>405</v>
      </c>
      <c r="B10395" t="s">
        <v>406</v>
      </c>
      <c r="C10395" s="1">
        <v>43845</v>
      </c>
      <c r="D10395">
        <v>0</v>
      </c>
    </row>
    <row r="10396" spans="1:4" hidden="1" x14ac:dyDescent="0.4">
      <c r="A10396" t="s">
        <v>405</v>
      </c>
      <c r="B10396" t="s">
        <v>406</v>
      </c>
      <c r="C10396" s="1">
        <v>43846</v>
      </c>
      <c r="D10396">
        <v>0</v>
      </c>
    </row>
    <row r="10397" spans="1:4" hidden="1" x14ac:dyDescent="0.4">
      <c r="A10397" t="s">
        <v>405</v>
      </c>
      <c r="B10397" t="s">
        <v>406</v>
      </c>
      <c r="C10397" s="1">
        <v>43847</v>
      </c>
      <c r="D10397">
        <v>0</v>
      </c>
    </row>
    <row r="10398" spans="1:4" hidden="1" x14ac:dyDescent="0.4">
      <c r="A10398" t="s">
        <v>405</v>
      </c>
      <c r="B10398" t="s">
        <v>406</v>
      </c>
      <c r="C10398" s="1">
        <v>43848</v>
      </c>
      <c r="D10398">
        <v>0</v>
      </c>
    </row>
    <row r="10399" spans="1:4" hidden="1" x14ac:dyDescent="0.4">
      <c r="A10399" t="s">
        <v>405</v>
      </c>
      <c r="B10399" t="s">
        <v>406</v>
      </c>
      <c r="C10399" s="1">
        <v>43849</v>
      </c>
      <c r="D10399">
        <v>0</v>
      </c>
    </row>
    <row r="10400" spans="1:4" hidden="1" x14ac:dyDescent="0.4">
      <c r="A10400" t="s">
        <v>405</v>
      </c>
      <c r="B10400" t="s">
        <v>406</v>
      </c>
      <c r="C10400" s="1">
        <v>43850</v>
      </c>
      <c r="D10400">
        <v>0</v>
      </c>
    </row>
    <row r="10401" spans="1:4" hidden="1" x14ac:dyDescent="0.4">
      <c r="A10401" t="s">
        <v>405</v>
      </c>
      <c r="B10401" t="s">
        <v>406</v>
      </c>
      <c r="C10401" s="1">
        <v>43851</v>
      </c>
      <c r="D10401">
        <v>0</v>
      </c>
    </row>
    <row r="10402" spans="1:4" hidden="1" x14ac:dyDescent="0.4">
      <c r="A10402" t="s">
        <v>405</v>
      </c>
      <c r="B10402" t="s">
        <v>406</v>
      </c>
      <c r="C10402" s="1">
        <v>43852</v>
      </c>
      <c r="D10402">
        <v>0</v>
      </c>
    </row>
    <row r="10403" spans="1:4" hidden="1" x14ac:dyDescent="0.4">
      <c r="A10403" t="s">
        <v>405</v>
      </c>
      <c r="B10403" t="s">
        <v>406</v>
      </c>
      <c r="C10403" s="1">
        <v>43853</v>
      </c>
      <c r="D10403">
        <v>0</v>
      </c>
    </row>
    <row r="10404" spans="1:4" hidden="1" x14ac:dyDescent="0.4">
      <c r="A10404" t="s">
        <v>405</v>
      </c>
      <c r="B10404" t="s">
        <v>406</v>
      </c>
      <c r="C10404" s="1">
        <v>43854</v>
      </c>
      <c r="D10404">
        <v>0</v>
      </c>
    </row>
    <row r="10405" spans="1:4" hidden="1" x14ac:dyDescent="0.4">
      <c r="A10405" t="s">
        <v>405</v>
      </c>
      <c r="B10405" t="s">
        <v>406</v>
      </c>
      <c r="C10405" s="1">
        <v>43855</v>
      </c>
      <c r="D10405">
        <v>0</v>
      </c>
    </row>
    <row r="10406" spans="1:4" hidden="1" x14ac:dyDescent="0.4">
      <c r="A10406" t="s">
        <v>405</v>
      </c>
      <c r="B10406" t="s">
        <v>406</v>
      </c>
      <c r="C10406" s="1">
        <v>43856</v>
      </c>
      <c r="D10406">
        <v>0</v>
      </c>
    </row>
    <row r="10407" spans="1:4" hidden="1" x14ac:dyDescent="0.4">
      <c r="A10407" t="s">
        <v>405</v>
      </c>
      <c r="B10407" t="s">
        <v>406</v>
      </c>
      <c r="C10407" s="1">
        <v>43857</v>
      </c>
      <c r="D10407">
        <v>0</v>
      </c>
    </row>
    <row r="10408" spans="1:4" hidden="1" x14ac:dyDescent="0.4">
      <c r="A10408" t="s">
        <v>405</v>
      </c>
      <c r="B10408" t="s">
        <v>406</v>
      </c>
      <c r="C10408" s="1">
        <v>43858</v>
      </c>
      <c r="D10408">
        <v>0</v>
      </c>
    </row>
    <row r="10409" spans="1:4" hidden="1" x14ac:dyDescent="0.4">
      <c r="A10409" t="s">
        <v>405</v>
      </c>
      <c r="B10409" t="s">
        <v>406</v>
      </c>
      <c r="C10409" s="1">
        <v>43859</v>
      </c>
      <c r="D10409">
        <v>0</v>
      </c>
    </row>
    <row r="10410" spans="1:4" hidden="1" x14ac:dyDescent="0.4">
      <c r="A10410" t="s">
        <v>405</v>
      </c>
      <c r="B10410" t="s">
        <v>406</v>
      </c>
      <c r="C10410" s="1">
        <v>43860</v>
      </c>
      <c r="D10410">
        <v>0</v>
      </c>
    </row>
    <row r="10411" spans="1:4" hidden="1" x14ac:dyDescent="0.4">
      <c r="A10411" t="s">
        <v>405</v>
      </c>
      <c r="B10411" t="s">
        <v>406</v>
      </c>
      <c r="C10411" s="1">
        <v>43861</v>
      </c>
      <c r="D10411">
        <v>2</v>
      </c>
    </row>
    <row r="10412" spans="1:4" hidden="1" x14ac:dyDescent="0.4">
      <c r="A10412" t="s">
        <v>405</v>
      </c>
      <c r="B10412" t="s">
        <v>406</v>
      </c>
      <c r="C10412" s="1">
        <v>43862</v>
      </c>
      <c r="D10412">
        <v>2</v>
      </c>
    </row>
    <row r="10413" spans="1:4" hidden="1" x14ac:dyDescent="0.4">
      <c r="A10413" t="s">
        <v>405</v>
      </c>
      <c r="B10413" t="s">
        <v>406</v>
      </c>
      <c r="C10413" s="1">
        <v>43863</v>
      </c>
      <c r="D10413">
        <v>2</v>
      </c>
    </row>
    <row r="10414" spans="1:4" hidden="1" x14ac:dyDescent="0.4">
      <c r="A10414" t="s">
        <v>405</v>
      </c>
      <c r="B10414" t="s">
        <v>406</v>
      </c>
      <c r="C10414" s="1">
        <v>43864</v>
      </c>
      <c r="D10414">
        <v>2</v>
      </c>
    </row>
    <row r="10415" spans="1:4" hidden="1" x14ac:dyDescent="0.4">
      <c r="A10415" t="s">
        <v>405</v>
      </c>
      <c r="B10415" t="s">
        <v>406</v>
      </c>
      <c r="C10415" s="1">
        <v>43865</v>
      </c>
      <c r="D10415">
        <v>2</v>
      </c>
    </row>
    <row r="10416" spans="1:4" hidden="1" x14ac:dyDescent="0.4">
      <c r="A10416" t="s">
        <v>405</v>
      </c>
      <c r="B10416" t="s">
        <v>406</v>
      </c>
      <c r="C10416" s="1">
        <v>43866</v>
      </c>
      <c r="D10416">
        <v>2</v>
      </c>
    </row>
    <row r="10417" spans="1:4" hidden="1" x14ac:dyDescent="0.4">
      <c r="A10417" t="s">
        <v>405</v>
      </c>
      <c r="B10417" t="s">
        <v>406</v>
      </c>
      <c r="C10417" s="1">
        <v>43867</v>
      </c>
      <c r="D10417">
        <v>2</v>
      </c>
    </row>
    <row r="10418" spans="1:4" hidden="1" x14ac:dyDescent="0.4">
      <c r="A10418" t="s">
        <v>405</v>
      </c>
      <c r="B10418" t="s">
        <v>406</v>
      </c>
      <c r="C10418" s="1">
        <v>43868</v>
      </c>
      <c r="D10418">
        <v>3</v>
      </c>
    </row>
    <row r="10419" spans="1:4" hidden="1" x14ac:dyDescent="0.4">
      <c r="A10419" t="s">
        <v>405</v>
      </c>
      <c r="B10419" t="s">
        <v>406</v>
      </c>
      <c r="C10419" s="1">
        <v>43869</v>
      </c>
      <c r="D10419">
        <v>3</v>
      </c>
    </row>
    <row r="10420" spans="1:4" hidden="1" x14ac:dyDescent="0.4">
      <c r="A10420" t="s">
        <v>405</v>
      </c>
      <c r="B10420" t="s">
        <v>406</v>
      </c>
      <c r="C10420" s="1">
        <v>43870</v>
      </c>
      <c r="D10420">
        <v>4</v>
      </c>
    </row>
    <row r="10421" spans="1:4" hidden="1" x14ac:dyDescent="0.4">
      <c r="A10421" t="s">
        <v>405</v>
      </c>
      <c r="B10421" t="s">
        <v>406</v>
      </c>
      <c r="C10421" s="1">
        <v>43871</v>
      </c>
      <c r="D10421">
        <v>4</v>
      </c>
    </row>
    <row r="10422" spans="1:4" hidden="1" x14ac:dyDescent="0.4">
      <c r="A10422" t="s">
        <v>405</v>
      </c>
      <c r="B10422" t="s">
        <v>406</v>
      </c>
      <c r="C10422" s="1">
        <v>43872</v>
      </c>
      <c r="D10422">
        <v>8</v>
      </c>
    </row>
    <row r="10423" spans="1:4" hidden="1" x14ac:dyDescent="0.4">
      <c r="A10423" t="s">
        <v>405</v>
      </c>
      <c r="B10423" t="s">
        <v>406</v>
      </c>
      <c r="C10423" s="1">
        <v>43873</v>
      </c>
      <c r="D10423">
        <v>8</v>
      </c>
    </row>
    <row r="10424" spans="1:4" hidden="1" x14ac:dyDescent="0.4">
      <c r="A10424" t="s">
        <v>405</v>
      </c>
      <c r="B10424" t="s">
        <v>406</v>
      </c>
      <c r="C10424" s="1">
        <v>43874</v>
      </c>
      <c r="D10424">
        <v>9</v>
      </c>
    </row>
    <row r="10425" spans="1:4" hidden="1" x14ac:dyDescent="0.4">
      <c r="A10425" t="s">
        <v>405</v>
      </c>
      <c r="B10425" t="s">
        <v>406</v>
      </c>
      <c r="C10425" s="1">
        <v>43875</v>
      </c>
      <c r="D10425">
        <v>9</v>
      </c>
    </row>
    <row r="10426" spans="1:4" hidden="1" x14ac:dyDescent="0.4">
      <c r="A10426" t="s">
        <v>405</v>
      </c>
      <c r="B10426" t="s">
        <v>406</v>
      </c>
      <c r="C10426" s="1">
        <v>43876</v>
      </c>
      <c r="D10426">
        <v>9</v>
      </c>
    </row>
    <row r="10427" spans="1:4" hidden="1" x14ac:dyDescent="0.4">
      <c r="A10427" t="s">
        <v>405</v>
      </c>
      <c r="B10427" t="s">
        <v>406</v>
      </c>
      <c r="C10427" s="1">
        <v>43877</v>
      </c>
      <c r="D10427">
        <v>9</v>
      </c>
    </row>
    <row r="10428" spans="1:4" hidden="1" x14ac:dyDescent="0.4">
      <c r="A10428" t="s">
        <v>405</v>
      </c>
      <c r="B10428" t="s">
        <v>406</v>
      </c>
      <c r="C10428" s="1">
        <v>43878</v>
      </c>
      <c r="D10428">
        <v>9</v>
      </c>
    </row>
    <row r="10429" spans="1:4" hidden="1" x14ac:dyDescent="0.4">
      <c r="A10429" t="s">
        <v>405</v>
      </c>
      <c r="B10429" t="s">
        <v>406</v>
      </c>
      <c r="C10429" s="1">
        <v>43879</v>
      </c>
      <c r="D10429">
        <v>9</v>
      </c>
    </row>
    <row r="10430" spans="1:4" hidden="1" x14ac:dyDescent="0.4">
      <c r="A10430" t="s">
        <v>405</v>
      </c>
      <c r="B10430" t="s">
        <v>406</v>
      </c>
      <c r="C10430" s="1">
        <v>43880</v>
      </c>
      <c r="D10430">
        <v>9</v>
      </c>
    </row>
    <row r="10431" spans="1:4" hidden="1" x14ac:dyDescent="0.4">
      <c r="A10431" t="s">
        <v>405</v>
      </c>
      <c r="B10431" t="s">
        <v>406</v>
      </c>
      <c r="C10431" s="1">
        <v>43881</v>
      </c>
      <c r="D10431">
        <v>9</v>
      </c>
    </row>
    <row r="10432" spans="1:4" hidden="1" x14ac:dyDescent="0.4">
      <c r="A10432" t="s">
        <v>405</v>
      </c>
      <c r="B10432" t="s">
        <v>406</v>
      </c>
      <c r="C10432" s="1">
        <v>43882</v>
      </c>
      <c r="D10432">
        <v>9</v>
      </c>
    </row>
    <row r="10433" spans="1:5" hidden="1" x14ac:dyDescent="0.4">
      <c r="A10433" t="s">
        <v>405</v>
      </c>
      <c r="B10433" t="s">
        <v>406</v>
      </c>
      <c r="C10433" s="1">
        <v>43883</v>
      </c>
      <c r="D10433">
        <v>9</v>
      </c>
    </row>
    <row r="10434" spans="1:5" hidden="1" x14ac:dyDescent="0.4">
      <c r="A10434" t="s">
        <v>405</v>
      </c>
      <c r="B10434" t="s">
        <v>406</v>
      </c>
      <c r="C10434" s="1">
        <v>43884</v>
      </c>
      <c r="D10434">
        <v>9</v>
      </c>
    </row>
    <row r="10435" spans="1:5" hidden="1" x14ac:dyDescent="0.4">
      <c r="A10435" t="s">
        <v>405</v>
      </c>
      <c r="B10435" t="s">
        <v>406</v>
      </c>
      <c r="C10435" s="1">
        <v>43885</v>
      </c>
      <c r="D10435">
        <v>13</v>
      </c>
    </row>
    <row r="10436" spans="1:5" hidden="1" x14ac:dyDescent="0.4">
      <c r="A10436" t="s">
        <v>405</v>
      </c>
      <c r="B10436" t="s">
        <v>406</v>
      </c>
      <c r="C10436" s="1">
        <v>43886</v>
      </c>
      <c r="D10436">
        <v>13</v>
      </c>
    </row>
    <row r="10437" spans="1:5" hidden="1" x14ac:dyDescent="0.4">
      <c r="A10437" t="s">
        <v>405</v>
      </c>
      <c r="B10437" t="s">
        <v>406</v>
      </c>
      <c r="C10437" s="1">
        <v>43887</v>
      </c>
      <c r="D10437">
        <v>13</v>
      </c>
    </row>
    <row r="10438" spans="1:5" hidden="1" x14ac:dyDescent="0.4">
      <c r="A10438" t="s">
        <v>405</v>
      </c>
      <c r="B10438" t="s">
        <v>406</v>
      </c>
      <c r="C10438" s="1">
        <v>43888</v>
      </c>
      <c r="D10438">
        <v>13</v>
      </c>
    </row>
    <row r="10439" spans="1:5" hidden="1" x14ac:dyDescent="0.4">
      <c r="A10439" t="s">
        <v>405</v>
      </c>
      <c r="B10439" t="s">
        <v>406</v>
      </c>
      <c r="C10439" s="1">
        <v>43889</v>
      </c>
      <c r="D10439">
        <v>16</v>
      </c>
    </row>
    <row r="10440" spans="1:5" hidden="1" x14ac:dyDescent="0.4">
      <c r="A10440" t="s">
        <v>405</v>
      </c>
      <c r="B10440" t="s">
        <v>406</v>
      </c>
      <c r="C10440" s="1">
        <v>43890</v>
      </c>
      <c r="D10440">
        <v>18</v>
      </c>
    </row>
    <row r="10441" spans="1:5" hidden="1" x14ac:dyDescent="0.4">
      <c r="A10441" t="s">
        <v>405</v>
      </c>
      <c r="B10441" t="s">
        <v>406</v>
      </c>
      <c r="C10441" s="1">
        <v>43891</v>
      </c>
      <c r="D10441">
        <v>23</v>
      </c>
    </row>
    <row r="10442" spans="1:5" hidden="1" x14ac:dyDescent="0.4">
      <c r="A10442" t="s">
        <v>405</v>
      </c>
      <c r="B10442" t="s">
        <v>406</v>
      </c>
      <c r="C10442" s="1">
        <v>43892</v>
      </c>
      <c r="D10442">
        <v>36</v>
      </c>
    </row>
    <row r="10443" spans="1:5" hidden="1" x14ac:dyDescent="0.4">
      <c r="A10443" t="s">
        <v>405</v>
      </c>
      <c r="B10443" t="s">
        <v>406</v>
      </c>
      <c r="C10443" s="1">
        <v>43893</v>
      </c>
      <c r="D10443">
        <v>40</v>
      </c>
    </row>
    <row r="10444" spans="1:5" hidden="1" x14ac:dyDescent="0.4">
      <c r="A10444" t="s">
        <v>405</v>
      </c>
      <c r="B10444" t="s">
        <v>406</v>
      </c>
      <c r="C10444" s="1">
        <v>43894</v>
      </c>
      <c r="D10444">
        <v>51</v>
      </c>
    </row>
    <row r="10445" spans="1:5" hidden="1" x14ac:dyDescent="0.4">
      <c r="A10445" t="s">
        <v>405</v>
      </c>
      <c r="B10445" t="s">
        <v>406</v>
      </c>
      <c r="C10445" s="1">
        <v>43895</v>
      </c>
      <c r="D10445">
        <v>85</v>
      </c>
    </row>
    <row r="10446" spans="1:5" x14ac:dyDescent="0.4">
      <c r="A10446" t="s">
        <v>405</v>
      </c>
      <c r="B10446" t="s">
        <v>406</v>
      </c>
      <c r="C10446" s="1">
        <v>43896</v>
      </c>
      <c r="D10446">
        <v>115</v>
      </c>
      <c r="E10446">
        <v>0</v>
      </c>
    </row>
    <row r="10447" spans="1:5" x14ac:dyDescent="0.4">
      <c r="A10447" t="s">
        <v>405</v>
      </c>
      <c r="B10447" t="s">
        <v>406</v>
      </c>
      <c r="C10447" s="1">
        <v>43897</v>
      </c>
      <c r="D10447">
        <v>163</v>
      </c>
      <c r="E10447">
        <v>1</v>
      </c>
    </row>
    <row r="10448" spans="1:5" x14ac:dyDescent="0.4">
      <c r="A10448" t="s">
        <v>405</v>
      </c>
      <c r="B10448" t="s">
        <v>406</v>
      </c>
      <c r="C10448" s="1">
        <v>43898</v>
      </c>
      <c r="D10448">
        <v>206</v>
      </c>
      <c r="E10448">
        <v>2</v>
      </c>
    </row>
    <row r="10449" spans="1:5" x14ac:dyDescent="0.4">
      <c r="A10449" t="s">
        <v>405</v>
      </c>
      <c r="B10449" t="s">
        <v>406</v>
      </c>
      <c r="C10449" s="1">
        <v>43899</v>
      </c>
      <c r="D10449">
        <v>273</v>
      </c>
      <c r="E10449">
        <v>3</v>
      </c>
    </row>
    <row r="10450" spans="1:5" x14ac:dyDescent="0.4">
      <c r="A10450" t="s">
        <v>405</v>
      </c>
      <c r="B10450" t="s">
        <v>406</v>
      </c>
      <c r="C10450" s="1">
        <v>43900</v>
      </c>
      <c r="D10450">
        <v>321</v>
      </c>
      <c r="E10450">
        <v>4</v>
      </c>
    </row>
    <row r="10451" spans="1:5" x14ac:dyDescent="0.4">
      <c r="A10451" t="s">
        <v>405</v>
      </c>
      <c r="B10451" t="s">
        <v>406</v>
      </c>
      <c r="C10451" s="1">
        <v>43901</v>
      </c>
      <c r="D10451">
        <v>373</v>
      </c>
      <c r="E10451">
        <v>5</v>
      </c>
    </row>
    <row r="10452" spans="1:5" x14ac:dyDescent="0.4">
      <c r="A10452" t="s">
        <v>405</v>
      </c>
      <c r="B10452" t="s">
        <v>406</v>
      </c>
      <c r="C10452" s="1">
        <v>43902</v>
      </c>
      <c r="D10452">
        <v>456</v>
      </c>
      <c r="E10452">
        <v>6</v>
      </c>
    </row>
    <row r="10453" spans="1:5" x14ac:dyDescent="0.4">
      <c r="A10453" t="s">
        <v>405</v>
      </c>
      <c r="B10453" t="s">
        <v>406</v>
      </c>
      <c r="C10453" s="1">
        <v>43903</v>
      </c>
      <c r="D10453">
        <v>590</v>
      </c>
      <c r="E10453">
        <v>7</v>
      </c>
    </row>
    <row r="10454" spans="1:5" x14ac:dyDescent="0.4">
      <c r="A10454" t="s">
        <v>405</v>
      </c>
      <c r="B10454" t="s">
        <v>406</v>
      </c>
      <c r="C10454" s="1">
        <v>43904</v>
      </c>
      <c r="D10454">
        <v>707</v>
      </c>
      <c r="E10454">
        <v>8</v>
      </c>
    </row>
    <row r="10455" spans="1:5" x14ac:dyDescent="0.4">
      <c r="A10455" t="s">
        <v>405</v>
      </c>
      <c r="B10455" t="s">
        <v>406</v>
      </c>
      <c r="C10455" s="1">
        <v>43905</v>
      </c>
      <c r="D10455">
        <v>1140</v>
      </c>
      <c r="E10455">
        <v>9</v>
      </c>
    </row>
    <row r="10456" spans="1:5" x14ac:dyDescent="0.4">
      <c r="A10456" t="s">
        <v>405</v>
      </c>
      <c r="B10456" t="s">
        <v>406</v>
      </c>
      <c r="C10456" s="1">
        <v>43906</v>
      </c>
      <c r="D10456">
        <v>1391</v>
      </c>
      <c r="E10456">
        <v>10</v>
      </c>
    </row>
    <row r="10457" spans="1:5" x14ac:dyDescent="0.4">
      <c r="A10457" t="s">
        <v>405</v>
      </c>
      <c r="B10457" t="s">
        <v>406</v>
      </c>
      <c r="C10457" s="1">
        <v>43907</v>
      </c>
      <c r="D10457">
        <v>1543</v>
      </c>
      <c r="E10457">
        <v>11</v>
      </c>
    </row>
    <row r="10458" spans="1:5" x14ac:dyDescent="0.4">
      <c r="A10458" t="s">
        <v>405</v>
      </c>
      <c r="B10458" t="s">
        <v>406</v>
      </c>
      <c r="C10458" s="1">
        <v>43908</v>
      </c>
      <c r="D10458">
        <v>1950</v>
      </c>
      <c r="E10458">
        <v>12</v>
      </c>
    </row>
    <row r="10459" spans="1:5" x14ac:dyDescent="0.4">
      <c r="A10459" t="s">
        <v>405</v>
      </c>
      <c r="B10459" t="s">
        <v>406</v>
      </c>
      <c r="C10459" s="1">
        <v>43909</v>
      </c>
      <c r="D10459">
        <v>2630</v>
      </c>
      <c r="E10459">
        <v>13</v>
      </c>
    </row>
    <row r="10460" spans="1:5" x14ac:dyDescent="0.4">
      <c r="A10460" t="s">
        <v>405</v>
      </c>
      <c r="B10460" t="s">
        <v>406</v>
      </c>
      <c r="C10460" s="1">
        <v>43910</v>
      </c>
      <c r="D10460">
        <v>3277</v>
      </c>
      <c r="E10460">
        <v>14</v>
      </c>
    </row>
    <row r="10461" spans="1:5" x14ac:dyDescent="0.4">
      <c r="A10461" t="s">
        <v>405</v>
      </c>
      <c r="B10461" t="s">
        <v>406</v>
      </c>
      <c r="C10461" s="1">
        <v>43911</v>
      </c>
      <c r="D10461">
        <v>3983</v>
      </c>
      <c r="E10461">
        <v>15</v>
      </c>
    </row>
    <row r="10462" spans="1:5" x14ac:dyDescent="0.4">
      <c r="A10462" t="s">
        <v>405</v>
      </c>
      <c r="B10462" t="s">
        <v>406</v>
      </c>
      <c r="C10462" s="1">
        <v>43912</v>
      </c>
      <c r="D10462">
        <v>5018</v>
      </c>
      <c r="E10462">
        <v>16</v>
      </c>
    </row>
    <row r="10463" spans="1:5" x14ac:dyDescent="0.4">
      <c r="A10463" t="s">
        <v>405</v>
      </c>
      <c r="B10463" t="s">
        <v>406</v>
      </c>
      <c r="C10463" s="1">
        <v>43913</v>
      </c>
      <c r="D10463">
        <v>5683</v>
      </c>
      <c r="E10463">
        <v>17</v>
      </c>
    </row>
    <row r="10464" spans="1:5" x14ac:dyDescent="0.4">
      <c r="A10464" t="s">
        <v>405</v>
      </c>
      <c r="B10464" t="s">
        <v>406</v>
      </c>
      <c r="C10464" s="1">
        <v>43914</v>
      </c>
      <c r="D10464">
        <v>6650</v>
      </c>
      <c r="E10464">
        <v>18</v>
      </c>
    </row>
    <row r="10465" spans="1:5" x14ac:dyDescent="0.4">
      <c r="A10465" t="s">
        <v>405</v>
      </c>
      <c r="B10465" t="s">
        <v>406</v>
      </c>
      <c r="C10465" s="1">
        <v>43915</v>
      </c>
      <c r="D10465">
        <v>8077</v>
      </c>
      <c r="E10465">
        <v>19</v>
      </c>
    </row>
    <row r="10466" spans="1:5" x14ac:dyDescent="0.4">
      <c r="A10466" t="s">
        <v>405</v>
      </c>
      <c r="B10466" t="s">
        <v>406</v>
      </c>
      <c r="C10466" s="1">
        <v>43916</v>
      </c>
      <c r="D10466">
        <v>9529</v>
      </c>
      <c r="E10466">
        <v>20</v>
      </c>
    </row>
    <row r="10467" spans="1:5" x14ac:dyDescent="0.4">
      <c r="A10467" t="s">
        <v>405</v>
      </c>
      <c r="B10467" t="s">
        <v>406</v>
      </c>
      <c r="C10467" s="1">
        <v>43917</v>
      </c>
      <c r="D10467">
        <v>11658</v>
      </c>
      <c r="E10467">
        <v>21</v>
      </c>
    </row>
    <row r="10468" spans="1:5" x14ac:dyDescent="0.4">
      <c r="A10468" t="s">
        <v>405</v>
      </c>
      <c r="B10468" t="s">
        <v>406</v>
      </c>
      <c r="C10468" s="1">
        <v>43918</v>
      </c>
      <c r="D10468">
        <v>14543</v>
      </c>
      <c r="E10468">
        <v>22</v>
      </c>
    </row>
    <row r="10469" spans="1:5" x14ac:dyDescent="0.4">
      <c r="A10469" t="s">
        <v>405</v>
      </c>
      <c r="B10469" t="s">
        <v>406</v>
      </c>
      <c r="C10469" s="1">
        <v>43919</v>
      </c>
      <c r="D10469">
        <v>17089</v>
      </c>
      <c r="E10469">
        <v>23</v>
      </c>
    </row>
    <row r="10470" spans="1:5" x14ac:dyDescent="0.4">
      <c r="A10470" t="s">
        <v>405</v>
      </c>
      <c r="B10470" t="s">
        <v>406</v>
      </c>
      <c r="C10470" s="1">
        <v>43920</v>
      </c>
      <c r="D10470">
        <v>19522</v>
      </c>
      <c r="E10470">
        <v>24</v>
      </c>
    </row>
    <row r="10471" spans="1:5" x14ac:dyDescent="0.4">
      <c r="A10471" t="s">
        <v>405</v>
      </c>
      <c r="B10471" t="s">
        <v>406</v>
      </c>
      <c r="C10471" s="1">
        <v>43921</v>
      </c>
      <c r="D10471">
        <v>22141</v>
      </c>
      <c r="E10471">
        <v>25</v>
      </c>
    </row>
    <row r="10472" spans="1:5" x14ac:dyDescent="0.4">
      <c r="A10472" t="s">
        <v>405</v>
      </c>
      <c r="B10472" t="s">
        <v>406</v>
      </c>
      <c r="C10472" s="1">
        <v>43922</v>
      </c>
      <c r="D10472">
        <v>25150</v>
      </c>
      <c r="E10472">
        <v>26</v>
      </c>
    </row>
    <row r="10473" spans="1:5" x14ac:dyDescent="0.4">
      <c r="A10473" t="s">
        <v>405</v>
      </c>
      <c r="B10473" t="s">
        <v>406</v>
      </c>
      <c r="C10473" s="1">
        <v>43923</v>
      </c>
      <c r="D10473">
        <v>29474</v>
      </c>
      <c r="E10473">
        <v>27</v>
      </c>
    </row>
    <row r="10474" spans="1:5" x14ac:dyDescent="0.4">
      <c r="A10474" t="s">
        <v>405</v>
      </c>
      <c r="B10474" t="s">
        <v>406</v>
      </c>
      <c r="C10474" s="1">
        <v>43924</v>
      </c>
      <c r="D10474">
        <v>33718</v>
      </c>
      <c r="E10474">
        <v>28</v>
      </c>
    </row>
    <row r="10475" spans="1:5" x14ac:dyDescent="0.4">
      <c r="A10475" t="s">
        <v>405</v>
      </c>
      <c r="B10475" t="s">
        <v>406</v>
      </c>
      <c r="C10475" s="1">
        <v>43925</v>
      </c>
      <c r="D10475">
        <v>38168</v>
      </c>
      <c r="E10475">
        <v>29</v>
      </c>
    </row>
    <row r="10476" spans="1:5" x14ac:dyDescent="0.4">
      <c r="A10476" t="s">
        <v>405</v>
      </c>
      <c r="B10476" t="s">
        <v>406</v>
      </c>
      <c r="C10476" s="1">
        <v>43926</v>
      </c>
      <c r="D10476">
        <v>41903</v>
      </c>
      <c r="E10476">
        <v>30</v>
      </c>
    </row>
    <row r="10477" spans="1:5" x14ac:dyDescent="0.4">
      <c r="A10477" t="s">
        <v>405</v>
      </c>
      <c r="B10477" t="s">
        <v>406</v>
      </c>
      <c r="C10477" s="1">
        <v>43927</v>
      </c>
      <c r="D10477">
        <v>47806</v>
      </c>
      <c r="E10477">
        <v>31</v>
      </c>
    </row>
    <row r="10478" spans="1:5" x14ac:dyDescent="0.4">
      <c r="A10478" t="s">
        <v>405</v>
      </c>
      <c r="B10478" t="s">
        <v>406</v>
      </c>
      <c r="C10478" s="1">
        <v>43928</v>
      </c>
      <c r="D10478">
        <v>51608</v>
      </c>
      <c r="E10478">
        <v>32</v>
      </c>
    </row>
    <row r="10479" spans="1:5" x14ac:dyDescent="0.4">
      <c r="A10479" t="s">
        <v>405</v>
      </c>
      <c r="B10479" t="s">
        <v>406</v>
      </c>
      <c r="C10479" s="1">
        <v>43929</v>
      </c>
      <c r="D10479">
        <v>55242</v>
      </c>
      <c r="E10479">
        <v>33</v>
      </c>
    </row>
    <row r="10480" spans="1:5" x14ac:dyDescent="0.4">
      <c r="A10480" t="s">
        <v>405</v>
      </c>
      <c r="B10480" t="s">
        <v>406</v>
      </c>
      <c r="C10480" s="1">
        <v>43930</v>
      </c>
      <c r="D10480">
        <v>60733</v>
      </c>
      <c r="E10480">
        <v>34</v>
      </c>
    </row>
    <row r="10481" spans="1:4" hidden="1" x14ac:dyDescent="0.4">
      <c r="A10481" t="s">
        <v>407</v>
      </c>
      <c r="B10481" t="s">
        <v>408</v>
      </c>
      <c r="C10481" s="1">
        <v>43830</v>
      </c>
      <c r="D10481">
        <v>0</v>
      </c>
    </row>
    <row r="10482" spans="1:4" hidden="1" x14ac:dyDescent="0.4">
      <c r="A10482" t="s">
        <v>407</v>
      </c>
      <c r="B10482" t="s">
        <v>408</v>
      </c>
      <c r="C10482" s="1">
        <v>43831</v>
      </c>
      <c r="D10482">
        <v>0</v>
      </c>
    </row>
    <row r="10483" spans="1:4" hidden="1" x14ac:dyDescent="0.4">
      <c r="A10483" t="s">
        <v>407</v>
      </c>
      <c r="B10483" t="s">
        <v>408</v>
      </c>
      <c r="C10483" s="1">
        <v>43832</v>
      </c>
      <c r="D10483">
        <v>0</v>
      </c>
    </row>
    <row r="10484" spans="1:4" hidden="1" x14ac:dyDescent="0.4">
      <c r="A10484" t="s">
        <v>407</v>
      </c>
      <c r="B10484" t="s">
        <v>408</v>
      </c>
      <c r="C10484" s="1">
        <v>43833</v>
      </c>
      <c r="D10484">
        <v>0</v>
      </c>
    </row>
    <row r="10485" spans="1:4" hidden="1" x14ac:dyDescent="0.4">
      <c r="A10485" t="s">
        <v>407</v>
      </c>
      <c r="B10485" t="s">
        <v>408</v>
      </c>
      <c r="C10485" s="1">
        <v>43834</v>
      </c>
      <c r="D10485">
        <v>0</v>
      </c>
    </row>
    <row r="10486" spans="1:4" hidden="1" x14ac:dyDescent="0.4">
      <c r="A10486" t="s">
        <v>407</v>
      </c>
      <c r="B10486" t="s">
        <v>408</v>
      </c>
      <c r="C10486" s="1">
        <v>43835</v>
      </c>
      <c r="D10486">
        <v>0</v>
      </c>
    </row>
    <row r="10487" spans="1:4" hidden="1" x14ac:dyDescent="0.4">
      <c r="A10487" t="s">
        <v>407</v>
      </c>
      <c r="B10487" t="s">
        <v>408</v>
      </c>
      <c r="C10487" s="1">
        <v>43836</v>
      </c>
      <c r="D10487">
        <v>0</v>
      </c>
    </row>
    <row r="10488" spans="1:4" hidden="1" x14ac:dyDescent="0.4">
      <c r="A10488" t="s">
        <v>407</v>
      </c>
      <c r="B10488" t="s">
        <v>408</v>
      </c>
      <c r="C10488" s="1">
        <v>43837</v>
      </c>
      <c r="D10488">
        <v>0</v>
      </c>
    </row>
    <row r="10489" spans="1:4" hidden="1" x14ac:dyDescent="0.4">
      <c r="A10489" t="s">
        <v>407</v>
      </c>
      <c r="B10489" t="s">
        <v>408</v>
      </c>
      <c r="C10489" s="1">
        <v>43838</v>
      </c>
      <c r="D10489">
        <v>0</v>
      </c>
    </row>
    <row r="10490" spans="1:4" hidden="1" x14ac:dyDescent="0.4">
      <c r="A10490" t="s">
        <v>407</v>
      </c>
      <c r="B10490" t="s">
        <v>408</v>
      </c>
      <c r="C10490" s="1">
        <v>43839</v>
      </c>
      <c r="D10490">
        <v>0</v>
      </c>
    </row>
    <row r="10491" spans="1:4" hidden="1" x14ac:dyDescent="0.4">
      <c r="A10491" t="s">
        <v>407</v>
      </c>
      <c r="B10491" t="s">
        <v>408</v>
      </c>
      <c r="C10491" s="1">
        <v>43840</v>
      </c>
      <c r="D10491">
        <v>0</v>
      </c>
    </row>
    <row r="10492" spans="1:4" hidden="1" x14ac:dyDescent="0.4">
      <c r="A10492" t="s">
        <v>407</v>
      </c>
      <c r="B10492" t="s">
        <v>408</v>
      </c>
      <c r="C10492" s="1">
        <v>43841</v>
      </c>
      <c r="D10492">
        <v>0</v>
      </c>
    </row>
    <row r="10493" spans="1:4" hidden="1" x14ac:dyDescent="0.4">
      <c r="A10493" t="s">
        <v>407</v>
      </c>
      <c r="B10493" t="s">
        <v>408</v>
      </c>
      <c r="C10493" s="1">
        <v>43842</v>
      </c>
      <c r="D10493">
        <v>0</v>
      </c>
    </row>
    <row r="10494" spans="1:4" hidden="1" x14ac:dyDescent="0.4">
      <c r="A10494" t="s">
        <v>407</v>
      </c>
      <c r="B10494" t="s">
        <v>408</v>
      </c>
      <c r="C10494" s="1">
        <v>43843</v>
      </c>
      <c r="D10494">
        <v>0</v>
      </c>
    </row>
    <row r="10495" spans="1:4" hidden="1" x14ac:dyDescent="0.4">
      <c r="A10495" t="s">
        <v>407</v>
      </c>
      <c r="B10495" t="s">
        <v>408</v>
      </c>
      <c r="C10495" s="1">
        <v>43844</v>
      </c>
      <c r="D10495">
        <v>0</v>
      </c>
    </row>
    <row r="10496" spans="1:4" hidden="1" x14ac:dyDescent="0.4">
      <c r="A10496" t="s">
        <v>407</v>
      </c>
      <c r="B10496" t="s">
        <v>408</v>
      </c>
      <c r="C10496" s="1">
        <v>43845</v>
      </c>
      <c r="D10496">
        <v>0</v>
      </c>
    </row>
    <row r="10497" spans="1:4" hidden="1" x14ac:dyDescent="0.4">
      <c r="A10497" t="s">
        <v>407</v>
      </c>
      <c r="B10497" t="s">
        <v>408</v>
      </c>
      <c r="C10497" s="1">
        <v>43846</v>
      </c>
      <c r="D10497">
        <v>0</v>
      </c>
    </row>
    <row r="10498" spans="1:4" hidden="1" x14ac:dyDescent="0.4">
      <c r="A10498" t="s">
        <v>407</v>
      </c>
      <c r="B10498" t="s">
        <v>408</v>
      </c>
      <c r="C10498" s="1">
        <v>43847</v>
      </c>
      <c r="D10498">
        <v>0</v>
      </c>
    </row>
    <row r="10499" spans="1:4" hidden="1" x14ac:dyDescent="0.4">
      <c r="A10499" t="s">
        <v>407</v>
      </c>
      <c r="B10499" t="s">
        <v>408</v>
      </c>
      <c r="C10499" s="1">
        <v>43848</v>
      </c>
      <c r="D10499">
        <v>0</v>
      </c>
    </row>
    <row r="10500" spans="1:4" hidden="1" x14ac:dyDescent="0.4">
      <c r="A10500" t="s">
        <v>407</v>
      </c>
      <c r="B10500" t="s">
        <v>408</v>
      </c>
      <c r="C10500" s="1">
        <v>43849</v>
      </c>
      <c r="D10500">
        <v>0</v>
      </c>
    </row>
    <row r="10501" spans="1:4" hidden="1" x14ac:dyDescent="0.4">
      <c r="A10501" t="s">
        <v>407</v>
      </c>
      <c r="B10501" t="s">
        <v>408</v>
      </c>
      <c r="C10501" s="1">
        <v>43850</v>
      </c>
      <c r="D10501">
        <v>0</v>
      </c>
    </row>
    <row r="10502" spans="1:4" hidden="1" x14ac:dyDescent="0.4">
      <c r="A10502" t="s">
        <v>407</v>
      </c>
      <c r="B10502" t="s">
        <v>408</v>
      </c>
      <c r="C10502" s="1">
        <v>43851</v>
      </c>
      <c r="D10502">
        <v>1</v>
      </c>
    </row>
    <row r="10503" spans="1:4" hidden="1" x14ac:dyDescent="0.4">
      <c r="A10503" t="s">
        <v>407</v>
      </c>
      <c r="B10503" t="s">
        <v>408</v>
      </c>
      <c r="C10503" s="1">
        <v>43852</v>
      </c>
      <c r="D10503">
        <v>1</v>
      </c>
    </row>
    <row r="10504" spans="1:4" hidden="1" x14ac:dyDescent="0.4">
      <c r="A10504" t="s">
        <v>407</v>
      </c>
      <c r="B10504" t="s">
        <v>408</v>
      </c>
      <c r="C10504" s="1">
        <v>43853</v>
      </c>
      <c r="D10504">
        <v>1</v>
      </c>
    </row>
    <row r="10505" spans="1:4" hidden="1" x14ac:dyDescent="0.4">
      <c r="A10505" t="s">
        <v>407</v>
      </c>
      <c r="B10505" t="s">
        <v>408</v>
      </c>
      <c r="C10505" s="1">
        <v>43854</v>
      </c>
      <c r="D10505">
        <v>1</v>
      </c>
    </row>
    <row r="10506" spans="1:4" hidden="1" x14ac:dyDescent="0.4">
      <c r="A10506" t="s">
        <v>407</v>
      </c>
      <c r="B10506" t="s">
        <v>408</v>
      </c>
      <c r="C10506" s="1">
        <v>43855</v>
      </c>
      <c r="D10506">
        <v>2</v>
      </c>
    </row>
    <row r="10507" spans="1:4" hidden="1" x14ac:dyDescent="0.4">
      <c r="A10507" t="s">
        <v>407</v>
      </c>
      <c r="B10507" t="s">
        <v>408</v>
      </c>
      <c r="C10507" s="1">
        <v>43856</v>
      </c>
      <c r="D10507">
        <v>2</v>
      </c>
    </row>
    <row r="10508" spans="1:4" hidden="1" x14ac:dyDescent="0.4">
      <c r="A10508" t="s">
        <v>407</v>
      </c>
      <c r="B10508" t="s">
        <v>408</v>
      </c>
      <c r="C10508" s="1">
        <v>43857</v>
      </c>
      <c r="D10508">
        <v>5</v>
      </c>
    </row>
    <row r="10509" spans="1:4" hidden="1" x14ac:dyDescent="0.4">
      <c r="A10509" t="s">
        <v>407</v>
      </c>
      <c r="B10509" t="s">
        <v>408</v>
      </c>
      <c r="C10509" s="1">
        <v>43858</v>
      </c>
      <c r="D10509">
        <v>5</v>
      </c>
    </row>
    <row r="10510" spans="1:4" hidden="1" x14ac:dyDescent="0.4">
      <c r="A10510" t="s">
        <v>407</v>
      </c>
      <c r="B10510" t="s">
        <v>408</v>
      </c>
      <c r="C10510" s="1">
        <v>43859</v>
      </c>
      <c r="D10510">
        <v>5</v>
      </c>
    </row>
    <row r="10511" spans="1:4" hidden="1" x14ac:dyDescent="0.4">
      <c r="A10511" t="s">
        <v>407</v>
      </c>
      <c r="B10511" t="s">
        <v>408</v>
      </c>
      <c r="C10511" s="1">
        <v>43860</v>
      </c>
      <c r="D10511">
        <v>5</v>
      </c>
    </row>
    <row r="10512" spans="1:4" hidden="1" x14ac:dyDescent="0.4">
      <c r="A10512" t="s">
        <v>407</v>
      </c>
      <c r="B10512" t="s">
        <v>408</v>
      </c>
      <c r="C10512" s="1">
        <v>43861</v>
      </c>
      <c r="D10512">
        <v>6</v>
      </c>
    </row>
    <row r="10513" spans="1:4" hidden="1" x14ac:dyDescent="0.4">
      <c r="A10513" t="s">
        <v>407</v>
      </c>
      <c r="B10513" t="s">
        <v>408</v>
      </c>
      <c r="C10513" s="1">
        <v>43862</v>
      </c>
      <c r="D10513">
        <v>7</v>
      </c>
    </row>
    <row r="10514" spans="1:4" hidden="1" x14ac:dyDescent="0.4">
      <c r="A10514" t="s">
        <v>407</v>
      </c>
      <c r="B10514" t="s">
        <v>408</v>
      </c>
      <c r="C10514" s="1">
        <v>43863</v>
      </c>
      <c r="D10514">
        <v>8</v>
      </c>
    </row>
    <row r="10515" spans="1:4" hidden="1" x14ac:dyDescent="0.4">
      <c r="A10515" t="s">
        <v>407</v>
      </c>
      <c r="B10515" t="s">
        <v>408</v>
      </c>
      <c r="C10515" s="1">
        <v>43864</v>
      </c>
      <c r="D10515">
        <v>11</v>
      </c>
    </row>
    <row r="10516" spans="1:4" hidden="1" x14ac:dyDescent="0.4">
      <c r="A10516" t="s">
        <v>407</v>
      </c>
      <c r="B10516" t="s">
        <v>408</v>
      </c>
      <c r="C10516" s="1">
        <v>43865</v>
      </c>
      <c r="D10516">
        <v>11</v>
      </c>
    </row>
    <row r="10517" spans="1:4" hidden="1" x14ac:dyDescent="0.4">
      <c r="A10517" t="s">
        <v>407</v>
      </c>
      <c r="B10517" t="s">
        <v>408</v>
      </c>
      <c r="C10517" s="1">
        <v>43866</v>
      </c>
      <c r="D10517">
        <v>11</v>
      </c>
    </row>
    <row r="10518" spans="1:4" hidden="1" x14ac:dyDescent="0.4">
      <c r="A10518" t="s">
        <v>407</v>
      </c>
      <c r="B10518" t="s">
        <v>408</v>
      </c>
      <c r="C10518" s="1">
        <v>43867</v>
      </c>
      <c r="D10518">
        <v>12</v>
      </c>
    </row>
    <row r="10519" spans="1:4" hidden="1" x14ac:dyDescent="0.4">
      <c r="A10519" t="s">
        <v>407</v>
      </c>
      <c r="B10519" t="s">
        <v>408</v>
      </c>
      <c r="C10519" s="1">
        <v>43868</v>
      </c>
      <c r="D10519">
        <v>12</v>
      </c>
    </row>
    <row r="10520" spans="1:4" hidden="1" x14ac:dyDescent="0.4">
      <c r="A10520" t="s">
        <v>407</v>
      </c>
      <c r="B10520" t="s">
        <v>408</v>
      </c>
      <c r="C10520" s="1">
        <v>43869</v>
      </c>
      <c r="D10520">
        <v>12</v>
      </c>
    </row>
    <row r="10521" spans="1:4" hidden="1" x14ac:dyDescent="0.4">
      <c r="A10521" t="s">
        <v>407</v>
      </c>
      <c r="B10521" t="s">
        <v>408</v>
      </c>
      <c r="C10521" s="1">
        <v>43870</v>
      </c>
      <c r="D10521">
        <v>12</v>
      </c>
    </row>
    <row r="10522" spans="1:4" hidden="1" x14ac:dyDescent="0.4">
      <c r="A10522" t="s">
        <v>407</v>
      </c>
      <c r="B10522" t="s">
        <v>408</v>
      </c>
      <c r="C10522" s="1">
        <v>43871</v>
      </c>
      <c r="D10522">
        <v>12</v>
      </c>
    </row>
    <row r="10523" spans="1:4" hidden="1" x14ac:dyDescent="0.4">
      <c r="A10523" t="s">
        <v>407</v>
      </c>
      <c r="B10523" t="s">
        <v>408</v>
      </c>
      <c r="C10523" s="1">
        <v>43872</v>
      </c>
      <c r="D10523">
        <v>13</v>
      </c>
    </row>
    <row r="10524" spans="1:4" hidden="1" x14ac:dyDescent="0.4">
      <c r="A10524" t="s">
        <v>407</v>
      </c>
      <c r="B10524" t="s">
        <v>408</v>
      </c>
      <c r="C10524" s="1">
        <v>43873</v>
      </c>
      <c r="D10524">
        <v>13</v>
      </c>
    </row>
    <row r="10525" spans="1:4" hidden="1" x14ac:dyDescent="0.4">
      <c r="A10525" t="s">
        <v>407</v>
      </c>
      <c r="B10525" t="s">
        <v>408</v>
      </c>
      <c r="C10525" s="1">
        <v>43874</v>
      </c>
      <c r="D10525">
        <v>14</v>
      </c>
    </row>
    <row r="10526" spans="1:4" hidden="1" x14ac:dyDescent="0.4">
      <c r="A10526" t="s">
        <v>407</v>
      </c>
      <c r="B10526" t="s">
        <v>408</v>
      </c>
      <c r="C10526" s="1">
        <v>43875</v>
      </c>
      <c r="D10526">
        <v>15</v>
      </c>
    </row>
    <row r="10527" spans="1:4" hidden="1" x14ac:dyDescent="0.4">
      <c r="A10527" t="s">
        <v>407</v>
      </c>
      <c r="B10527" t="s">
        <v>408</v>
      </c>
      <c r="C10527" s="1">
        <v>43876</v>
      </c>
      <c r="D10527">
        <v>15</v>
      </c>
    </row>
    <row r="10528" spans="1:4" hidden="1" x14ac:dyDescent="0.4">
      <c r="A10528" t="s">
        <v>407</v>
      </c>
      <c r="B10528" t="s">
        <v>408</v>
      </c>
      <c r="C10528" s="1">
        <v>43877</v>
      </c>
      <c r="D10528">
        <v>15</v>
      </c>
    </row>
    <row r="10529" spans="1:5" hidden="1" x14ac:dyDescent="0.4">
      <c r="A10529" t="s">
        <v>407</v>
      </c>
      <c r="B10529" t="s">
        <v>408</v>
      </c>
      <c r="C10529" s="1">
        <v>43878</v>
      </c>
      <c r="D10529">
        <v>15</v>
      </c>
    </row>
    <row r="10530" spans="1:5" hidden="1" x14ac:dyDescent="0.4">
      <c r="A10530" t="s">
        <v>407</v>
      </c>
      <c r="B10530" t="s">
        <v>408</v>
      </c>
      <c r="C10530" s="1">
        <v>43879</v>
      </c>
      <c r="D10530">
        <v>15</v>
      </c>
    </row>
    <row r="10531" spans="1:5" hidden="1" x14ac:dyDescent="0.4">
      <c r="A10531" t="s">
        <v>407</v>
      </c>
      <c r="B10531" t="s">
        <v>408</v>
      </c>
      <c r="C10531" s="1">
        <v>43880</v>
      </c>
      <c r="D10531">
        <v>15</v>
      </c>
    </row>
    <row r="10532" spans="1:5" hidden="1" x14ac:dyDescent="0.4">
      <c r="A10532" t="s">
        <v>407</v>
      </c>
      <c r="B10532" t="s">
        <v>408</v>
      </c>
      <c r="C10532" s="1">
        <v>43881</v>
      </c>
      <c r="D10532">
        <v>15</v>
      </c>
    </row>
    <row r="10533" spans="1:5" hidden="1" x14ac:dyDescent="0.4">
      <c r="A10533" t="s">
        <v>407</v>
      </c>
      <c r="B10533" t="s">
        <v>408</v>
      </c>
      <c r="C10533" s="1">
        <v>43882</v>
      </c>
      <c r="D10533">
        <v>16</v>
      </c>
    </row>
    <row r="10534" spans="1:5" hidden="1" x14ac:dyDescent="0.4">
      <c r="A10534" t="s">
        <v>407</v>
      </c>
      <c r="B10534" t="s">
        <v>408</v>
      </c>
      <c r="C10534" s="1">
        <v>43883</v>
      </c>
      <c r="D10534">
        <v>35</v>
      </c>
    </row>
    <row r="10535" spans="1:5" hidden="1" x14ac:dyDescent="0.4">
      <c r="A10535" t="s">
        <v>407</v>
      </c>
      <c r="B10535" t="s">
        <v>408</v>
      </c>
      <c r="C10535" s="1">
        <v>43884</v>
      </c>
      <c r="D10535">
        <v>35</v>
      </c>
    </row>
    <row r="10536" spans="1:5" hidden="1" x14ac:dyDescent="0.4">
      <c r="A10536" t="s">
        <v>407</v>
      </c>
      <c r="B10536" t="s">
        <v>408</v>
      </c>
      <c r="C10536" s="1">
        <v>43885</v>
      </c>
      <c r="D10536">
        <v>35</v>
      </c>
    </row>
    <row r="10537" spans="1:5" hidden="1" x14ac:dyDescent="0.4">
      <c r="A10537" t="s">
        <v>407</v>
      </c>
      <c r="B10537" t="s">
        <v>408</v>
      </c>
      <c r="C10537" s="1">
        <v>43886</v>
      </c>
      <c r="D10537">
        <v>53</v>
      </c>
    </row>
    <row r="10538" spans="1:5" hidden="1" x14ac:dyDescent="0.4">
      <c r="A10538" t="s">
        <v>407</v>
      </c>
      <c r="B10538" t="s">
        <v>408</v>
      </c>
      <c r="C10538" s="1">
        <v>43887</v>
      </c>
      <c r="D10538">
        <v>53</v>
      </c>
    </row>
    <row r="10539" spans="1:5" hidden="1" x14ac:dyDescent="0.4">
      <c r="A10539" t="s">
        <v>407</v>
      </c>
      <c r="B10539" t="s">
        <v>408</v>
      </c>
      <c r="C10539" s="1">
        <v>43888</v>
      </c>
      <c r="D10539">
        <v>59</v>
      </c>
    </row>
    <row r="10540" spans="1:5" hidden="1" x14ac:dyDescent="0.4">
      <c r="A10540" t="s">
        <v>407</v>
      </c>
      <c r="B10540" t="s">
        <v>408</v>
      </c>
      <c r="C10540" s="1">
        <v>43889</v>
      </c>
      <c r="D10540">
        <v>60</v>
      </c>
    </row>
    <row r="10541" spans="1:5" hidden="1" x14ac:dyDescent="0.4">
      <c r="A10541" t="s">
        <v>407</v>
      </c>
      <c r="B10541" t="s">
        <v>408</v>
      </c>
      <c r="C10541" s="1">
        <v>43890</v>
      </c>
      <c r="D10541">
        <v>66</v>
      </c>
    </row>
    <row r="10542" spans="1:5" hidden="1" x14ac:dyDescent="0.4">
      <c r="A10542" t="s">
        <v>407</v>
      </c>
      <c r="B10542" t="s">
        <v>408</v>
      </c>
      <c r="C10542" s="1">
        <v>43891</v>
      </c>
      <c r="D10542">
        <v>69</v>
      </c>
    </row>
    <row r="10543" spans="1:5" hidden="1" x14ac:dyDescent="0.4">
      <c r="A10543" t="s">
        <v>407</v>
      </c>
      <c r="B10543" t="s">
        <v>408</v>
      </c>
      <c r="C10543" s="1">
        <v>43892</v>
      </c>
      <c r="D10543">
        <v>89</v>
      </c>
    </row>
    <row r="10544" spans="1:5" x14ac:dyDescent="0.4">
      <c r="A10544" t="s">
        <v>407</v>
      </c>
      <c r="B10544" t="s">
        <v>408</v>
      </c>
      <c r="C10544" s="1">
        <v>43893</v>
      </c>
      <c r="D10544">
        <v>103</v>
      </c>
      <c r="E10544">
        <v>0</v>
      </c>
    </row>
    <row r="10545" spans="1:5" x14ac:dyDescent="0.4">
      <c r="A10545" t="s">
        <v>407</v>
      </c>
      <c r="B10545" t="s">
        <v>408</v>
      </c>
      <c r="C10545" s="1">
        <v>43894</v>
      </c>
      <c r="D10545">
        <v>125</v>
      </c>
      <c r="E10545">
        <v>1</v>
      </c>
    </row>
    <row r="10546" spans="1:5" x14ac:dyDescent="0.4">
      <c r="A10546" t="s">
        <v>407</v>
      </c>
      <c r="B10546" t="s">
        <v>408</v>
      </c>
      <c r="C10546" s="1">
        <v>43895</v>
      </c>
      <c r="D10546">
        <v>159</v>
      </c>
      <c r="E10546">
        <v>2</v>
      </c>
    </row>
    <row r="10547" spans="1:5" x14ac:dyDescent="0.4">
      <c r="A10547" t="s">
        <v>407</v>
      </c>
      <c r="B10547" t="s">
        <v>408</v>
      </c>
      <c r="C10547" s="1">
        <v>43896</v>
      </c>
      <c r="D10547">
        <v>233</v>
      </c>
      <c r="E10547">
        <v>3</v>
      </c>
    </row>
    <row r="10548" spans="1:5" x14ac:dyDescent="0.4">
      <c r="A10548" t="s">
        <v>407</v>
      </c>
      <c r="B10548" t="s">
        <v>408</v>
      </c>
      <c r="C10548" s="1">
        <v>43897</v>
      </c>
      <c r="D10548">
        <v>338</v>
      </c>
      <c r="E10548">
        <v>4</v>
      </c>
    </row>
    <row r="10549" spans="1:5" x14ac:dyDescent="0.4">
      <c r="A10549" t="s">
        <v>407</v>
      </c>
      <c r="B10549" t="s">
        <v>408</v>
      </c>
      <c r="C10549" s="1">
        <v>43898</v>
      </c>
      <c r="D10549">
        <v>433</v>
      </c>
      <c r="E10549">
        <v>5</v>
      </c>
    </row>
    <row r="10550" spans="1:5" x14ac:dyDescent="0.4">
      <c r="A10550" t="s">
        <v>407</v>
      </c>
      <c r="B10550" t="s">
        <v>408</v>
      </c>
      <c r="C10550" s="1">
        <v>43899</v>
      </c>
      <c r="D10550">
        <v>554</v>
      </c>
      <c r="E10550">
        <v>6</v>
      </c>
    </row>
    <row r="10551" spans="1:5" x14ac:dyDescent="0.4">
      <c r="A10551" t="s">
        <v>407</v>
      </c>
      <c r="B10551" t="s">
        <v>408</v>
      </c>
      <c r="C10551" s="1">
        <v>43900</v>
      </c>
      <c r="D10551">
        <v>754</v>
      </c>
      <c r="E10551">
        <v>7</v>
      </c>
    </row>
    <row r="10552" spans="1:5" x14ac:dyDescent="0.4">
      <c r="A10552" t="s">
        <v>407</v>
      </c>
      <c r="B10552" t="s">
        <v>408</v>
      </c>
      <c r="C10552" s="1">
        <v>43901</v>
      </c>
      <c r="D10552">
        <v>1025</v>
      </c>
      <c r="E10552">
        <v>8</v>
      </c>
    </row>
    <row r="10553" spans="1:5" x14ac:dyDescent="0.4">
      <c r="A10553" t="s">
        <v>407</v>
      </c>
      <c r="B10553" t="s">
        <v>408</v>
      </c>
      <c r="C10553" s="1">
        <v>43902</v>
      </c>
      <c r="D10553">
        <v>1312</v>
      </c>
      <c r="E10553">
        <v>9</v>
      </c>
    </row>
    <row r="10554" spans="1:5" x14ac:dyDescent="0.4">
      <c r="A10554" t="s">
        <v>407</v>
      </c>
      <c r="B10554" t="s">
        <v>408</v>
      </c>
      <c r="C10554" s="1">
        <v>43903</v>
      </c>
      <c r="D10554">
        <v>1663</v>
      </c>
      <c r="E10554">
        <v>10</v>
      </c>
    </row>
    <row r="10555" spans="1:5" x14ac:dyDescent="0.4">
      <c r="A10555" t="s">
        <v>407</v>
      </c>
      <c r="B10555" t="s">
        <v>408</v>
      </c>
      <c r="C10555" s="1">
        <v>43904</v>
      </c>
      <c r="D10555">
        <v>2174</v>
      </c>
      <c r="E10555">
        <v>11</v>
      </c>
    </row>
    <row r="10556" spans="1:5" x14ac:dyDescent="0.4">
      <c r="A10556" t="s">
        <v>407</v>
      </c>
      <c r="B10556" t="s">
        <v>408</v>
      </c>
      <c r="C10556" s="1">
        <v>43905</v>
      </c>
      <c r="D10556">
        <v>2951</v>
      </c>
      <c r="E10556">
        <v>12</v>
      </c>
    </row>
    <row r="10557" spans="1:5" x14ac:dyDescent="0.4">
      <c r="A10557" t="s">
        <v>407</v>
      </c>
      <c r="B10557" t="s">
        <v>408</v>
      </c>
      <c r="C10557" s="1">
        <v>43906</v>
      </c>
      <c r="D10557">
        <v>3774</v>
      </c>
      <c r="E10557">
        <v>13</v>
      </c>
    </row>
    <row r="10558" spans="1:5" x14ac:dyDescent="0.4">
      <c r="A10558" t="s">
        <v>407</v>
      </c>
      <c r="B10558" t="s">
        <v>408</v>
      </c>
      <c r="C10558" s="1">
        <v>43907</v>
      </c>
      <c r="D10558">
        <v>4661</v>
      </c>
      <c r="E10558">
        <v>14</v>
      </c>
    </row>
    <row r="10559" spans="1:5" x14ac:dyDescent="0.4">
      <c r="A10559" t="s">
        <v>407</v>
      </c>
      <c r="B10559" t="s">
        <v>408</v>
      </c>
      <c r="C10559" s="1">
        <v>43908</v>
      </c>
      <c r="D10559">
        <v>6427</v>
      </c>
      <c r="E10559">
        <v>15</v>
      </c>
    </row>
    <row r="10560" spans="1:5" x14ac:dyDescent="0.4">
      <c r="A10560" t="s">
        <v>407</v>
      </c>
      <c r="B10560" t="s">
        <v>408</v>
      </c>
      <c r="C10560" s="1">
        <v>43909</v>
      </c>
      <c r="D10560">
        <v>9415</v>
      </c>
      <c r="E10560">
        <v>16</v>
      </c>
    </row>
    <row r="10561" spans="1:5" x14ac:dyDescent="0.4">
      <c r="A10561" t="s">
        <v>407</v>
      </c>
      <c r="B10561" t="s">
        <v>408</v>
      </c>
      <c r="C10561" s="1">
        <v>43910</v>
      </c>
      <c r="D10561">
        <v>14250</v>
      </c>
      <c r="E10561">
        <v>17</v>
      </c>
    </row>
    <row r="10562" spans="1:5" x14ac:dyDescent="0.4">
      <c r="A10562" t="s">
        <v>407</v>
      </c>
      <c r="B10562" t="s">
        <v>408</v>
      </c>
      <c r="C10562" s="1">
        <v>43911</v>
      </c>
      <c r="D10562">
        <v>19624</v>
      </c>
      <c r="E10562">
        <v>18</v>
      </c>
    </row>
    <row r="10563" spans="1:5" x14ac:dyDescent="0.4">
      <c r="A10563" t="s">
        <v>407</v>
      </c>
      <c r="B10563" t="s">
        <v>408</v>
      </c>
      <c r="C10563" s="1">
        <v>43912</v>
      </c>
      <c r="D10563">
        <v>26747</v>
      </c>
      <c r="E10563">
        <v>19</v>
      </c>
    </row>
    <row r="10564" spans="1:5" x14ac:dyDescent="0.4">
      <c r="A10564" t="s">
        <v>407</v>
      </c>
      <c r="B10564" t="s">
        <v>408</v>
      </c>
      <c r="C10564" s="1">
        <v>43913</v>
      </c>
      <c r="D10564">
        <v>35206</v>
      </c>
      <c r="E10564">
        <v>20</v>
      </c>
    </row>
    <row r="10565" spans="1:5" x14ac:dyDescent="0.4">
      <c r="A10565" t="s">
        <v>407</v>
      </c>
      <c r="B10565" t="s">
        <v>408</v>
      </c>
      <c r="C10565" s="1">
        <v>43914</v>
      </c>
      <c r="D10565">
        <v>46442</v>
      </c>
      <c r="E10565">
        <v>21</v>
      </c>
    </row>
    <row r="10566" spans="1:5" x14ac:dyDescent="0.4">
      <c r="A10566" t="s">
        <v>407</v>
      </c>
      <c r="B10566" t="s">
        <v>408</v>
      </c>
      <c r="C10566" s="1">
        <v>43915</v>
      </c>
      <c r="D10566">
        <v>55231</v>
      </c>
      <c r="E10566">
        <v>22</v>
      </c>
    </row>
    <row r="10567" spans="1:5" x14ac:dyDescent="0.4">
      <c r="A10567" t="s">
        <v>407</v>
      </c>
      <c r="B10567" t="s">
        <v>408</v>
      </c>
      <c r="C10567" s="1">
        <v>43916</v>
      </c>
      <c r="D10567">
        <v>69194</v>
      </c>
      <c r="E10567">
        <v>23</v>
      </c>
    </row>
    <row r="10568" spans="1:5" x14ac:dyDescent="0.4">
      <c r="A10568" t="s">
        <v>407</v>
      </c>
      <c r="B10568" t="s">
        <v>408</v>
      </c>
      <c r="C10568" s="1">
        <v>43917</v>
      </c>
      <c r="D10568">
        <v>85991</v>
      </c>
      <c r="E10568">
        <v>24</v>
      </c>
    </row>
    <row r="10569" spans="1:5" x14ac:dyDescent="0.4">
      <c r="A10569" t="s">
        <v>407</v>
      </c>
      <c r="B10569" t="s">
        <v>408</v>
      </c>
      <c r="C10569" s="1">
        <v>43918</v>
      </c>
      <c r="D10569">
        <v>104686</v>
      </c>
      <c r="E10569">
        <v>25</v>
      </c>
    </row>
    <row r="10570" spans="1:5" x14ac:dyDescent="0.4">
      <c r="A10570" t="s">
        <v>407</v>
      </c>
      <c r="B10570" t="s">
        <v>408</v>
      </c>
      <c r="C10570" s="1">
        <v>43919</v>
      </c>
      <c r="D10570">
        <v>124665</v>
      </c>
      <c r="E10570">
        <v>26</v>
      </c>
    </row>
    <row r="10571" spans="1:5" x14ac:dyDescent="0.4">
      <c r="A10571" t="s">
        <v>407</v>
      </c>
      <c r="B10571" t="s">
        <v>408</v>
      </c>
      <c r="C10571" s="1">
        <v>43920</v>
      </c>
      <c r="D10571">
        <v>143025</v>
      </c>
      <c r="E10571">
        <v>27</v>
      </c>
    </row>
    <row r="10572" spans="1:5" x14ac:dyDescent="0.4">
      <c r="A10572" t="s">
        <v>407</v>
      </c>
      <c r="B10572" t="s">
        <v>408</v>
      </c>
      <c r="C10572" s="1">
        <v>43921</v>
      </c>
      <c r="D10572">
        <v>164620</v>
      </c>
      <c r="E10572">
        <v>28</v>
      </c>
    </row>
    <row r="10573" spans="1:5" x14ac:dyDescent="0.4">
      <c r="A10573" t="s">
        <v>407</v>
      </c>
      <c r="B10573" t="s">
        <v>408</v>
      </c>
      <c r="C10573" s="1">
        <v>43922</v>
      </c>
      <c r="D10573">
        <v>189618</v>
      </c>
      <c r="E10573">
        <v>29</v>
      </c>
    </row>
    <row r="10574" spans="1:5" x14ac:dyDescent="0.4">
      <c r="A10574" t="s">
        <v>407</v>
      </c>
      <c r="B10574" t="s">
        <v>408</v>
      </c>
      <c r="C10574" s="1">
        <v>43923</v>
      </c>
      <c r="D10574">
        <v>216721</v>
      </c>
      <c r="E10574">
        <v>30</v>
      </c>
    </row>
    <row r="10575" spans="1:5" x14ac:dyDescent="0.4">
      <c r="A10575" t="s">
        <v>407</v>
      </c>
      <c r="B10575" t="s">
        <v>408</v>
      </c>
      <c r="C10575" s="1">
        <v>43924</v>
      </c>
      <c r="D10575">
        <v>245540</v>
      </c>
      <c r="E10575">
        <v>31</v>
      </c>
    </row>
    <row r="10576" spans="1:5" x14ac:dyDescent="0.4">
      <c r="A10576" t="s">
        <v>407</v>
      </c>
      <c r="B10576" t="s">
        <v>408</v>
      </c>
      <c r="C10576" s="1">
        <v>43925</v>
      </c>
      <c r="D10576">
        <v>277965</v>
      </c>
      <c r="E10576">
        <v>32</v>
      </c>
    </row>
    <row r="10577" spans="1:5" x14ac:dyDescent="0.4">
      <c r="A10577" t="s">
        <v>407</v>
      </c>
      <c r="B10577" t="s">
        <v>408</v>
      </c>
      <c r="C10577" s="1">
        <v>43926</v>
      </c>
      <c r="D10577">
        <v>312237</v>
      </c>
      <c r="E10577">
        <v>33</v>
      </c>
    </row>
    <row r="10578" spans="1:5" x14ac:dyDescent="0.4">
      <c r="A10578" t="s">
        <v>407</v>
      </c>
      <c r="B10578" t="s">
        <v>408</v>
      </c>
      <c r="C10578" s="1">
        <v>43927</v>
      </c>
      <c r="D10578">
        <v>337635</v>
      </c>
      <c r="E10578">
        <v>34</v>
      </c>
    </row>
    <row r="10579" spans="1:5" x14ac:dyDescent="0.4">
      <c r="A10579" t="s">
        <v>407</v>
      </c>
      <c r="B10579" t="s">
        <v>408</v>
      </c>
      <c r="C10579" s="1">
        <v>43928</v>
      </c>
      <c r="D10579">
        <v>368196</v>
      </c>
      <c r="E10579">
        <v>35</v>
      </c>
    </row>
    <row r="10580" spans="1:5" x14ac:dyDescent="0.4">
      <c r="A10580" t="s">
        <v>407</v>
      </c>
      <c r="B10580" t="s">
        <v>408</v>
      </c>
      <c r="C10580" s="1">
        <v>43929</v>
      </c>
      <c r="D10580">
        <v>398809</v>
      </c>
      <c r="E10580">
        <v>36</v>
      </c>
    </row>
    <row r="10581" spans="1:5" x14ac:dyDescent="0.4">
      <c r="A10581" t="s">
        <v>407</v>
      </c>
      <c r="B10581" t="s">
        <v>408</v>
      </c>
      <c r="C10581" s="1">
        <v>43930</v>
      </c>
      <c r="D10581">
        <v>432132</v>
      </c>
      <c r="E10581">
        <v>37</v>
      </c>
    </row>
    <row r="10582" spans="1:5" hidden="1" x14ac:dyDescent="0.4">
      <c r="A10582" t="s">
        <v>409</v>
      </c>
      <c r="B10582" t="s">
        <v>410</v>
      </c>
      <c r="C10582" s="1">
        <v>43914</v>
      </c>
      <c r="D10582">
        <v>17</v>
      </c>
    </row>
    <row r="10583" spans="1:5" hidden="1" x14ac:dyDescent="0.4">
      <c r="A10583" t="s">
        <v>409</v>
      </c>
      <c r="B10583" t="s">
        <v>410</v>
      </c>
      <c r="C10583" s="1">
        <v>43915</v>
      </c>
      <c r="D10583">
        <v>17</v>
      </c>
    </row>
    <row r="10584" spans="1:5" hidden="1" x14ac:dyDescent="0.4">
      <c r="A10584" t="s">
        <v>409</v>
      </c>
      <c r="B10584" t="s">
        <v>410</v>
      </c>
      <c r="C10584" s="1">
        <v>43916</v>
      </c>
      <c r="D10584">
        <v>17</v>
      </c>
    </row>
    <row r="10585" spans="1:5" hidden="1" x14ac:dyDescent="0.4">
      <c r="A10585" t="s">
        <v>409</v>
      </c>
      <c r="B10585" t="s">
        <v>410</v>
      </c>
      <c r="C10585" s="1">
        <v>43917</v>
      </c>
      <c r="D10585">
        <v>17</v>
      </c>
    </row>
    <row r="10586" spans="1:5" hidden="1" x14ac:dyDescent="0.4">
      <c r="A10586" t="s">
        <v>409</v>
      </c>
      <c r="B10586" t="s">
        <v>410</v>
      </c>
      <c r="C10586" s="1">
        <v>43918</v>
      </c>
      <c r="D10586">
        <v>19</v>
      </c>
    </row>
    <row r="10587" spans="1:5" hidden="1" x14ac:dyDescent="0.4">
      <c r="A10587" t="s">
        <v>409</v>
      </c>
      <c r="B10587" t="s">
        <v>410</v>
      </c>
      <c r="C10587" s="1">
        <v>43919</v>
      </c>
      <c r="D10587">
        <v>22</v>
      </c>
    </row>
    <row r="10588" spans="1:5" hidden="1" x14ac:dyDescent="0.4">
      <c r="A10588" t="s">
        <v>409</v>
      </c>
      <c r="B10588" t="s">
        <v>410</v>
      </c>
      <c r="C10588" s="1">
        <v>43920</v>
      </c>
      <c r="D10588">
        <v>30</v>
      </c>
    </row>
    <row r="10589" spans="1:5" hidden="1" x14ac:dyDescent="0.4">
      <c r="A10589" t="s">
        <v>409</v>
      </c>
      <c r="B10589" t="s">
        <v>410</v>
      </c>
      <c r="C10589" s="1">
        <v>43922</v>
      </c>
      <c r="D10589">
        <v>30</v>
      </c>
    </row>
    <row r="10590" spans="1:5" hidden="1" x14ac:dyDescent="0.4">
      <c r="A10590" t="s">
        <v>409</v>
      </c>
      <c r="B10590" t="s">
        <v>410</v>
      </c>
      <c r="C10590" s="1">
        <v>43923</v>
      </c>
      <c r="D10590">
        <v>30</v>
      </c>
    </row>
    <row r="10591" spans="1:5" hidden="1" x14ac:dyDescent="0.4">
      <c r="A10591" t="s">
        <v>409</v>
      </c>
      <c r="B10591" t="s">
        <v>410</v>
      </c>
      <c r="C10591" s="1">
        <v>43924</v>
      </c>
      <c r="D10591">
        <v>33</v>
      </c>
    </row>
    <row r="10592" spans="1:5" hidden="1" x14ac:dyDescent="0.4">
      <c r="A10592" t="s">
        <v>409</v>
      </c>
      <c r="B10592" t="s">
        <v>410</v>
      </c>
      <c r="C10592" s="1">
        <v>43925</v>
      </c>
      <c r="D10592">
        <v>40</v>
      </c>
    </row>
    <row r="10593" spans="1:4" hidden="1" x14ac:dyDescent="0.4">
      <c r="A10593" t="s">
        <v>409</v>
      </c>
      <c r="B10593" t="s">
        <v>410</v>
      </c>
      <c r="C10593" s="1">
        <v>43926</v>
      </c>
      <c r="D10593">
        <v>40</v>
      </c>
    </row>
    <row r="10594" spans="1:4" hidden="1" x14ac:dyDescent="0.4">
      <c r="A10594" t="s">
        <v>409</v>
      </c>
      <c r="B10594" t="s">
        <v>410</v>
      </c>
      <c r="C10594" s="1">
        <v>43927</v>
      </c>
      <c r="D10594">
        <v>42</v>
      </c>
    </row>
    <row r="10595" spans="1:4" hidden="1" x14ac:dyDescent="0.4">
      <c r="A10595" t="s">
        <v>409</v>
      </c>
      <c r="B10595" t="s">
        <v>410</v>
      </c>
      <c r="C10595" s="1">
        <v>43928</v>
      </c>
      <c r="D10595">
        <v>42</v>
      </c>
    </row>
    <row r="10596" spans="1:4" hidden="1" x14ac:dyDescent="0.4">
      <c r="A10596" t="s">
        <v>409</v>
      </c>
      <c r="B10596" t="s">
        <v>410</v>
      </c>
      <c r="C10596" s="1">
        <v>43929</v>
      </c>
      <c r="D10596">
        <v>45</v>
      </c>
    </row>
    <row r="10597" spans="1:4" hidden="1" x14ac:dyDescent="0.4">
      <c r="A10597" t="s">
        <v>409</v>
      </c>
      <c r="B10597" t="s">
        <v>410</v>
      </c>
      <c r="C10597" s="1">
        <v>43930</v>
      </c>
      <c r="D10597">
        <v>45</v>
      </c>
    </row>
    <row r="10598" spans="1:4" hidden="1" x14ac:dyDescent="0.4">
      <c r="A10598" t="s">
        <v>411</v>
      </c>
      <c r="C10598" s="1">
        <v>43830</v>
      </c>
      <c r="D10598">
        <v>27</v>
      </c>
    </row>
    <row r="10599" spans="1:4" hidden="1" x14ac:dyDescent="0.4">
      <c r="A10599" t="s">
        <v>411</v>
      </c>
      <c r="C10599" s="1">
        <v>43831</v>
      </c>
      <c r="D10599">
        <v>27</v>
      </c>
    </row>
    <row r="10600" spans="1:4" hidden="1" x14ac:dyDescent="0.4">
      <c r="A10600" t="s">
        <v>411</v>
      </c>
      <c r="C10600" s="1">
        <v>43832</v>
      </c>
      <c r="D10600">
        <v>27</v>
      </c>
    </row>
    <row r="10601" spans="1:4" hidden="1" x14ac:dyDescent="0.4">
      <c r="A10601" t="s">
        <v>411</v>
      </c>
      <c r="C10601" s="1">
        <v>43833</v>
      </c>
      <c r="D10601">
        <v>44</v>
      </c>
    </row>
    <row r="10602" spans="1:4" hidden="1" x14ac:dyDescent="0.4">
      <c r="A10602" t="s">
        <v>411</v>
      </c>
      <c r="C10602" s="1">
        <v>43834</v>
      </c>
      <c r="D10602">
        <v>44</v>
      </c>
    </row>
    <row r="10603" spans="1:4" hidden="1" x14ac:dyDescent="0.4">
      <c r="A10603" t="s">
        <v>411</v>
      </c>
      <c r="C10603" s="1">
        <v>43835</v>
      </c>
      <c r="D10603">
        <v>59</v>
      </c>
    </row>
    <row r="10604" spans="1:4" hidden="1" x14ac:dyDescent="0.4">
      <c r="A10604" t="s">
        <v>411</v>
      </c>
      <c r="C10604" s="1">
        <v>43836</v>
      </c>
      <c r="D10604">
        <v>59</v>
      </c>
    </row>
    <row r="10605" spans="1:4" hidden="1" x14ac:dyDescent="0.4">
      <c r="A10605" t="s">
        <v>411</v>
      </c>
      <c r="C10605" s="1">
        <v>43837</v>
      </c>
      <c r="D10605">
        <v>59</v>
      </c>
    </row>
    <row r="10606" spans="1:4" hidden="1" x14ac:dyDescent="0.4">
      <c r="A10606" t="s">
        <v>411</v>
      </c>
      <c r="C10606" s="1">
        <v>43838</v>
      </c>
      <c r="D10606">
        <v>59</v>
      </c>
    </row>
    <row r="10607" spans="1:4" hidden="1" x14ac:dyDescent="0.4">
      <c r="A10607" t="s">
        <v>411</v>
      </c>
      <c r="C10607" s="1">
        <v>43839</v>
      </c>
      <c r="D10607">
        <v>59</v>
      </c>
    </row>
    <row r="10608" spans="1:4" hidden="1" x14ac:dyDescent="0.4">
      <c r="A10608" t="s">
        <v>411</v>
      </c>
      <c r="C10608" s="1">
        <v>43840</v>
      </c>
      <c r="D10608">
        <v>59</v>
      </c>
    </row>
    <row r="10609" spans="1:5" hidden="1" x14ac:dyDescent="0.4">
      <c r="A10609" t="s">
        <v>411</v>
      </c>
      <c r="C10609" s="1">
        <v>43841</v>
      </c>
      <c r="D10609">
        <v>59</v>
      </c>
    </row>
    <row r="10610" spans="1:5" hidden="1" x14ac:dyDescent="0.4">
      <c r="A10610" t="s">
        <v>411</v>
      </c>
      <c r="C10610" s="1">
        <v>43842</v>
      </c>
      <c r="D10610">
        <v>59</v>
      </c>
    </row>
    <row r="10611" spans="1:5" hidden="1" x14ac:dyDescent="0.4">
      <c r="A10611" t="s">
        <v>411</v>
      </c>
      <c r="C10611" s="1">
        <v>43843</v>
      </c>
      <c r="D10611">
        <v>60</v>
      </c>
    </row>
    <row r="10612" spans="1:5" hidden="1" x14ac:dyDescent="0.4">
      <c r="A10612" t="s">
        <v>411</v>
      </c>
      <c r="C10612" s="1">
        <v>43844</v>
      </c>
      <c r="D10612">
        <v>60</v>
      </c>
    </row>
    <row r="10613" spans="1:5" hidden="1" x14ac:dyDescent="0.4">
      <c r="A10613" t="s">
        <v>411</v>
      </c>
      <c r="C10613" s="1">
        <v>43845</v>
      </c>
      <c r="D10613">
        <v>60</v>
      </c>
    </row>
    <row r="10614" spans="1:5" hidden="1" x14ac:dyDescent="0.4">
      <c r="A10614" t="s">
        <v>411</v>
      </c>
      <c r="C10614" s="1">
        <v>43846</v>
      </c>
      <c r="D10614">
        <v>60</v>
      </c>
    </row>
    <row r="10615" spans="1:5" hidden="1" x14ac:dyDescent="0.4">
      <c r="A10615" t="s">
        <v>411</v>
      </c>
      <c r="C10615" s="1">
        <v>43847</v>
      </c>
      <c r="D10615">
        <v>65</v>
      </c>
    </row>
    <row r="10616" spans="1:5" hidden="1" x14ac:dyDescent="0.4">
      <c r="A10616" t="s">
        <v>411</v>
      </c>
      <c r="C10616" s="1">
        <v>43848</v>
      </c>
      <c r="D10616">
        <v>82</v>
      </c>
    </row>
    <row r="10617" spans="1:5" x14ac:dyDescent="0.4">
      <c r="A10617" t="s">
        <v>411</v>
      </c>
      <c r="C10617" s="1">
        <v>43849</v>
      </c>
      <c r="D10617">
        <v>218</v>
      </c>
      <c r="E10617">
        <v>0</v>
      </c>
    </row>
    <row r="10618" spans="1:5" x14ac:dyDescent="0.4">
      <c r="A10618" t="s">
        <v>411</v>
      </c>
      <c r="C10618" s="1">
        <v>43850</v>
      </c>
      <c r="D10618">
        <v>237</v>
      </c>
      <c r="E10618">
        <v>1</v>
      </c>
    </row>
    <row r="10619" spans="1:5" x14ac:dyDescent="0.4">
      <c r="A10619" t="s">
        <v>411</v>
      </c>
      <c r="C10619" s="1">
        <v>43851</v>
      </c>
      <c r="D10619">
        <v>388</v>
      </c>
      <c r="E10619">
        <v>2</v>
      </c>
    </row>
    <row r="10620" spans="1:5" x14ac:dyDescent="0.4">
      <c r="A10620" t="s">
        <v>411</v>
      </c>
      <c r="C10620" s="1">
        <v>43852</v>
      </c>
      <c r="D10620">
        <v>530</v>
      </c>
      <c r="E10620">
        <v>3</v>
      </c>
    </row>
    <row r="10621" spans="1:5" x14ac:dyDescent="0.4">
      <c r="A10621" t="s">
        <v>411</v>
      </c>
      <c r="C10621" s="1">
        <v>43853</v>
      </c>
      <c r="D10621">
        <v>627</v>
      </c>
      <c r="E10621">
        <v>4</v>
      </c>
    </row>
    <row r="10622" spans="1:5" x14ac:dyDescent="0.4">
      <c r="A10622" t="s">
        <v>411</v>
      </c>
      <c r="C10622" s="1">
        <v>43854</v>
      </c>
      <c r="D10622">
        <v>886</v>
      </c>
      <c r="E10622">
        <v>5</v>
      </c>
    </row>
    <row r="10623" spans="1:5" x14ac:dyDescent="0.4">
      <c r="A10623" t="s">
        <v>411</v>
      </c>
      <c r="C10623" s="1">
        <v>43855</v>
      </c>
      <c r="D10623">
        <v>1331</v>
      </c>
      <c r="E10623">
        <v>6</v>
      </c>
    </row>
    <row r="10624" spans="1:5" x14ac:dyDescent="0.4">
      <c r="A10624" t="s">
        <v>411</v>
      </c>
      <c r="C10624" s="1">
        <v>43856</v>
      </c>
      <c r="D10624">
        <v>1997</v>
      </c>
      <c r="E10624">
        <v>7</v>
      </c>
    </row>
    <row r="10625" spans="1:5" x14ac:dyDescent="0.4">
      <c r="A10625" t="s">
        <v>411</v>
      </c>
      <c r="C10625" s="1">
        <v>43857</v>
      </c>
      <c r="D10625">
        <v>2787</v>
      </c>
      <c r="E10625">
        <v>8</v>
      </c>
    </row>
    <row r="10626" spans="1:5" x14ac:dyDescent="0.4">
      <c r="A10626" t="s">
        <v>411</v>
      </c>
      <c r="C10626" s="1">
        <v>43858</v>
      </c>
      <c r="D10626">
        <v>4547</v>
      </c>
      <c r="E10626">
        <v>9</v>
      </c>
    </row>
    <row r="10627" spans="1:5" x14ac:dyDescent="0.4">
      <c r="A10627" t="s">
        <v>411</v>
      </c>
      <c r="C10627" s="1">
        <v>43859</v>
      </c>
      <c r="D10627">
        <v>6016</v>
      </c>
      <c r="E10627">
        <v>10</v>
      </c>
    </row>
    <row r="10628" spans="1:5" x14ac:dyDescent="0.4">
      <c r="A10628" t="s">
        <v>411</v>
      </c>
      <c r="C10628" s="1">
        <v>43860</v>
      </c>
      <c r="D10628">
        <v>7756</v>
      </c>
      <c r="E10628">
        <v>11</v>
      </c>
    </row>
    <row r="10629" spans="1:5" x14ac:dyDescent="0.4">
      <c r="A10629" t="s">
        <v>411</v>
      </c>
      <c r="C10629" s="1">
        <v>43861</v>
      </c>
      <c r="D10629">
        <v>9737</v>
      </c>
      <c r="E10629">
        <v>12</v>
      </c>
    </row>
    <row r="10630" spans="1:5" x14ac:dyDescent="0.4">
      <c r="A10630" t="s">
        <v>411</v>
      </c>
      <c r="C10630" s="1">
        <v>43862</v>
      </c>
      <c r="D10630">
        <v>11839</v>
      </c>
      <c r="E10630">
        <v>13</v>
      </c>
    </row>
    <row r="10631" spans="1:5" x14ac:dyDescent="0.4">
      <c r="A10631" t="s">
        <v>411</v>
      </c>
      <c r="C10631" s="1">
        <v>43863</v>
      </c>
      <c r="D10631">
        <v>14429</v>
      </c>
      <c r="E10631">
        <v>14</v>
      </c>
    </row>
    <row r="10632" spans="1:5" x14ac:dyDescent="0.4">
      <c r="A10632" t="s">
        <v>411</v>
      </c>
      <c r="C10632" s="1">
        <v>43864</v>
      </c>
      <c r="D10632">
        <v>17241</v>
      </c>
      <c r="E10632">
        <v>15</v>
      </c>
    </row>
    <row r="10633" spans="1:5" x14ac:dyDescent="0.4">
      <c r="A10633" t="s">
        <v>411</v>
      </c>
      <c r="C10633" s="1">
        <v>43865</v>
      </c>
      <c r="D10633">
        <v>20478</v>
      </c>
      <c r="E10633">
        <v>16</v>
      </c>
    </row>
    <row r="10634" spans="1:5" x14ac:dyDescent="0.4">
      <c r="A10634" t="s">
        <v>411</v>
      </c>
      <c r="C10634" s="1">
        <v>43866</v>
      </c>
      <c r="D10634">
        <v>24358</v>
      </c>
      <c r="E10634">
        <v>17</v>
      </c>
    </row>
    <row r="10635" spans="1:5" x14ac:dyDescent="0.4">
      <c r="A10635" t="s">
        <v>411</v>
      </c>
      <c r="C10635" s="1">
        <v>43867</v>
      </c>
      <c r="D10635">
        <v>28087</v>
      </c>
      <c r="E10635">
        <v>18</v>
      </c>
    </row>
    <row r="10636" spans="1:5" x14ac:dyDescent="0.4">
      <c r="A10636" t="s">
        <v>411</v>
      </c>
      <c r="C10636" s="1">
        <v>43868</v>
      </c>
      <c r="D10636">
        <v>31249</v>
      </c>
      <c r="E10636">
        <v>19</v>
      </c>
    </row>
    <row r="10637" spans="1:5" x14ac:dyDescent="0.4">
      <c r="A10637" t="s">
        <v>411</v>
      </c>
      <c r="C10637" s="1">
        <v>43869</v>
      </c>
      <c r="D10637">
        <v>34675</v>
      </c>
      <c r="E10637">
        <v>20</v>
      </c>
    </row>
    <row r="10638" spans="1:5" x14ac:dyDescent="0.4">
      <c r="A10638" t="s">
        <v>411</v>
      </c>
      <c r="C10638" s="1">
        <v>43870</v>
      </c>
      <c r="D10638">
        <v>37283</v>
      </c>
      <c r="E10638">
        <v>21</v>
      </c>
    </row>
    <row r="10639" spans="1:5" x14ac:dyDescent="0.4">
      <c r="A10639" t="s">
        <v>411</v>
      </c>
      <c r="C10639" s="1">
        <v>43871</v>
      </c>
      <c r="D10639">
        <v>40259</v>
      </c>
      <c r="E10639">
        <v>22</v>
      </c>
    </row>
    <row r="10640" spans="1:5" x14ac:dyDescent="0.4">
      <c r="A10640" t="s">
        <v>411</v>
      </c>
      <c r="C10640" s="1">
        <v>43872</v>
      </c>
      <c r="D10640">
        <v>42749</v>
      </c>
      <c r="E10640">
        <v>23</v>
      </c>
    </row>
    <row r="10641" spans="1:5" x14ac:dyDescent="0.4">
      <c r="A10641" t="s">
        <v>411</v>
      </c>
      <c r="C10641" s="1">
        <v>43873</v>
      </c>
      <c r="D10641">
        <v>44778</v>
      </c>
      <c r="E10641">
        <v>24</v>
      </c>
    </row>
    <row r="10642" spans="1:5" x14ac:dyDescent="0.4">
      <c r="A10642" t="s">
        <v>411</v>
      </c>
      <c r="C10642" s="1">
        <v>43874</v>
      </c>
      <c r="D10642">
        <v>59919</v>
      </c>
      <c r="E10642">
        <v>25</v>
      </c>
    </row>
    <row r="10643" spans="1:5" x14ac:dyDescent="0.4">
      <c r="A10643" t="s">
        <v>411</v>
      </c>
      <c r="C10643" s="1">
        <v>43875</v>
      </c>
      <c r="D10643">
        <v>64076</v>
      </c>
      <c r="E10643">
        <v>26</v>
      </c>
    </row>
    <row r="10644" spans="1:5" x14ac:dyDescent="0.4">
      <c r="A10644" t="s">
        <v>411</v>
      </c>
      <c r="C10644" s="1">
        <v>43876</v>
      </c>
      <c r="D10644">
        <v>66617</v>
      </c>
      <c r="E10644">
        <v>27</v>
      </c>
    </row>
    <row r="10645" spans="1:5" x14ac:dyDescent="0.4">
      <c r="A10645" t="s">
        <v>411</v>
      </c>
      <c r="C10645" s="1">
        <v>43877</v>
      </c>
      <c r="D10645">
        <v>68625</v>
      </c>
      <c r="E10645">
        <v>28</v>
      </c>
    </row>
    <row r="10646" spans="1:5" x14ac:dyDescent="0.4">
      <c r="A10646" t="s">
        <v>411</v>
      </c>
      <c r="C10646" s="1">
        <v>43878</v>
      </c>
      <c r="D10646">
        <v>70677</v>
      </c>
      <c r="E10646">
        <v>29</v>
      </c>
    </row>
    <row r="10647" spans="1:5" x14ac:dyDescent="0.4">
      <c r="A10647" t="s">
        <v>411</v>
      </c>
      <c r="C10647" s="1">
        <v>43879</v>
      </c>
      <c r="D10647">
        <v>72568</v>
      </c>
      <c r="E10647">
        <v>30</v>
      </c>
    </row>
    <row r="10648" spans="1:5" x14ac:dyDescent="0.4">
      <c r="A10648" t="s">
        <v>411</v>
      </c>
      <c r="C10648" s="1">
        <v>43880</v>
      </c>
      <c r="D10648">
        <v>74318</v>
      </c>
      <c r="E10648">
        <v>31</v>
      </c>
    </row>
    <row r="10649" spans="1:5" x14ac:dyDescent="0.4">
      <c r="A10649" t="s">
        <v>411</v>
      </c>
      <c r="C10649" s="1">
        <v>43881</v>
      </c>
      <c r="D10649">
        <v>74714</v>
      </c>
      <c r="E10649">
        <v>32</v>
      </c>
    </row>
    <row r="10650" spans="1:5" x14ac:dyDescent="0.4">
      <c r="A10650" t="s">
        <v>411</v>
      </c>
      <c r="C10650" s="1">
        <v>43882</v>
      </c>
      <c r="D10650">
        <v>75608</v>
      </c>
      <c r="E10650">
        <v>33</v>
      </c>
    </row>
    <row r="10651" spans="1:5" x14ac:dyDescent="0.4">
      <c r="A10651" t="s">
        <v>411</v>
      </c>
      <c r="C10651" s="1">
        <v>43883</v>
      </c>
      <c r="D10651">
        <v>76448</v>
      </c>
      <c r="E10651">
        <v>34</v>
      </c>
    </row>
    <row r="10652" spans="1:5" x14ac:dyDescent="0.4">
      <c r="A10652" t="s">
        <v>411</v>
      </c>
      <c r="C10652" s="1">
        <v>43884</v>
      </c>
      <c r="D10652">
        <v>77105</v>
      </c>
      <c r="E10652">
        <v>35</v>
      </c>
    </row>
    <row r="10653" spans="1:5" x14ac:dyDescent="0.4">
      <c r="A10653" t="s">
        <v>411</v>
      </c>
      <c r="C10653" s="1">
        <v>43885</v>
      </c>
      <c r="D10653">
        <v>77338</v>
      </c>
      <c r="E10653">
        <v>36</v>
      </c>
    </row>
    <row r="10654" spans="1:5" x14ac:dyDescent="0.4">
      <c r="A10654" t="s">
        <v>411</v>
      </c>
      <c r="C10654" s="1">
        <v>43886</v>
      </c>
      <c r="D10654">
        <v>77874</v>
      </c>
      <c r="E10654">
        <v>37</v>
      </c>
    </row>
    <row r="10655" spans="1:5" x14ac:dyDescent="0.4">
      <c r="A10655" t="s">
        <v>411</v>
      </c>
      <c r="C10655" s="1">
        <v>43887</v>
      </c>
      <c r="D10655">
        <v>78327</v>
      </c>
      <c r="E10655">
        <v>38</v>
      </c>
    </row>
    <row r="10656" spans="1:5" x14ac:dyDescent="0.4">
      <c r="A10656" t="s">
        <v>411</v>
      </c>
      <c r="C10656" s="1">
        <v>43888</v>
      </c>
      <c r="D10656">
        <v>78813</v>
      </c>
      <c r="E10656">
        <v>39</v>
      </c>
    </row>
    <row r="10657" spans="1:5" x14ac:dyDescent="0.4">
      <c r="A10657" t="s">
        <v>411</v>
      </c>
      <c r="C10657" s="1">
        <v>43889</v>
      </c>
      <c r="D10657">
        <v>79252</v>
      </c>
      <c r="E10657">
        <v>40</v>
      </c>
    </row>
    <row r="10658" spans="1:5" x14ac:dyDescent="0.4">
      <c r="A10658" t="s">
        <v>411</v>
      </c>
      <c r="C10658" s="1">
        <v>43890</v>
      </c>
      <c r="D10658">
        <v>79834</v>
      </c>
      <c r="E10658">
        <v>41</v>
      </c>
    </row>
    <row r="10659" spans="1:5" x14ac:dyDescent="0.4">
      <c r="A10659" t="s">
        <v>411</v>
      </c>
      <c r="C10659" s="1">
        <v>43891</v>
      </c>
      <c r="D10659">
        <v>80626</v>
      </c>
      <c r="E10659">
        <v>42</v>
      </c>
    </row>
    <row r="10660" spans="1:5" x14ac:dyDescent="0.4">
      <c r="A10660" t="s">
        <v>411</v>
      </c>
      <c r="C10660" s="1">
        <v>43892</v>
      </c>
      <c r="D10660">
        <v>81244</v>
      </c>
      <c r="E10660">
        <v>43</v>
      </c>
    </row>
    <row r="10661" spans="1:5" x14ac:dyDescent="0.4">
      <c r="A10661" t="s">
        <v>411</v>
      </c>
      <c r="C10661" s="1">
        <v>43893</v>
      </c>
      <c r="D10661">
        <v>81902</v>
      </c>
      <c r="E10661">
        <v>44</v>
      </c>
    </row>
    <row r="10662" spans="1:5" x14ac:dyDescent="0.4">
      <c r="A10662" t="s">
        <v>411</v>
      </c>
      <c r="C10662" s="1">
        <v>43894</v>
      </c>
      <c r="D10662">
        <v>82876</v>
      </c>
      <c r="E10662">
        <v>45</v>
      </c>
    </row>
    <row r="10663" spans="1:5" x14ac:dyDescent="0.4">
      <c r="A10663" t="s">
        <v>411</v>
      </c>
      <c r="C10663" s="1">
        <v>43895</v>
      </c>
      <c r="D10663">
        <v>83615</v>
      </c>
      <c r="E10663">
        <v>46</v>
      </c>
    </row>
    <row r="10664" spans="1:5" x14ac:dyDescent="0.4">
      <c r="A10664" t="s">
        <v>411</v>
      </c>
      <c r="C10664" s="1">
        <v>43896</v>
      </c>
      <c r="D10664">
        <v>84414</v>
      </c>
      <c r="E10664">
        <v>47</v>
      </c>
    </row>
    <row r="10665" spans="1:5" x14ac:dyDescent="0.4">
      <c r="A10665" t="s">
        <v>411</v>
      </c>
      <c r="C10665" s="1">
        <v>43897</v>
      </c>
      <c r="D10665">
        <v>85817</v>
      </c>
      <c r="E10665">
        <v>48</v>
      </c>
    </row>
    <row r="10666" spans="1:5" x14ac:dyDescent="0.4">
      <c r="A10666" t="s">
        <v>411</v>
      </c>
      <c r="C10666" s="1">
        <v>43898</v>
      </c>
      <c r="D10666">
        <v>86981</v>
      </c>
      <c r="E10666">
        <v>49</v>
      </c>
    </row>
    <row r="10667" spans="1:5" x14ac:dyDescent="0.4">
      <c r="A10667" t="s">
        <v>411</v>
      </c>
      <c r="C10667" s="1">
        <v>43899</v>
      </c>
      <c r="D10667">
        <v>87833</v>
      </c>
      <c r="E10667">
        <v>50</v>
      </c>
    </row>
    <row r="10668" spans="1:5" x14ac:dyDescent="0.4">
      <c r="A10668" t="s">
        <v>411</v>
      </c>
      <c r="C10668" s="1">
        <v>43900</v>
      </c>
      <c r="D10668">
        <v>88499</v>
      </c>
      <c r="E10668">
        <v>51</v>
      </c>
    </row>
    <row r="10669" spans="1:5" x14ac:dyDescent="0.4">
      <c r="A10669" t="s">
        <v>411</v>
      </c>
      <c r="C10669" s="1">
        <v>43901</v>
      </c>
      <c r="D10669">
        <v>89489</v>
      </c>
      <c r="E10669">
        <v>52</v>
      </c>
    </row>
    <row r="10670" spans="1:5" x14ac:dyDescent="0.4">
      <c r="A10670" t="s">
        <v>411</v>
      </c>
      <c r="C10670" s="1">
        <v>43902</v>
      </c>
      <c r="D10670">
        <v>90651</v>
      </c>
      <c r="E10670">
        <v>53</v>
      </c>
    </row>
    <row r="10671" spans="1:5" x14ac:dyDescent="0.4">
      <c r="A10671" t="s">
        <v>411</v>
      </c>
      <c r="C10671" s="1">
        <v>43903</v>
      </c>
      <c r="D10671">
        <v>91902</v>
      </c>
      <c r="E10671">
        <v>54</v>
      </c>
    </row>
    <row r="10672" spans="1:5" x14ac:dyDescent="0.4">
      <c r="A10672" t="s">
        <v>411</v>
      </c>
      <c r="C10672" s="1">
        <v>43904</v>
      </c>
      <c r="D10672">
        <v>93448</v>
      </c>
      <c r="E10672">
        <v>55</v>
      </c>
    </row>
    <row r="10673" spans="1:5" x14ac:dyDescent="0.4">
      <c r="A10673" t="s">
        <v>411</v>
      </c>
      <c r="C10673" s="1">
        <v>43905</v>
      </c>
      <c r="D10673">
        <v>95091</v>
      </c>
      <c r="E10673">
        <v>56</v>
      </c>
    </row>
    <row r="10674" spans="1:5" x14ac:dyDescent="0.4">
      <c r="A10674" t="s">
        <v>411</v>
      </c>
      <c r="C10674" s="1">
        <v>43906</v>
      </c>
      <c r="D10674">
        <v>96930</v>
      </c>
      <c r="E10674">
        <v>57</v>
      </c>
    </row>
    <row r="10675" spans="1:5" x14ac:dyDescent="0.4">
      <c r="A10675" t="s">
        <v>411</v>
      </c>
      <c r="C10675" s="1">
        <v>43907</v>
      </c>
      <c r="D10675">
        <v>98584</v>
      </c>
      <c r="E10675">
        <v>58</v>
      </c>
    </row>
    <row r="10676" spans="1:5" x14ac:dyDescent="0.4">
      <c r="A10676" t="s">
        <v>411</v>
      </c>
      <c r="C10676" s="1">
        <v>43908</v>
      </c>
      <c r="D10676">
        <v>100401</v>
      </c>
      <c r="E10676">
        <v>59</v>
      </c>
    </row>
    <row r="10677" spans="1:5" x14ac:dyDescent="0.4">
      <c r="A10677" t="s">
        <v>411</v>
      </c>
      <c r="C10677" s="1">
        <v>43909</v>
      </c>
      <c r="D10677">
        <v>102466</v>
      </c>
      <c r="E10677">
        <v>60</v>
      </c>
    </row>
    <row r="10678" spans="1:5" x14ac:dyDescent="0.4">
      <c r="A10678" t="s">
        <v>411</v>
      </c>
      <c r="C10678" s="1">
        <v>43910</v>
      </c>
      <c r="D10678">
        <v>104645</v>
      </c>
      <c r="E10678">
        <v>61</v>
      </c>
    </row>
    <row r="10679" spans="1:5" x14ac:dyDescent="0.4">
      <c r="A10679" t="s">
        <v>411</v>
      </c>
      <c r="C10679" s="1">
        <v>43911</v>
      </c>
      <c r="D10679">
        <v>107500</v>
      </c>
      <c r="E10679">
        <v>62</v>
      </c>
    </row>
    <row r="10680" spans="1:5" x14ac:dyDescent="0.4">
      <c r="A10680" t="s">
        <v>411</v>
      </c>
      <c r="C10680" s="1">
        <v>43912</v>
      </c>
      <c r="D10680">
        <v>110276</v>
      </c>
      <c r="E10680">
        <v>63</v>
      </c>
    </row>
    <row r="10681" spans="1:5" x14ac:dyDescent="0.4">
      <c r="A10681" t="s">
        <v>411</v>
      </c>
      <c r="C10681" s="1">
        <v>43913</v>
      </c>
      <c r="D10681">
        <v>113439</v>
      </c>
      <c r="E10681">
        <v>64</v>
      </c>
    </row>
    <row r="10682" spans="1:5" x14ac:dyDescent="0.4">
      <c r="A10682" t="s">
        <v>411</v>
      </c>
      <c r="C10682" s="1">
        <v>43914</v>
      </c>
      <c r="D10682">
        <v>116955</v>
      </c>
      <c r="E10682">
        <v>65</v>
      </c>
    </row>
    <row r="10683" spans="1:5" x14ac:dyDescent="0.4">
      <c r="A10683" t="s">
        <v>411</v>
      </c>
      <c r="C10683" s="1">
        <v>43915</v>
      </c>
      <c r="D10683">
        <v>120887</v>
      </c>
      <c r="E10683">
        <v>66</v>
      </c>
    </row>
    <row r="10684" spans="1:5" x14ac:dyDescent="0.4">
      <c r="A10684" t="s">
        <v>411</v>
      </c>
      <c r="C10684" s="1">
        <v>43916</v>
      </c>
      <c r="D10684">
        <v>125731</v>
      </c>
      <c r="E10684">
        <v>67</v>
      </c>
    </row>
    <row r="10685" spans="1:5" x14ac:dyDescent="0.4">
      <c r="A10685" t="s">
        <v>411</v>
      </c>
      <c r="C10685" s="1">
        <v>43917</v>
      </c>
      <c r="D10685">
        <v>131766</v>
      </c>
      <c r="E10685">
        <v>68</v>
      </c>
    </row>
    <row r="10686" spans="1:5" x14ac:dyDescent="0.4">
      <c r="A10686" t="s">
        <v>411</v>
      </c>
      <c r="C10686" s="1">
        <v>43918</v>
      </c>
      <c r="D10686">
        <v>139435</v>
      </c>
      <c r="E10686">
        <v>69</v>
      </c>
    </row>
    <row r="10687" spans="1:5" x14ac:dyDescent="0.4">
      <c r="A10687" t="s">
        <v>411</v>
      </c>
      <c r="C10687" s="1">
        <v>43919</v>
      </c>
      <c r="D10687">
        <v>146827</v>
      </c>
      <c r="E10687">
        <v>70</v>
      </c>
    </row>
    <row r="10688" spans="1:5" x14ac:dyDescent="0.4">
      <c r="A10688" t="s">
        <v>411</v>
      </c>
      <c r="C10688" s="1">
        <v>43920</v>
      </c>
      <c r="D10688">
        <v>154130</v>
      </c>
      <c r="E10688">
        <v>71</v>
      </c>
    </row>
    <row r="10689" spans="1:5" x14ac:dyDescent="0.4">
      <c r="A10689" t="s">
        <v>411</v>
      </c>
      <c r="C10689" s="1">
        <v>43921</v>
      </c>
      <c r="D10689">
        <v>161352</v>
      </c>
      <c r="E10689">
        <v>72</v>
      </c>
    </row>
    <row r="10690" spans="1:5" x14ac:dyDescent="0.4">
      <c r="A10690" t="s">
        <v>411</v>
      </c>
      <c r="C10690" s="1">
        <v>43922</v>
      </c>
      <c r="D10690">
        <v>170762</v>
      </c>
      <c r="E10690">
        <v>73</v>
      </c>
    </row>
    <row r="10691" spans="1:5" x14ac:dyDescent="0.4">
      <c r="A10691" t="s">
        <v>411</v>
      </c>
      <c r="C10691" s="1">
        <v>43923</v>
      </c>
      <c r="D10691">
        <v>180364</v>
      </c>
      <c r="E10691">
        <v>74</v>
      </c>
    </row>
    <row r="10692" spans="1:5" x14ac:dyDescent="0.4">
      <c r="A10692" t="s">
        <v>411</v>
      </c>
      <c r="C10692" s="1">
        <v>43924</v>
      </c>
      <c r="D10692">
        <v>189837</v>
      </c>
      <c r="E10692">
        <v>75</v>
      </c>
    </row>
    <row r="10693" spans="1:5" x14ac:dyDescent="0.4">
      <c r="A10693" t="s">
        <v>411</v>
      </c>
      <c r="C10693" s="1">
        <v>43925</v>
      </c>
      <c r="D10693">
        <v>197176</v>
      </c>
      <c r="E10693">
        <v>76</v>
      </c>
    </row>
    <row r="10694" spans="1:5" x14ac:dyDescent="0.4">
      <c r="A10694" t="s">
        <v>411</v>
      </c>
      <c r="C10694" s="1">
        <v>43926</v>
      </c>
      <c r="D10694">
        <v>210026</v>
      </c>
      <c r="E10694">
        <v>77</v>
      </c>
    </row>
    <row r="10695" spans="1:5" x14ac:dyDescent="0.4">
      <c r="A10695" t="s">
        <v>411</v>
      </c>
      <c r="C10695" s="1">
        <v>43927</v>
      </c>
      <c r="D10695">
        <v>220113</v>
      </c>
      <c r="E10695">
        <v>78</v>
      </c>
    </row>
    <row r="10696" spans="1:5" x14ac:dyDescent="0.4">
      <c r="A10696" t="s">
        <v>411</v>
      </c>
      <c r="C10696" s="1">
        <v>43928</v>
      </c>
      <c r="D10696">
        <v>229815</v>
      </c>
      <c r="E10696">
        <v>79</v>
      </c>
    </row>
    <row r="10697" spans="1:5" x14ac:dyDescent="0.4">
      <c r="A10697" t="s">
        <v>411</v>
      </c>
      <c r="C10697" s="1">
        <v>43929</v>
      </c>
      <c r="D10697">
        <v>241695</v>
      </c>
      <c r="E10697">
        <v>80</v>
      </c>
    </row>
    <row r="10698" spans="1:5" x14ac:dyDescent="0.4">
      <c r="A10698" t="s">
        <v>411</v>
      </c>
      <c r="C10698" s="1">
        <v>43930</v>
      </c>
      <c r="D10698">
        <v>255811</v>
      </c>
      <c r="E10698">
        <v>81</v>
      </c>
    </row>
    <row r="10699" spans="1:5" hidden="1" x14ac:dyDescent="0.4">
      <c r="A10699" t="s">
        <v>412</v>
      </c>
      <c r="B10699" t="s">
        <v>413</v>
      </c>
      <c r="C10699" s="1">
        <v>43905</v>
      </c>
      <c r="D10699">
        <v>6</v>
      </c>
    </row>
    <row r="10700" spans="1:5" hidden="1" x14ac:dyDescent="0.4">
      <c r="A10700" t="s">
        <v>412</v>
      </c>
      <c r="B10700" t="s">
        <v>413</v>
      </c>
      <c r="C10700" s="1">
        <v>43906</v>
      </c>
      <c r="D10700">
        <v>8</v>
      </c>
    </row>
    <row r="10701" spans="1:5" hidden="1" x14ac:dyDescent="0.4">
      <c r="A10701" t="s">
        <v>412</v>
      </c>
      <c r="B10701" t="s">
        <v>413</v>
      </c>
      <c r="C10701" s="1">
        <v>43907</v>
      </c>
      <c r="D10701">
        <v>29</v>
      </c>
    </row>
    <row r="10702" spans="1:5" hidden="1" x14ac:dyDescent="0.4">
      <c r="A10702" t="s">
        <v>412</v>
      </c>
      <c r="B10702" t="s">
        <v>413</v>
      </c>
      <c r="C10702" s="1">
        <v>43908</v>
      </c>
      <c r="D10702">
        <v>50</v>
      </c>
    </row>
    <row r="10703" spans="1:5" hidden="1" x14ac:dyDescent="0.4">
      <c r="A10703" t="s">
        <v>412</v>
      </c>
      <c r="B10703" t="s">
        <v>413</v>
      </c>
      <c r="C10703" s="1">
        <v>43909</v>
      </c>
      <c r="D10703">
        <v>79</v>
      </c>
    </row>
    <row r="10704" spans="1:5" hidden="1" x14ac:dyDescent="0.4">
      <c r="A10704" t="s">
        <v>412</v>
      </c>
      <c r="B10704" t="s">
        <v>413</v>
      </c>
      <c r="C10704" s="1">
        <v>43910</v>
      </c>
      <c r="D10704">
        <v>94</v>
      </c>
    </row>
    <row r="10705" spans="1:5" x14ac:dyDescent="0.4">
      <c r="A10705" t="s">
        <v>412</v>
      </c>
      <c r="B10705" t="s">
        <v>413</v>
      </c>
      <c r="C10705" s="1">
        <v>43911</v>
      </c>
      <c r="D10705">
        <v>110</v>
      </c>
      <c r="E10705">
        <v>0</v>
      </c>
    </row>
    <row r="10706" spans="1:5" x14ac:dyDescent="0.4">
      <c r="A10706" t="s">
        <v>412</v>
      </c>
      <c r="B10706" t="s">
        <v>413</v>
      </c>
      <c r="C10706" s="1">
        <v>43912</v>
      </c>
      <c r="D10706">
        <v>135</v>
      </c>
      <c r="E10706">
        <v>1</v>
      </c>
    </row>
    <row r="10707" spans="1:5" x14ac:dyDescent="0.4">
      <c r="A10707" t="s">
        <v>412</v>
      </c>
      <c r="B10707" t="s">
        <v>413</v>
      </c>
      <c r="C10707" s="1">
        <v>43913</v>
      </c>
      <c r="D10707">
        <v>158</v>
      </c>
      <c r="E10707">
        <v>2</v>
      </c>
    </row>
    <row r="10708" spans="1:5" x14ac:dyDescent="0.4">
      <c r="A10708" t="s">
        <v>412</v>
      </c>
      <c r="B10708" t="s">
        <v>413</v>
      </c>
      <c r="C10708" s="1">
        <v>43914</v>
      </c>
      <c r="D10708">
        <v>162</v>
      </c>
      <c r="E10708">
        <v>3</v>
      </c>
    </row>
    <row r="10709" spans="1:5" x14ac:dyDescent="0.4">
      <c r="A10709" t="s">
        <v>412</v>
      </c>
      <c r="B10709" t="s">
        <v>413</v>
      </c>
      <c r="C10709" s="1">
        <v>43915</v>
      </c>
      <c r="D10709">
        <v>189</v>
      </c>
      <c r="E10709">
        <v>4</v>
      </c>
    </row>
    <row r="10710" spans="1:5" x14ac:dyDescent="0.4">
      <c r="A10710" t="s">
        <v>412</v>
      </c>
      <c r="B10710" t="s">
        <v>413</v>
      </c>
      <c r="C10710" s="1">
        <v>43916</v>
      </c>
      <c r="D10710">
        <v>217</v>
      </c>
      <c r="E10710">
        <v>5</v>
      </c>
    </row>
    <row r="10711" spans="1:5" x14ac:dyDescent="0.4">
      <c r="A10711" t="s">
        <v>412</v>
      </c>
      <c r="B10711" t="s">
        <v>413</v>
      </c>
      <c r="C10711" s="1">
        <v>43917</v>
      </c>
      <c r="D10711">
        <v>238</v>
      </c>
      <c r="E10711">
        <v>6</v>
      </c>
    </row>
    <row r="10712" spans="1:5" x14ac:dyDescent="0.4">
      <c r="A10712" t="s">
        <v>412</v>
      </c>
      <c r="B10712" t="s">
        <v>413</v>
      </c>
      <c r="C10712" s="1">
        <v>43918</v>
      </c>
      <c r="D10712">
        <v>238</v>
      </c>
      <c r="E10712">
        <v>7</v>
      </c>
    </row>
    <row r="10713" spans="1:5" x14ac:dyDescent="0.4">
      <c r="A10713" t="s">
        <v>412</v>
      </c>
      <c r="B10713" t="s">
        <v>413</v>
      </c>
      <c r="C10713" s="1">
        <v>43919</v>
      </c>
      <c r="D10713">
        <v>304</v>
      </c>
      <c r="E10713">
        <v>8</v>
      </c>
    </row>
    <row r="10714" spans="1:5" x14ac:dyDescent="0.4">
      <c r="A10714" t="s">
        <v>412</v>
      </c>
      <c r="B10714" t="s">
        <v>413</v>
      </c>
      <c r="C10714" s="1">
        <v>43920</v>
      </c>
      <c r="D10714">
        <v>309</v>
      </c>
      <c r="E10714">
        <v>9</v>
      </c>
    </row>
    <row r="10715" spans="1:5" x14ac:dyDescent="0.4">
      <c r="A10715" t="s">
        <v>412</v>
      </c>
      <c r="B10715" t="s">
        <v>413</v>
      </c>
      <c r="C10715" s="1">
        <v>43921</v>
      </c>
      <c r="D10715">
        <v>320</v>
      </c>
      <c r="E10715">
        <v>10</v>
      </c>
    </row>
    <row r="10716" spans="1:5" x14ac:dyDescent="0.4">
      <c r="A10716" t="s">
        <v>412</v>
      </c>
      <c r="B10716" t="s">
        <v>413</v>
      </c>
      <c r="C10716" s="1">
        <v>43922</v>
      </c>
      <c r="D10716">
        <v>338</v>
      </c>
      <c r="E10716">
        <v>11</v>
      </c>
    </row>
    <row r="10717" spans="1:5" x14ac:dyDescent="0.4">
      <c r="A10717" t="s">
        <v>412</v>
      </c>
      <c r="B10717" t="s">
        <v>413</v>
      </c>
      <c r="C10717" s="1">
        <v>43923</v>
      </c>
      <c r="D10717">
        <v>338</v>
      </c>
      <c r="E10717">
        <v>12</v>
      </c>
    </row>
    <row r="10718" spans="1:5" x14ac:dyDescent="0.4">
      <c r="A10718" t="s">
        <v>412</v>
      </c>
      <c r="B10718" t="s">
        <v>413</v>
      </c>
      <c r="C10718" s="1">
        <v>43924</v>
      </c>
      <c r="D10718">
        <v>369</v>
      </c>
      <c r="E10718">
        <v>13</v>
      </c>
    </row>
    <row r="10719" spans="1:5" x14ac:dyDescent="0.4">
      <c r="A10719" t="s">
        <v>412</v>
      </c>
      <c r="B10719" t="s">
        <v>413</v>
      </c>
      <c r="C10719" s="1">
        <v>43925</v>
      </c>
      <c r="D10719">
        <v>386</v>
      </c>
      <c r="E10719">
        <v>14</v>
      </c>
    </row>
    <row r="10720" spans="1:5" x14ac:dyDescent="0.4">
      <c r="A10720" t="s">
        <v>412</v>
      </c>
      <c r="B10720" t="s">
        <v>413</v>
      </c>
      <c r="C10720" s="1">
        <v>43926</v>
      </c>
      <c r="D10720">
        <v>400</v>
      </c>
      <c r="E10720">
        <v>15</v>
      </c>
    </row>
    <row r="10721" spans="1:5" x14ac:dyDescent="0.4">
      <c r="A10721" t="s">
        <v>412</v>
      </c>
      <c r="B10721" t="s">
        <v>413</v>
      </c>
      <c r="C10721" s="1">
        <v>43927</v>
      </c>
      <c r="D10721">
        <v>406</v>
      </c>
      <c r="E10721">
        <v>16</v>
      </c>
    </row>
    <row r="10722" spans="1:5" x14ac:dyDescent="0.4">
      <c r="A10722" t="s">
        <v>412</v>
      </c>
      <c r="B10722" t="s">
        <v>413</v>
      </c>
      <c r="C10722" s="1">
        <v>43928</v>
      </c>
      <c r="D10722">
        <v>415</v>
      </c>
      <c r="E10722">
        <v>17</v>
      </c>
    </row>
    <row r="10723" spans="1:5" x14ac:dyDescent="0.4">
      <c r="A10723" t="s">
        <v>412</v>
      </c>
      <c r="B10723" t="s">
        <v>413</v>
      </c>
      <c r="C10723" s="1">
        <v>43929</v>
      </c>
      <c r="D10723">
        <v>424</v>
      </c>
      <c r="E10723">
        <v>18</v>
      </c>
    </row>
    <row r="10724" spans="1:5" x14ac:dyDescent="0.4">
      <c r="A10724" t="s">
        <v>412</v>
      </c>
      <c r="B10724" t="s">
        <v>413</v>
      </c>
      <c r="C10724" s="1">
        <v>43930</v>
      </c>
      <c r="D10724">
        <v>456</v>
      </c>
      <c r="E10724">
        <v>19</v>
      </c>
    </row>
    <row r="10725" spans="1:5" hidden="1" x14ac:dyDescent="0.4">
      <c r="A10725" t="s">
        <v>414</v>
      </c>
      <c r="B10725" t="s">
        <v>415</v>
      </c>
      <c r="C10725" s="1">
        <v>43906</v>
      </c>
      <c r="D10725">
        <v>6</v>
      </c>
    </row>
    <row r="10726" spans="1:5" hidden="1" x14ac:dyDescent="0.4">
      <c r="A10726" t="s">
        <v>414</v>
      </c>
      <c r="B10726" t="s">
        <v>415</v>
      </c>
      <c r="C10726" s="1">
        <v>43907</v>
      </c>
      <c r="D10726">
        <v>8</v>
      </c>
    </row>
    <row r="10727" spans="1:5" hidden="1" x14ac:dyDescent="0.4">
      <c r="A10727" t="s">
        <v>414</v>
      </c>
      <c r="B10727" t="s">
        <v>415</v>
      </c>
      <c r="C10727" s="1">
        <v>43908</v>
      </c>
      <c r="D10727">
        <v>16</v>
      </c>
    </row>
    <row r="10728" spans="1:5" hidden="1" x14ac:dyDescent="0.4">
      <c r="A10728" t="s">
        <v>414</v>
      </c>
      <c r="B10728" t="s">
        <v>415</v>
      </c>
      <c r="C10728" s="1">
        <v>43909</v>
      </c>
      <c r="D10728">
        <v>23</v>
      </c>
    </row>
    <row r="10729" spans="1:5" hidden="1" x14ac:dyDescent="0.4">
      <c r="A10729" t="s">
        <v>414</v>
      </c>
      <c r="B10729" t="s">
        <v>415</v>
      </c>
      <c r="C10729" s="1">
        <v>43910</v>
      </c>
      <c r="D10729">
        <v>23</v>
      </c>
    </row>
    <row r="10730" spans="1:5" hidden="1" x14ac:dyDescent="0.4">
      <c r="A10730" t="s">
        <v>414</v>
      </c>
      <c r="B10730" t="s">
        <v>415</v>
      </c>
      <c r="C10730" s="1">
        <v>43911</v>
      </c>
      <c r="D10730">
        <v>33</v>
      </c>
    </row>
    <row r="10731" spans="1:5" hidden="1" x14ac:dyDescent="0.4">
      <c r="A10731" t="s">
        <v>414</v>
      </c>
      <c r="B10731" t="s">
        <v>415</v>
      </c>
      <c r="C10731" s="1">
        <v>43912</v>
      </c>
      <c r="D10731">
        <v>33</v>
      </c>
    </row>
    <row r="10732" spans="1:5" hidden="1" x14ac:dyDescent="0.4">
      <c r="A10732" t="s">
        <v>414</v>
      </c>
      <c r="B10732" t="s">
        <v>415</v>
      </c>
      <c r="C10732" s="1">
        <v>43913</v>
      </c>
      <c r="D10732">
        <v>46</v>
      </c>
    </row>
    <row r="10733" spans="1:5" hidden="1" x14ac:dyDescent="0.4">
      <c r="A10733" t="s">
        <v>414</v>
      </c>
      <c r="B10733" t="s">
        <v>415</v>
      </c>
      <c r="C10733" s="1">
        <v>43914</v>
      </c>
      <c r="D10733">
        <v>49</v>
      </c>
    </row>
    <row r="10734" spans="1:5" hidden="1" x14ac:dyDescent="0.4">
      <c r="A10734" t="s">
        <v>414</v>
      </c>
      <c r="B10734" t="s">
        <v>415</v>
      </c>
      <c r="C10734" s="1">
        <v>43915</v>
      </c>
      <c r="D10734">
        <v>55</v>
      </c>
    </row>
    <row r="10735" spans="1:5" hidden="1" x14ac:dyDescent="0.4">
      <c r="A10735" t="s">
        <v>414</v>
      </c>
      <c r="B10735" t="s">
        <v>415</v>
      </c>
      <c r="C10735" s="1">
        <v>43916</v>
      </c>
      <c r="D10735">
        <v>65</v>
      </c>
    </row>
    <row r="10736" spans="1:5" hidden="1" x14ac:dyDescent="0.4">
      <c r="A10736" t="s">
        <v>414</v>
      </c>
      <c r="B10736" t="s">
        <v>415</v>
      </c>
      <c r="C10736" s="1">
        <v>43917</v>
      </c>
      <c r="D10736">
        <v>83</v>
      </c>
    </row>
    <row r="10737" spans="1:5" x14ac:dyDescent="0.4">
      <c r="A10737" t="s">
        <v>414</v>
      </c>
      <c r="B10737" t="s">
        <v>415</v>
      </c>
      <c r="C10737" s="1">
        <v>43918</v>
      </c>
      <c r="D10737">
        <v>104</v>
      </c>
      <c r="E10737">
        <v>0</v>
      </c>
    </row>
    <row r="10738" spans="1:5" x14ac:dyDescent="0.4">
      <c r="A10738" t="s">
        <v>414</v>
      </c>
      <c r="B10738" t="s">
        <v>415</v>
      </c>
      <c r="C10738" s="1">
        <v>43919</v>
      </c>
      <c r="D10738">
        <v>133</v>
      </c>
      <c r="E10738">
        <v>1</v>
      </c>
    </row>
    <row r="10739" spans="1:5" x14ac:dyDescent="0.4">
      <c r="A10739" t="s">
        <v>414</v>
      </c>
      <c r="B10739" t="s">
        <v>415</v>
      </c>
      <c r="C10739" s="1">
        <v>43920</v>
      </c>
      <c r="D10739">
        <v>145</v>
      </c>
      <c r="E10739">
        <v>2</v>
      </c>
    </row>
    <row r="10740" spans="1:5" x14ac:dyDescent="0.4">
      <c r="A10740" t="s">
        <v>414</v>
      </c>
      <c r="B10740" t="s">
        <v>415</v>
      </c>
      <c r="C10740" s="1">
        <v>43921</v>
      </c>
      <c r="D10740">
        <v>149</v>
      </c>
      <c r="E10740">
        <v>3</v>
      </c>
    </row>
    <row r="10741" spans="1:5" x14ac:dyDescent="0.4">
      <c r="A10741" t="s">
        <v>414</v>
      </c>
      <c r="B10741" t="s">
        <v>415</v>
      </c>
      <c r="C10741" s="1">
        <v>43922</v>
      </c>
      <c r="D10741">
        <v>173</v>
      </c>
      <c r="E10741">
        <v>4</v>
      </c>
    </row>
    <row r="10742" spans="1:5" x14ac:dyDescent="0.4">
      <c r="A10742" t="s">
        <v>414</v>
      </c>
      <c r="B10742" t="s">
        <v>415</v>
      </c>
      <c r="C10742" s="1">
        <v>43923</v>
      </c>
      <c r="D10742">
        <v>187</v>
      </c>
      <c r="E10742">
        <v>5</v>
      </c>
    </row>
    <row r="10743" spans="1:5" x14ac:dyDescent="0.4">
      <c r="A10743" t="s">
        <v>414</v>
      </c>
      <c r="B10743" t="s">
        <v>415</v>
      </c>
      <c r="C10743" s="1">
        <v>43924</v>
      </c>
      <c r="D10743">
        <v>190</v>
      </c>
      <c r="E10743">
        <v>6</v>
      </c>
    </row>
    <row r="10744" spans="1:5" x14ac:dyDescent="0.4">
      <c r="A10744" t="s">
        <v>414</v>
      </c>
      <c r="B10744" t="s">
        <v>415</v>
      </c>
      <c r="C10744" s="1">
        <v>43925</v>
      </c>
      <c r="D10744">
        <v>227</v>
      </c>
      <c r="E10744">
        <v>7</v>
      </c>
    </row>
    <row r="10745" spans="1:5" x14ac:dyDescent="0.4">
      <c r="A10745" t="s">
        <v>414</v>
      </c>
      <c r="B10745" t="s">
        <v>415</v>
      </c>
      <c r="C10745" s="1">
        <v>43926</v>
      </c>
      <c r="D10745">
        <v>266</v>
      </c>
      <c r="E10745">
        <v>8</v>
      </c>
    </row>
    <row r="10746" spans="1:5" x14ac:dyDescent="0.4">
      <c r="A10746" t="s">
        <v>414</v>
      </c>
      <c r="B10746" t="s">
        <v>415</v>
      </c>
      <c r="C10746" s="1">
        <v>43927</v>
      </c>
      <c r="D10746">
        <v>342</v>
      </c>
      <c r="E10746">
        <v>9</v>
      </c>
    </row>
    <row r="10747" spans="1:5" x14ac:dyDescent="0.4">
      <c r="A10747" t="s">
        <v>414</v>
      </c>
      <c r="B10747" t="s">
        <v>415</v>
      </c>
      <c r="C10747" s="1">
        <v>43928</v>
      </c>
      <c r="D10747">
        <v>397</v>
      </c>
      <c r="E10747">
        <v>10</v>
      </c>
    </row>
    <row r="10748" spans="1:5" x14ac:dyDescent="0.4">
      <c r="A10748" t="s">
        <v>414</v>
      </c>
      <c r="B10748" t="s">
        <v>415</v>
      </c>
      <c r="C10748" s="1">
        <v>43929</v>
      </c>
      <c r="D10748">
        <v>504</v>
      </c>
      <c r="E10748">
        <v>11</v>
      </c>
    </row>
    <row r="10749" spans="1:5" x14ac:dyDescent="0.4">
      <c r="A10749" t="s">
        <v>414</v>
      </c>
      <c r="B10749" t="s">
        <v>415</v>
      </c>
      <c r="C10749" s="1">
        <v>43930</v>
      </c>
      <c r="D10749">
        <v>555</v>
      </c>
      <c r="E10749">
        <v>12</v>
      </c>
    </row>
    <row r="10750" spans="1:5" hidden="1" x14ac:dyDescent="0.4">
      <c r="A10750" t="s">
        <v>416</v>
      </c>
      <c r="B10750" t="s">
        <v>417</v>
      </c>
      <c r="C10750" s="1">
        <v>43897</v>
      </c>
      <c r="D10750">
        <v>1</v>
      </c>
    </row>
    <row r="10751" spans="1:5" hidden="1" x14ac:dyDescent="0.4">
      <c r="A10751" t="s">
        <v>416</v>
      </c>
      <c r="B10751" t="s">
        <v>417</v>
      </c>
      <c r="C10751" s="1">
        <v>43906</v>
      </c>
      <c r="D10751">
        <v>1</v>
      </c>
    </row>
    <row r="10752" spans="1:5" hidden="1" x14ac:dyDescent="0.4">
      <c r="A10752" t="s">
        <v>416</v>
      </c>
      <c r="B10752" t="s">
        <v>417</v>
      </c>
      <c r="C10752" s="1">
        <v>43907</v>
      </c>
      <c r="D10752">
        <v>1</v>
      </c>
    </row>
    <row r="10753" spans="1:4" hidden="1" x14ac:dyDescent="0.4">
      <c r="A10753" t="s">
        <v>416</v>
      </c>
      <c r="B10753" t="s">
        <v>417</v>
      </c>
      <c r="C10753" s="1">
        <v>43908</v>
      </c>
      <c r="D10753">
        <v>1</v>
      </c>
    </row>
    <row r="10754" spans="1:4" hidden="1" x14ac:dyDescent="0.4">
      <c r="A10754" t="s">
        <v>416</v>
      </c>
      <c r="B10754" t="s">
        <v>417</v>
      </c>
      <c r="C10754" s="1">
        <v>43909</v>
      </c>
      <c r="D10754">
        <v>1</v>
      </c>
    </row>
    <row r="10755" spans="1:4" hidden="1" x14ac:dyDescent="0.4">
      <c r="A10755" t="s">
        <v>416</v>
      </c>
      <c r="B10755" t="s">
        <v>417</v>
      </c>
      <c r="C10755" s="1">
        <v>43910</v>
      </c>
      <c r="D10755">
        <v>1</v>
      </c>
    </row>
    <row r="10756" spans="1:4" hidden="1" x14ac:dyDescent="0.4">
      <c r="A10756" t="s">
        <v>416</v>
      </c>
      <c r="B10756" t="s">
        <v>417</v>
      </c>
      <c r="C10756" s="1">
        <v>43911</v>
      </c>
      <c r="D10756">
        <v>1</v>
      </c>
    </row>
    <row r="10757" spans="1:4" hidden="1" x14ac:dyDescent="0.4">
      <c r="A10757" t="s">
        <v>416</v>
      </c>
      <c r="B10757" t="s">
        <v>417</v>
      </c>
      <c r="C10757" s="1">
        <v>43912</v>
      </c>
      <c r="D10757">
        <v>1</v>
      </c>
    </row>
    <row r="10758" spans="1:4" hidden="1" x14ac:dyDescent="0.4">
      <c r="A10758" t="s">
        <v>416</v>
      </c>
      <c r="B10758" t="s">
        <v>417</v>
      </c>
      <c r="C10758" s="1">
        <v>43913</v>
      </c>
      <c r="D10758">
        <v>1</v>
      </c>
    </row>
    <row r="10759" spans="1:4" hidden="1" x14ac:dyDescent="0.4">
      <c r="A10759" t="s">
        <v>416</v>
      </c>
      <c r="B10759" t="s">
        <v>417</v>
      </c>
      <c r="C10759" s="1">
        <v>43914</v>
      </c>
      <c r="D10759">
        <v>1</v>
      </c>
    </row>
    <row r="10760" spans="1:4" hidden="1" x14ac:dyDescent="0.4">
      <c r="A10760" t="s">
        <v>416</v>
      </c>
      <c r="B10760" t="s">
        <v>417</v>
      </c>
      <c r="C10760" s="1">
        <v>43915</v>
      </c>
      <c r="D10760">
        <v>1</v>
      </c>
    </row>
    <row r="10761" spans="1:4" hidden="1" x14ac:dyDescent="0.4">
      <c r="A10761" t="s">
        <v>416</v>
      </c>
      <c r="B10761" t="s">
        <v>417</v>
      </c>
      <c r="C10761" s="1">
        <v>43916</v>
      </c>
      <c r="D10761">
        <v>1</v>
      </c>
    </row>
    <row r="10762" spans="1:4" hidden="1" x14ac:dyDescent="0.4">
      <c r="A10762" t="s">
        <v>416</v>
      </c>
      <c r="B10762" t="s">
        <v>417</v>
      </c>
      <c r="C10762" s="1">
        <v>43917</v>
      </c>
      <c r="D10762">
        <v>5</v>
      </c>
    </row>
    <row r="10763" spans="1:4" hidden="1" x14ac:dyDescent="0.4">
      <c r="A10763" t="s">
        <v>416</v>
      </c>
      <c r="B10763" t="s">
        <v>417</v>
      </c>
      <c r="C10763" s="1">
        <v>43918</v>
      </c>
      <c r="D10763">
        <v>5</v>
      </c>
    </row>
    <row r="10764" spans="1:4" hidden="1" x14ac:dyDescent="0.4">
      <c r="A10764" t="s">
        <v>416</v>
      </c>
      <c r="B10764" t="s">
        <v>417</v>
      </c>
      <c r="C10764" s="1">
        <v>43919</v>
      </c>
      <c r="D10764">
        <v>6</v>
      </c>
    </row>
    <row r="10765" spans="1:4" hidden="1" x14ac:dyDescent="0.4">
      <c r="A10765" t="s">
        <v>416</v>
      </c>
      <c r="B10765" t="s">
        <v>417</v>
      </c>
      <c r="C10765" s="1">
        <v>43920</v>
      </c>
      <c r="D10765">
        <v>6</v>
      </c>
    </row>
    <row r="10766" spans="1:4" hidden="1" x14ac:dyDescent="0.4">
      <c r="A10766" t="s">
        <v>416</v>
      </c>
      <c r="B10766" t="s">
        <v>417</v>
      </c>
      <c r="C10766" s="1">
        <v>43921</v>
      </c>
      <c r="D10766">
        <v>6</v>
      </c>
    </row>
    <row r="10767" spans="1:4" hidden="1" x14ac:dyDescent="0.4">
      <c r="A10767" t="s">
        <v>416</v>
      </c>
      <c r="B10767" t="s">
        <v>417</v>
      </c>
      <c r="C10767" s="1">
        <v>43922</v>
      </c>
      <c r="D10767">
        <v>6</v>
      </c>
    </row>
    <row r="10768" spans="1:4" hidden="1" x14ac:dyDescent="0.4">
      <c r="A10768" t="s">
        <v>416</v>
      </c>
      <c r="B10768" t="s">
        <v>417</v>
      </c>
      <c r="C10768" s="1">
        <v>43923</v>
      </c>
      <c r="D10768">
        <v>6</v>
      </c>
    </row>
    <row r="10769" spans="1:4" hidden="1" x14ac:dyDescent="0.4">
      <c r="A10769" t="s">
        <v>416</v>
      </c>
      <c r="B10769" t="s">
        <v>417</v>
      </c>
      <c r="C10769" s="1">
        <v>43924</v>
      </c>
      <c r="D10769">
        <v>6</v>
      </c>
    </row>
    <row r="10770" spans="1:4" hidden="1" x14ac:dyDescent="0.4">
      <c r="A10770" t="s">
        <v>416</v>
      </c>
      <c r="B10770" t="s">
        <v>417</v>
      </c>
      <c r="C10770" s="1">
        <v>43925</v>
      </c>
      <c r="D10770">
        <v>7</v>
      </c>
    </row>
    <row r="10771" spans="1:4" hidden="1" x14ac:dyDescent="0.4">
      <c r="A10771" t="s">
        <v>416</v>
      </c>
      <c r="B10771" t="s">
        <v>417</v>
      </c>
      <c r="C10771" s="1">
        <v>43926</v>
      </c>
      <c r="D10771">
        <v>7</v>
      </c>
    </row>
    <row r="10772" spans="1:4" hidden="1" x14ac:dyDescent="0.4">
      <c r="A10772" t="s">
        <v>416</v>
      </c>
      <c r="B10772" t="s">
        <v>417</v>
      </c>
      <c r="C10772" s="1">
        <v>43927</v>
      </c>
      <c r="D10772">
        <v>7</v>
      </c>
    </row>
    <row r="10773" spans="1:4" hidden="1" x14ac:dyDescent="0.4">
      <c r="A10773" t="s">
        <v>416</v>
      </c>
      <c r="B10773" t="s">
        <v>417</v>
      </c>
      <c r="C10773" s="1">
        <v>43928</v>
      </c>
      <c r="D10773">
        <v>7</v>
      </c>
    </row>
    <row r="10774" spans="1:4" hidden="1" x14ac:dyDescent="0.4">
      <c r="A10774" t="s">
        <v>416</v>
      </c>
      <c r="B10774" t="s">
        <v>417</v>
      </c>
      <c r="C10774" s="1">
        <v>43929</v>
      </c>
      <c r="D10774">
        <v>7</v>
      </c>
    </row>
    <row r="10775" spans="1:4" hidden="1" x14ac:dyDescent="0.4">
      <c r="A10775" t="s">
        <v>416</v>
      </c>
      <c r="B10775" t="s">
        <v>417</v>
      </c>
      <c r="C10775" s="1">
        <v>43930</v>
      </c>
      <c r="D10775">
        <v>8</v>
      </c>
    </row>
    <row r="10776" spans="1:4" hidden="1" x14ac:dyDescent="0.4">
      <c r="A10776" t="s">
        <v>418</v>
      </c>
      <c r="B10776" t="s">
        <v>419</v>
      </c>
      <c r="C10776" s="1">
        <v>43905</v>
      </c>
      <c r="D10776">
        <v>10</v>
      </c>
    </row>
    <row r="10777" spans="1:4" hidden="1" x14ac:dyDescent="0.4">
      <c r="A10777" t="s">
        <v>418</v>
      </c>
      <c r="B10777" t="s">
        <v>419</v>
      </c>
      <c r="C10777" s="1">
        <v>43906</v>
      </c>
      <c r="D10777">
        <v>15</v>
      </c>
    </row>
    <row r="10778" spans="1:4" hidden="1" x14ac:dyDescent="0.4">
      <c r="A10778" t="s">
        <v>418</v>
      </c>
      <c r="B10778" t="s">
        <v>419</v>
      </c>
      <c r="C10778" s="1">
        <v>43907</v>
      </c>
      <c r="D10778">
        <v>33</v>
      </c>
    </row>
    <row r="10779" spans="1:4" hidden="1" x14ac:dyDescent="0.4">
      <c r="A10779" t="s">
        <v>418</v>
      </c>
      <c r="B10779" t="s">
        <v>419</v>
      </c>
      <c r="C10779" s="1">
        <v>43908</v>
      </c>
      <c r="D10779">
        <v>33</v>
      </c>
    </row>
    <row r="10780" spans="1:4" hidden="1" x14ac:dyDescent="0.4">
      <c r="A10780" t="s">
        <v>418</v>
      </c>
      <c r="B10780" t="s">
        <v>419</v>
      </c>
      <c r="C10780" s="1">
        <v>43909</v>
      </c>
      <c r="D10780">
        <v>33</v>
      </c>
    </row>
    <row r="10781" spans="1:4" hidden="1" x14ac:dyDescent="0.4">
      <c r="A10781" t="s">
        <v>418</v>
      </c>
      <c r="B10781" t="s">
        <v>419</v>
      </c>
      <c r="C10781" s="1">
        <v>43910</v>
      </c>
      <c r="D10781">
        <v>33</v>
      </c>
    </row>
    <row r="10782" spans="1:4" hidden="1" x14ac:dyDescent="0.4">
      <c r="A10782" t="s">
        <v>418</v>
      </c>
      <c r="B10782" t="s">
        <v>419</v>
      </c>
      <c r="C10782" s="1">
        <v>43911</v>
      </c>
      <c r="D10782">
        <v>36</v>
      </c>
    </row>
    <row r="10783" spans="1:4" hidden="1" x14ac:dyDescent="0.4">
      <c r="A10783" t="s">
        <v>418</v>
      </c>
      <c r="B10783" t="s">
        <v>419</v>
      </c>
      <c r="C10783" s="1">
        <v>43912</v>
      </c>
      <c r="D10783">
        <v>36</v>
      </c>
    </row>
    <row r="10784" spans="1:4" hidden="1" x14ac:dyDescent="0.4">
      <c r="A10784" t="s">
        <v>418</v>
      </c>
      <c r="B10784" t="s">
        <v>419</v>
      </c>
      <c r="C10784" s="1">
        <v>43913</v>
      </c>
      <c r="D10784">
        <v>36</v>
      </c>
    </row>
    <row r="10785" spans="1:5" hidden="1" x14ac:dyDescent="0.4">
      <c r="A10785" t="s">
        <v>418</v>
      </c>
      <c r="B10785" t="s">
        <v>419</v>
      </c>
      <c r="C10785" s="1">
        <v>43914</v>
      </c>
      <c r="D10785">
        <v>84</v>
      </c>
    </row>
    <row r="10786" spans="1:5" hidden="1" x14ac:dyDescent="0.4">
      <c r="A10786" t="s">
        <v>418</v>
      </c>
      <c r="B10786" t="s">
        <v>419</v>
      </c>
      <c r="C10786" s="1">
        <v>43915</v>
      </c>
      <c r="D10786">
        <v>91</v>
      </c>
    </row>
    <row r="10787" spans="1:5" x14ac:dyDescent="0.4">
      <c r="A10787" t="s">
        <v>418</v>
      </c>
      <c r="B10787" t="s">
        <v>419</v>
      </c>
      <c r="C10787" s="1">
        <v>43916</v>
      </c>
      <c r="D10787">
        <v>106</v>
      </c>
      <c r="E10787">
        <v>0</v>
      </c>
    </row>
    <row r="10788" spans="1:5" x14ac:dyDescent="0.4">
      <c r="A10788" t="s">
        <v>418</v>
      </c>
      <c r="B10788" t="s">
        <v>419</v>
      </c>
      <c r="C10788" s="1">
        <v>43917</v>
      </c>
      <c r="D10788">
        <v>107</v>
      </c>
      <c r="E10788">
        <v>1</v>
      </c>
    </row>
    <row r="10789" spans="1:5" x14ac:dyDescent="0.4">
      <c r="A10789" t="s">
        <v>418</v>
      </c>
      <c r="B10789" t="s">
        <v>419</v>
      </c>
      <c r="C10789" s="1">
        <v>43918</v>
      </c>
      <c r="D10789">
        <v>119</v>
      </c>
      <c r="E10789">
        <v>2</v>
      </c>
    </row>
    <row r="10790" spans="1:5" x14ac:dyDescent="0.4">
      <c r="A10790" t="s">
        <v>418</v>
      </c>
      <c r="B10790" t="s">
        <v>419</v>
      </c>
      <c r="C10790" s="1">
        <v>43919</v>
      </c>
      <c r="D10790">
        <v>119</v>
      </c>
      <c r="E10790">
        <v>3</v>
      </c>
    </row>
    <row r="10791" spans="1:5" x14ac:dyDescent="0.4">
      <c r="A10791" t="s">
        <v>418</v>
      </c>
      <c r="B10791" t="s">
        <v>419</v>
      </c>
      <c r="C10791" s="1">
        <v>43920</v>
      </c>
      <c r="D10791">
        <v>119</v>
      </c>
      <c r="E10791">
        <v>4</v>
      </c>
    </row>
    <row r="10792" spans="1:5" x14ac:dyDescent="0.4">
      <c r="A10792" t="s">
        <v>418</v>
      </c>
      <c r="B10792" t="s">
        <v>419</v>
      </c>
      <c r="C10792" s="1">
        <v>43921</v>
      </c>
      <c r="D10792">
        <v>135</v>
      </c>
      <c r="E10792">
        <v>5</v>
      </c>
    </row>
    <row r="10793" spans="1:5" x14ac:dyDescent="0.4">
      <c r="A10793" t="s">
        <v>418</v>
      </c>
      <c r="B10793" t="s">
        <v>419</v>
      </c>
      <c r="C10793" s="1">
        <v>43922</v>
      </c>
      <c r="D10793">
        <v>135</v>
      </c>
      <c r="E10793">
        <v>6</v>
      </c>
    </row>
    <row r="10794" spans="1:5" x14ac:dyDescent="0.4">
      <c r="A10794" t="s">
        <v>418</v>
      </c>
      <c r="B10794" t="s">
        <v>419</v>
      </c>
      <c r="C10794" s="1">
        <v>43923</v>
      </c>
      <c r="D10794">
        <v>143</v>
      </c>
      <c r="E10794">
        <v>7</v>
      </c>
    </row>
    <row r="10795" spans="1:5" x14ac:dyDescent="0.4">
      <c r="A10795" t="s">
        <v>418</v>
      </c>
      <c r="B10795" t="s">
        <v>419</v>
      </c>
      <c r="C10795" s="1">
        <v>43924</v>
      </c>
      <c r="D10795">
        <v>144</v>
      </c>
      <c r="E10795">
        <v>8</v>
      </c>
    </row>
    <row r="10796" spans="1:5" x14ac:dyDescent="0.4">
      <c r="A10796" t="s">
        <v>418</v>
      </c>
      <c r="B10796" t="s">
        <v>419</v>
      </c>
      <c r="C10796" s="1">
        <v>43925</v>
      </c>
      <c r="D10796">
        <v>144</v>
      </c>
      <c r="E10796">
        <v>9</v>
      </c>
    </row>
    <row r="10797" spans="1:5" x14ac:dyDescent="0.4">
      <c r="A10797" t="s">
        <v>418</v>
      </c>
      <c r="B10797" t="s">
        <v>419</v>
      </c>
      <c r="C10797" s="1">
        <v>43926</v>
      </c>
      <c r="D10797">
        <v>144</v>
      </c>
      <c r="E10797">
        <v>10</v>
      </c>
    </row>
    <row r="10798" spans="1:5" x14ac:dyDescent="0.4">
      <c r="A10798" t="s">
        <v>418</v>
      </c>
      <c r="B10798" t="s">
        <v>419</v>
      </c>
      <c r="C10798" s="1">
        <v>43927</v>
      </c>
      <c r="D10798">
        <v>148</v>
      </c>
      <c r="E10798">
        <v>11</v>
      </c>
    </row>
    <row r="10799" spans="1:5" x14ac:dyDescent="0.4">
      <c r="A10799" t="s">
        <v>418</v>
      </c>
      <c r="B10799" t="s">
        <v>419</v>
      </c>
      <c r="C10799" s="1">
        <v>43928</v>
      </c>
      <c r="D10799">
        <v>159</v>
      </c>
      <c r="E10799">
        <v>12</v>
      </c>
    </row>
    <row r="10800" spans="1:5" x14ac:dyDescent="0.4">
      <c r="A10800" t="s">
        <v>418</v>
      </c>
      <c r="B10800" t="s">
        <v>419</v>
      </c>
      <c r="C10800" s="1">
        <v>43929</v>
      </c>
      <c r="D10800">
        <v>166</v>
      </c>
      <c r="E10800">
        <v>13</v>
      </c>
    </row>
    <row r="10801" spans="1:5" x14ac:dyDescent="0.4">
      <c r="A10801" t="s">
        <v>418</v>
      </c>
      <c r="B10801" t="s">
        <v>419</v>
      </c>
      <c r="C10801" s="1">
        <v>43930</v>
      </c>
      <c r="D10801">
        <v>167</v>
      </c>
      <c r="E10801">
        <v>14</v>
      </c>
    </row>
    <row r="10802" spans="1:5" hidden="1" x14ac:dyDescent="0.4">
      <c r="A10802" t="s">
        <v>420</v>
      </c>
      <c r="B10802" t="s">
        <v>421</v>
      </c>
      <c r="C10802" s="1">
        <v>43830</v>
      </c>
      <c r="D10802">
        <v>0</v>
      </c>
    </row>
    <row r="10803" spans="1:5" hidden="1" x14ac:dyDescent="0.4">
      <c r="A10803" t="s">
        <v>420</v>
      </c>
      <c r="B10803" t="s">
        <v>421</v>
      </c>
      <c r="C10803" s="1">
        <v>43831</v>
      </c>
      <c r="D10803">
        <v>0</v>
      </c>
    </row>
    <row r="10804" spans="1:5" hidden="1" x14ac:dyDescent="0.4">
      <c r="A10804" t="s">
        <v>420</v>
      </c>
      <c r="B10804" t="s">
        <v>421</v>
      </c>
      <c r="C10804" s="1">
        <v>43832</v>
      </c>
      <c r="D10804">
        <v>0</v>
      </c>
    </row>
    <row r="10805" spans="1:5" hidden="1" x14ac:dyDescent="0.4">
      <c r="A10805" t="s">
        <v>420</v>
      </c>
      <c r="B10805" t="s">
        <v>421</v>
      </c>
      <c r="C10805" s="1">
        <v>43833</v>
      </c>
      <c r="D10805">
        <v>0</v>
      </c>
    </row>
    <row r="10806" spans="1:5" hidden="1" x14ac:dyDescent="0.4">
      <c r="A10806" t="s">
        <v>420</v>
      </c>
      <c r="B10806" t="s">
        <v>421</v>
      </c>
      <c r="C10806" s="1">
        <v>43834</v>
      </c>
      <c r="D10806">
        <v>0</v>
      </c>
    </row>
    <row r="10807" spans="1:5" hidden="1" x14ac:dyDescent="0.4">
      <c r="A10807" t="s">
        <v>420</v>
      </c>
      <c r="B10807" t="s">
        <v>421</v>
      </c>
      <c r="C10807" s="1">
        <v>43835</v>
      </c>
      <c r="D10807">
        <v>0</v>
      </c>
    </row>
    <row r="10808" spans="1:5" hidden="1" x14ac:dyDescent="0.4">
      <c r="A10808" t="s">
        <v>420</v>
      </c>
      <c r="B10808" t="s">
        <v>421</v>
      </c>
      <c r="C10808" s="1">
        <v>43836</v>
      </c>
      <c r="D10808">
        <v>0</v>
      </c>
    </row>
    <row r="10809" spans="1:5" hidden="1" x14ac:dyDescent="0.4">
      <c r="A10809" t="s">
        <v>420</v>
      </c>
      <c r="B10809" t="s">
        <v>421</v>
      </c>
      <c r="C10809" s="1">
        <v>43837</v>
      </c>
      <c r="D10809">
        <v>0</v>
      </c>
    </row>
    <row r="10810" spans="1:5" hidden="1" x14ac:dyDescent="0.4">
      <c r="A10810" t="s">
        <v>420</v>
      </c>
      <c r="B10810" t="s">
        <v>421</v>
      </c>
      <c r="C10810" s="1">
        <v>43838</v>
      </c>
      <c r="D10810">
        <v>0</v>
      </c>
    </row>
    <row r="10811" spans="1:5" hidden="1" x14ac:dyDescent="0.4">
      <c r="A10811" t="s">
        <v>420</v>
      </c>
      <c r="B10811" t="s">
        <v>421</v>
      </c>
      <c r="C10811" s="1">
        <v>43839</v>
      </c>
      <c r="D10811">
        <v>0</v>
      </c>
    </row>
    <row r="10812" spans="1:5" hidden="1" x14ac:dyDescent="0.4">
      <c r="A10812" t="s">
        <v>420</v>
      </c>
      <c r="B10812" t="s">
        <v>421</v>
      </c>
      <c r="C10812" s="1">
        <v>43840</v>
      </c>
      <c r="D10812">
        <v>0</v>
      </c>
    </row>
    <row r="10813" spans="1:5" hidden="1" x14ac:dyDescent="0.4">
      <c r="A10813" t="s">
        <v>420</v>
      </c>
      <c r="B10813" t="s">
        <v>421</v>
      </c>
      <c r="C10813" s="1">
        <v>43841</v>
      </c>
      <c r="D10813">
        <v>0</v>
      </c>
    </row>
    <row r="10814" spans="1:5" hidden="1" x14ac:dyDescent="0.4">
      <c r="A10814" t="s">
        <v>420</v>
      </c>
      <c r="B10814" t="s">
        <v>421</v>
      </c>
      <c r="C10814" s="1">
        <v>43842</v>
      </c>
      <c r="D10814">
        <v>0</v>
      </c>
    </row>
    <row r="10815" spans="1:5" hidden="1" x14ac:dyDescent="0.4">
      <c r="A10815" t="s">
        <v>420</v>
      </c>
      <c r="B10815" t="s">
        <v>421</v>
      </c>
      <c r="C10815" s="1">
        <v>43843</v>
      </c>
      <c r="D10815">
        <v>0</v>
      </c>
    </row>
    <row r="10816" spans="1:5" hidden="1" x14ac:dyDescent="0.4">
      <c r="A10816" t="s">
        <v>420</v>
      </c>
      <c r="B10816" t="s">
        <v>421</v>
      </c>
      <c r="C10816" s="1">
        <v>43844</v>
      </c>
      <c r="D10816">
        <v>0</v>
      </c>
    </row>
    <row r="10817" spans="1:4" hidden="1" x14ac:dyDescent="0.4">
      <c r="A10817" t="s">
        <v>420</v>
      </c>
      <c r="B10817" t="s">
        <v>421</v>
      </c>
      <c r="C10817" s="1">
        <v>43845</v>
      </c>
      <c r="D10817">
        <v>0</v>
      </c>
    </row>
    <row r="10818" spans="1:4" hidden="1" x14ac:dyDescent="0.4">
      <c r="A10818" t="s">
        <v>420</v>
      </c>
      <c r="B10818" t="s">
        <v>421</v>
      </c>
      <c r="C10818" s="1">
        <v>43846</v>
      </c>
      <c r="D10818">
        <v>0</v>
      </c>
    </row>
    <row r="10819" spans="1:4" hidden="1" x14ac:dyDescent="0.4">
      <c r="A10819" t="s">
        <v>420</v>
      </c>
      <c r="B10819" t="s">
        <v>421</v>
      </c>
      <c r="C10819" s="1">
        <v>43847</v>
      </c>
      <c r="D10819">
        <v>0</v>
      </c>
    </row>
    <row r="10820" spans="1:4" hidden="1" x14ac:dyDescent="0.4">
      <c r="A10820" t="s">
        <v>420</v>
      </c>
      <c r="B10820" t="s">
        <v>421</v>
      </c>
      <c r="C10820" s="1">
        <v>43848</v>
      </c>
      <c r="D10820">
        <v>0</v>
      </c>
    </row>
    <row r="10821" spans="1:4" hidden="1" x14ac:dyDescent="0.4">
      <c r="A10821" t="s">
        <v>420</v>
      </c>
      <c r="B10821" t="s">
        <v>421</v>
      </c>
      <c r="C10821" s="1">
        <v>43849</v>
      </c>
      <c r="D10821">
        <v>0</v>
      </c>
    </row>
    <row r="10822" spans="1:4" hidden="1" x14ac:dyDescent="0.4">
      <c r="A10822" t="s">
        <v>420</v>
      </c>
      <c r="B10822" t="s">
        <v>421</v>
      </c>
      <c r="C10822" s="1">
        <v>43850</v>
      </c>
      <c r="D10822">
        <v>0</v>
      </c>
    </row>
    <row r="10823" spans="1:4" hidden="1" x14ac:dyDescent="0.4">
      <c r="A10823" t="s">
        <v>420</v>
      </c>
      <c r="B10823" t="s">
        <v>421</v>
      </c>
      <c r="C10823" s="1">
        <v>43851</v>
      </c>
      <c r="D10823">
        <v>0</v>
      </c>
    </row>
    <row r="10824" spans="1:4" hidden="1" x14ac:dyDescent="0.4">
      <c r="A10824" t="s">
        <v>420</v>
      </c>
      <c r="B10824" t="s">
        <v>421</v>
      </c>
      <c r="C10824" s="1">
        <v>43852</v>
      </c>
      <c r="D10824">
        <v>0</v>
      </c>
    </row>
    <row r="10825" spans="1:4" hidden="1" x14ac:dyDescent="0.4">
      <c r="A10825" t="s">
        <v>420</v>
      </c>
      <c r="B10825" t="s">
        <v>421</v>
      </c>
      <c r="C10825" s="1">
        <v>43853</v>
      </c>
      <c r="D10825">
        <v>0</v>
      </c>
    </row>
    <row r="10826" spans="1:4" hidden="1" x14ac:dyDescent="0.4">
      <c r="A10826" t="s">
        <v>420</v>
      </c>
      <c r="B10826" t="s">
        <v>421</v>
      </c>
      <c r="C10826" s="1">
        <v>43854</v>
      </c>
      <c r="D10826">
        <v>2</v>
      </c>
    </row>
    <row r="10827" spans="1:4" hidden="1" x14ac:dyDescent="0.4">
      <c r="A10827" t="s">
        <v>420</v>
      </c>
      <c r="B10827" t="s">
        <v>421</v>
      </c>
      <c r="C10827" s="1">
        <v>43855</v>
      </c>
      <c r="D10827">
        <v>2</v>
      </c>
    </row>
    <row r="10828" spans="1:4" hidden="1" x14ac:dyDescent="0.4">
      <c r="A10828" t="s">
        <v>420</v>
      </c>
      <c r="B10828" t="s">
        <v>421</v>
      </c>
      <c r="C10828" s="1">
        <v>43856</v>
      </c>
      <c r="D10828">
        <v>2</v>
      </c>
    </row>
    <row r="10829" spans="1:4" hidden="1" x14ac:dyDescent="0.4">
      <c r="A10829" t="s">
        <v>420</v>
      </c>
      <c r="B10829" t="s">
        <v>421</v>
      </c>
      <c r="C10829" s="1">
        <v>43857</v>
      </c>
      <c r="D10829">
        <v>2</v>
      </c>
    </row>
    <row r="10830" spans="1:4" hidden="1" x14ac:dyDescent="0.4">
      <c r="A10830" t="s">
        <v>420</v>
      </c>
      <c r="B10830" t="s">
        <v>421</v>
      </c>
      <c r="C10830" s="1">
        <v>43858</v>
      </c>
      <c r="D10830">
        <v>2</v>
      </c>
    </row>
    <row r="10831" spans="1:4" hidden="1" x14ac:dyDescent="0.4">
      <c r="A10831" t="s">
        <v>420</v>
      </c>
      <c r="B10831" t="s">
        <v>421</v>
      </c>
      <c r="C10831" s="1">
        <v>43859</v>
      </c>
      <c r="D10831">
        <v>2</v>
      </c>
    </row>
    <row r="10832" spans="1:4" hidden="1" x14ac:dyDescent="0.4">
      <c r="A10832" t="s">
        <v>420</v>
      </c>
      <c r="B10832" t="s">
        <v>421</v>
      </c>
      <c r="C10832" s="1">
        <v>43860</v>
      </c>
      <c r="D10832">
        <v>2</v>
      </c>
    </row>
    <row r="10833" spans="1:4" hidden="1" x14ac:dyDescent="0.4">
      <c r="A10833" t="s">
        <v>420</v>
      </c>
      <c r="B10833" t="s">
        <v>421</v>
      </c>
      <c r="C10833" s="1">
        <v>43861</v>
      </c>
      <c r="D10833">
        <v>5</v>
      </c>
    </row>
    <row r="10834" spans="1:4" hidden="1" x14ac:dyDescent="0.4">
      <c r="A10834" t="s">
        <v>420</v>
      </c>
      <c r="B10834" t="s">
        <v>421</v>
      </c>
      <c r="C10834" s="1">
        <v>43862</v>
      </c>
      <c r="D10834">
        <v>5</v>
      </c>
    </row>
    <row r="10835" spans="1:4" hidden="1" x14ac:dyDescent="0.4">
      <c r="A10835" t="s">
        <v>420</v>
      </c>
      <c r="B10835" t="s">
        <v>421</v>
      </c>
      <c r="C10835" s="1">
        <v>43863</v>
      </c>
      <c r="D10835">
        <v>7</v>
      </c>
    </row>
    <row r="10836" spans="1:4" hidden="1" x14ac:dyDescent="0.4">
      <c r="A10836" t="s">
        <v>420</v>
      </c>
      <c r="B10836" t="s">
        <v>421</v>
      </c>
      <c r="C10836" s="1">
        <v>43864</v>
      </c>
      <c r="D10836">
        <v>8</v>
      </c>
    </row>
    <row r="10837" spans="1:4" hidden="1" x14ac:dyDescent="0.4">
      <c r="A10837" t="s">
        <v>420</v>
      </c>
      <c r="B10837" t="s">
        <v>421</v>
      </c>
      <c r="C10837" s="1">
        <v>43865</v>
      </c>
      <c r="D10837">
        <v>9</v>
      </c>
    </row>
    <row r="10838" spans="1:4" hidden="1" x14ac:dyDescent="0.4">
      <c r="A10838" t="s">
        <v>420</v>
      </c>
      <c r="B10838" t="s">
        <v>421</v>
      </c>
      <c r="C10838" s="1">
        <v>43866</v>
      </c>
      <c r="D10838">
        <v>10</v>
      </c>
    </row>
    <row r="10839" spans="1:4" hidden="1" x14ac:dyDescent="0.4">
      <c r="A10839" t="s">
        <v>420</v>
      </c>
      <c r="B10839" t="s">
        <v>421</v>
      </c>
      <c r="C10839" s="1">
        <v>43867</v>
      </c>
      <c r="D10839">
        <v>10</v>
      </c>
    </row>
    <row r="10840" spans="1:4" hidden="1" x14ac:dyDescent="0.4">
      <c r="A10840" t="s">
        <v>420</v>
      </c>
      <c r="B10840" t="s">
        <v>421</v>
      </c>
      <c r="C10840" s="1">
        <v>43868</v>
      </c>
      <c r="D10840">
        <v>12</v>
      </c>
    </row>
    <row r="10841" spans="1:4" hidden="1" x14ac:dyDescent="0.4">
      <c r="A10841" t="s">
        <v>420</v>
      </c>
      <c r="B10841" t="s">
        <v>421</v>
      </c>
      <c r="C10841" s="1">
        <v>43869</v>
      </c>
      <c r="D10841">
        <v>13</v>
      </c>
    </row>
    <row r="10842" spans="1:4" hidden="1" x14ac:dyDescent="0.4">
      <c r="A10842" t="s">
        <v>420</v>
      </c>
      <c r="B10842" t="s">
        <v>421</v>
      </c>
      <c r="C10842" s="1">
        <v>43870</v>
      </c>
      <c r="D10842">
        <v>14</v>
      </c>
    </row>
    <row r="10843" spans="1:4" hidden="1" x14ac:dyDescent="0.4">
      <c r="A10843" t="s">
        <v>420</v>
      </c>
      <c r="B10843" t="s">
        <v>421</v>
      </c>
      <c r="C10843" s="1">
        <v>43871</v>
      </c>
      <c r="D10843">
        <v>14</v>
      </c>
    </row>
    <row r="10844" spans="1:4" hidden="1" x14ac:dyDescent="0.4">
      <c r="A10844" t="s">
        <v>420</v>
      </c>
      <c r="B10844" t="s">
        <v>421</v>
      </c>
      <c r="C10844" s="1">
        <v>43872</v>
      </c>
      <c r="D10844">
        <v>15</v>
      </c>
    </row>
    <row r="10845" spans="1:4" hidden="1" x14ac:dyDescent="0.4">
      <c r="A10845" t="s">
        <v>420</v>
      </c>
      <c r="B10845" t="s">
        <v>421</v>
      </c>
      <c r="C10845" s="1">
        <v>43873</v>
      </c>
      <c r="D10845">
        <v>15</v>
      </c>
    </row>
    <row r="10846" spans="1:4" hidden="1" x14ac:dyDescent="0.4">
      <c r="A10846" t="s">
        <v>420</v>
      </c>
      <c r="B10846" t="s">
        <v>421</v>
      </c>
      <c r="C10846" s="1">
        <v>43874</v>
      </c>
      <c r="D10846">
        <v>16</v>
      </c>
    </row>
    <row r="10847" spans="1:4" hidden="1" x14ac:dyDescent="0.4">
      <c r="A10847" t="s">
        <v>420</v>
      </c>
      <c r="B10847" t="s">
        <v>421</v>
      </c>
      <c r="C10847" s="1">
        <v>43875</v>
      </c>
      <c r="D10847">
        <v>16</v>
      </c>
    </row>
    <row r="10848" spans="1:4" hidden="1" x14ac:dyDescent="0.4">
      <c r="A10848" t="s">
        <v>420</v>
      </c>
      <c r="B10848" t="s">
        <v>421</v>
      </c>
      <c r="C10848" s="1">
        <v>43876</v>
      </c>
      <c r="D10848">
        <v>16</v>
      </c>
    </row>
    <row r="10849" spans="1:4" hidden="1" x14ac:dyDescent="0.4">
      <c r="A10849" t="s">
        <v>420</v>
      </c>
      <c r="B10849" t="s">
        <v>421</v>
      </c>
      <c r="C10849" s="1">
        <v>43877</v>
      </c>
      <c r="D10849">
        <v>16</v>
      </c>
    </row>
    <row r="10850" spans="1:4" hidden="1" x14ac:dyDescent="0.4">
      <c r="A10850" t="s">
        <v>420</v>
      </c>
      <c r="B10850" t="s">
        <v>421</v>
      </c>
      <c r="C10850" s="1">
        <v>43878</v>
      </c>
      <c r="D10850">
        <v>16</v>
      </c>
    </row>
    <row r="10851" spans="1:4" hidden="1" x14ac:dyDescent="0.4">
      <c r="A10851" t="s">
        <v>420</v>
      </c>
      <c r="B10851" t="s">
        <v>421</v>
      </c>
      <c r="C10851" s="1">
        <v>43879</v>
      </c>
      <c r="D10851">
        <v>16</v>
      </c>
    </row>
    <row r="10852" spans="1:4" hidden="1" x14ac:dyDescent="0.4">
      <c r="A10852" t="s">
        <v>420</v>
      </c>
      <c r="B10852" t="s">
        <v>421</v>
      </c>
      <c r="C10852" s="1">
        <v>43880</v>
      </c>
      <c r="D10852">
        <v>16</v>
      </c>
    </row>
    <row r="10853" spans="1:4" hidden="1" x14ac:dyDescent="0.4">
      <c r="A10853" t="s">
        <v>420</v>
      </c>
      <c r="B10853" t="s">
        <v>421</v>
      </c>
      <c r="C10853" s="1">
        <v>43881</v>
      </c>
      <c r="D10853">
        <v>16</v>
      </c>
    </row>
    <row r="10854" spans="1:4" hidden="1" x14ac:dyDescent="0.4">
      <c r="A10854" t="s">
        <v>420</v>
      </c>
      <c r="B10854" t="s">
        <v>421</v>
      </c>
      <c r="C10854" s="1">
        <v>43882</v>
      </c>
      <c r="D10854">
        <v>16</v>
      </c>
    </row>
    <row r="10855" spans="1:4" hidden="1" x14ac:dyDescent="0.4">
      <c r="A10855" t="s">
        <v>420</v>
      </c>
      <c r="B10855" t="s">
        <v>421</v>
      </c>
      <c r="C10855" s="1">
        <v>43883</v>
      </c>
      <c r="D10855">
        <v>16</v>
      </c>
    </row>
    <row r="10856" spans="1:4" hidden="1" x14ac:dyDescent="0.4">
      <c r="A10856" t="s">
        <v>420</v>
      </c>
      <c r="B10856" t="s">
        <v>421</v>
      </c>
      <c r="C10856" s="1">
        <v>43884</v>
      </c>
      <c r="D10856">
        <v>16</v>
      </c>
    </row>
    <row r="10857" spans="1:4" hidden="1" x14ac:dyDescent="0.4">
      <c r="A10857" t="s">
        <v>420</v>
      </c>
      <c r="B10857" t="s">
        <v>421</v>
      </c>
      <c r="C10857" s="1">
        <v>43885</v>
      </c>
      <c r="D10857">
        <v>16</v>
      </c>
    </row>
    <row r="10858" spans="1:4" hidden="1" x14ac:dyDescent="0.4">
      <c r="A10858" t="s">
        <v>420</v>
      </c>
      <c r="B10858" t="s">
        <v>421</v>
      </c>
      <c r="C10858" s="1">
        <v>43886</v>
      </c>
      <c r="D10858">
        <v>16</v>
      </c>
    </row>
    <row r="10859" spans="1:4" hidden="1" x14ac:dyDescent="0.4">
      <c r="A10859" t="s">
        <v>420</v>
      </c>
      <c r="B10859" t="s">
        <v>421</v>
      </c>
      <c r="C10859" s="1">
        <v>43887</v>
      </c>
      <c r="D10859">
        <v>16</v>
      </c>
    </row>
    <row r="10860" spans="1:4" hidden="1" x14ac:dyDescent="0.4">
      <c r="A10860" t="s">
        <v>420</v>
      </c>
      <c r="B10860" t="s">
        <v>421</v>
      </c>
      <c r="C10860" s="1">
        <v>43888</v>
      </c>
      <c r="D10860">
        <v>16</v>
      </c>
    </row>
    <row r="10861" spans="1:4" hidden="1" x14ac:dyDescent="0.4">
      <c r="A10861" t="s">
        <v>420</v>
      </c>
      <c r="B10861" t="s">
        <v>421</v>
      </c>
      <c r="C10861" s="1">
        <v>43889</v>
      </c>
      <c r="D10861">
        <v>16</v>
      </c>
    </row>
    <row r="10862" spans="1:4" hidden="1" x14ac:dyDescent="0.4">
      <c r="A10862" t="s">
        <v>420</v>
      </c>
      <c r="B10862" t="s">
        <v>421</v>
      </c>
      <c r="C10862" s="1">
        <v>43890</v>
      </c>
      <c r="D10862">
        <v>16</v>
      </c>
    </row>
    <row r="10863" spans="1:4" hidden="1" x14ac:dyDescent="0.4">
      <c r="A10863" t="s">
        <v>420</v>
      </c>
      <c r="B10863" t="s">
        <v>421</v>
      </c>
      <c r="C10863" s="1">
        <v>43891</v>
      </c>
      <c r="D10863">
        <v>16</v>
      </c>
    </row>
    <row r="10864" spans="1:4" hidden="1" x14ac:dyDescent="0.4">
      <c r="A10864" t="s">
        <v>420</v>
      </c>
      <c r="B10864" t="s">
        <v>421</v>
      </c>
      <c r="C10864" s="1">
        <v>43892</v>
      </c>
      <c r="D10864">
        <v>16</v>
      </c>
    </row>
    <row r="10865" spans="1:4" hidden="1" x14ac:dyDescent="0.4">
      <c r="A10865" t="s">
        <v>420</v>
      </c>
      <c r="B10865" t="s">
        <v>421</v>
      </c>
      <c r="C10865" s="1">
        <v>43897</v>
      </c>
      <c r="D10865">
        <v>17</v>
      </c>
    </row>
    <row r="10866" spans="1:4" hidden="1" x14ac:dyDescent="0.4">
      <c r="A10866" t="s">
        <v>420</v>
      </c>
      <c r="B10866" t="s">
        <v>421</v>
      </c>
      <c r="C10866" s="1">
        <v>43898</v>
      </c>
      <c r="D10866">
        <v>21</v>
      </c>
    </row>
    <row r="10867" spans="1:4" hidden="1" x14ac:dyDescent="0.4">
      <c r="A10867" t="s">
        <v>420</v>
      </c>
      <c r="B10867" t="s">
        <v>421</v>
      </c>
      <c r="C10867" s="1">
        <v>43899</v>
      </c>
      <c r="D10867">
        <v>30</v>
      </c>
    </row>
    <row r="10868" spans="1:4" hidden="1" x14ac:dyDescent="0.4">
      <c r="A10868" t="s">
        <v>420</v>
      </c>
      <c r="B10868" t="s">
        <v>421</v>
      </c>
      <c r="C10868" s="1">
        <v>43900</v>
      </c>
      <c r="D10868">
        <v>31</v>
      </c>
    </row>
    <row r="10869" spans="1:4" hidden="1" x14ac:dyDescent="0.4">
      <c r="A10869" t="s">
        <v>420</v>
      </c>
      <c r="B10869" t="s">
        <v>421</v>
      </c>
      <c r="C10869" s="1">
        <v>43901</v>
      </c>
      <c r="D10869">
        <v>35</v>
      </c>
    </row>
    <row r="10870" spans="1:4" hidden="1" x14ac:dyDescent="0.4">
      <c r="A10870" t="s">
        <v>420</v>
      </c>
      <c r="B10870" t="s">
        <v>421</v>
      </c>
      <c r="C10870" s="1">
        <v>43902</v>
      </c>
      <c r="D10870">
        <v>39</v>
      </c>
    </row>
    <row r="10871" spans="1:4" hidden="1" x14ac:dyDescent="0.4">
      <c r="A10871" t="s">
        <v>420</v>
      </c>
      <c r="B10871" t="s">
        <v>421</v>
      </c>
      <c r="C10871" s="1">
        <v>43903</v>
      </c>
      <c r="D10871">
        <v>44</v>
      </c>
    </row>
    <row r="10872" spans="1:4" hidden="1" x14ac:dyDescent="0.4">
      <c r="A10872" t="s">
        <v>420</v>
      </c>
      <c r="B10872" t="s">
        <v>421</v>
      </c>
      <c r="C10872" s="1">
        <v>43904</v>
      </c>
      <c r="D10872">
        <v>49</v>
      </c>
    </row>
    <row r="10873" spans="1:4" hidden="1" x14ac:dyDescent="0.4">
      <c r="A10873" t="s">
        <v>420</v>
      </c>
      <c r="B10873" t="s">
        <v>421</v>
      </c>
      <c r="C10873" s="1">
        <v>43905</v>
      </c>
      <c r="D10873">
        <v>53</v>
      </c>
    </row>
    <row r="10874" spans="1:4" hidden="1" x14ac:dyDescent="0.4">
      <c r="A10874" t="s">
        <v>420</v>
      </c>
      <c r="B10874" t="s">
        <v>421</v>
      </c>
      <c r="C10874" s="1">
        <v>43906</v>
      </c>
      <c r="D10874">
        <v>57</v>
      </c>
    </row>
    <row r="10875" spans="1:4" hidden="1" x14ac:dyDescent="0.4">
      <c r="A10875" t="s">
        <v>420</v>
      </c>
      <c r="B10875" t="s">
        <v>421</v>
      </c>
      <c r="C10875" s="1">
        <v>43907</v>
      </c>
      <c r="D10875">
        <v>61</v>
      </c>
    </row>
    <row r="10876" spans="1:4" hidden="1" x14ac:dyDescent="0.4">
      <c r="A10876" t="s">
        <v>420</v>
      </c>
      <c r="B10876" t="s">
        <v>421</v>
      </c>
      <c r="C10876" s="1">
        <v>43908</v>
      </c>
      <c r="D10876">
        <v>61</v>
      </c>
    </row>
    <row r="10877" spans="1:4" hidden="1" x14ac:dyDescent="0.4">
      <c r="A10877" t="s">
        <v>420</v>
      </c>
      <c r="B10877" t="s">
        <v>421</v>
      </c>
      <c r="C10877" s="1">
        <v>43909</v>
      </c>
      <c r="D10877">
        <v>76</v>
      </c>
    </row>
    <row r="10878" spans="1:4" hidden="1" x14ac:dyDescent="0.4">
      <c r="A10878" t="s">
        <v>420</v>
      </c>
      <c r="B10878" t="s">
        <v>421</v>
      </c>
      <c r="C10878" s="1">
        <v>43910</v>
      </c>
      <c r="D10878">
        <v>85</v>
      </c>
    </row>
    <row r="10879" spans="1:4" hidden="1" x14ac:dyDescent="0.4">
      <c r="A10879" t="s">
        <v>420</v>
      </c>
      <c r="B10879" t="s">
        <v>421</v>
      </c>
      <c r="C10879" s="1">
        <v>43911</v>
      </c>
      <c r="D10879">
        <v>87</v>
      </c>
    </row>
    <row r="10880" spans="1:4" hidden="1" x14ac:dyDescent="0.4">
      <c r="A10880" t="s">
        <v>420</v>
      </c>
      <c r="B10880" t="s">
        <v>421</v>
      </c>
      <c r="C10880" s="1">
        <v>43912</v>
      </c>
      <c r="D10880">
        <v>94</v>
      </c>
    </row>
    <row r="10881" spans="1:5" x14ac:dyDescent="0.4">
      <c r="A10881" t="s">
        <v>420</v>
      </c>
      <c r="B10881" t="s">
        <v>421</v>
      </c>
      <c r="C10881" s="1">
        <v>43913</v>
      </c>
      <c r="D10881">
        <v>118</v>
      </c>
      <c r="E10881">
        <v>0</v>
      </c>
    </row>
    <row r="10882" spans="1:5" x14ac:dyDescent="0.4">
      <c r="A10882" t="s">
        <v>420</v>
      </c>
      <c r="B10882" t="s">
        <v>421</v>
      </c>
      <c r="C10882" s="1">
        <v>43914</v>
      </c>
      <c r="D10882">
        <v>123</v>
      </c>
      <c r="E10882">
        <v>1</v>
      </c>
    </row>
    <row r="10883" spans="1:5" x14ac:dyDescent="0.4">
      <c r="A10883" t="s">
        <v>420</v>
      </c>
      <c r="B10883" t="s">
        <v>421</v>
      </c>
      <c r="C10883" s="1">
        <v>43915</v>
      </c>
      <c r="D10883">
        <v>134</v>
      </c>
      <c r="E10883">
        <v>2</v>
      </c>
    </row>
    <row r="10884" spans="1:5" x14ac:dyDescent="0.4">
      <c r="A10884" t="s">
        <v>420</v>
      </c>
      <c r="B10884" t="s">
        <v>421</v>
      </c>
      <c r="C10884" s="1">
        <v>43916</v>
      </c>
      <c r="D10884">
        <v>148</v>
      </c>
      <c r="E10884">
        <v>3</v>
      </c>
    </row>
    <row r="10885" spans="1:5" x14ac:dyDescent="0.4">
      <c r="A10885" t="s">
        <v>420</v>
      </c>
      <c r="B10885" t="s">
        <v>421</v>
      </c>
      <c r="C10885" s="1">
        <v>43917</v>
      </c>
      <c r="D10885">
        <v>153</v>
      </c>
      <c r="E10885">
        <v>4</v>
      </c>
    </row>
    <row r="10886" spans="1:5" x14ac:dyDescent="0.4">
      <c r="A10886" t="s">
        <v>420</v>
      </c>
      <c r="B10886" t="s">
        <v>421</v>
      </c>
      <c r="C10886" s="1">
        <v>43918</v>
      </c>
      <c r="D10886">
        <v>169</v>
      </c>
      <c r="E10886">
        <v>5</v>
      </c>
    </row>
    <row r="10887" spans="1:5" x14ac:dyDescent="0.4">
      <c r="A10887" t="s">
        <v>420</v>
      </c>
      <c r="B10887" t="s">
        <v>421</v>
      </c>
      <c r="C10887" s="1">
        <v>43919</v>
      </c>
      <c r="D10887">
        <v>223</v>
      </c>
      <c r="E10887">
        <v>6</v>
      </c>
    </row>
    <row r="10888" spans="1:5" x14ac:dyDescent="0.4">
      <c r="A10888" t="s">
        <v>420</v>
      </c>
      <c r="B10888" t="s">
        <v>421</v>
      </c>
      <c r="C10888" s="1">
        <v>43920</v>
      </c>
      <c r="D10888">
        <v>228</v>
      </c>
      <c r="E10888">
        <v>7</v>
      </c>
    </row>
    <row r="10889" spans="1:5" x14ac:dyDescent="0.4">
      <c r="A10889" t="s">
        <v>420</v>
      </c>
      <c r="B10889" t="s">
        <v>421</v>
      </c>
      <c r="C10889" s="1">
        <v>43921</v>
      </c>
      <c r="D10889">
        <v>229</v>
      </c>
      <c r="E10889">
        <v>8</v>
      </c>
    </row>
    <row r="10890" spans="1:5" x14ac:dyDescent="0.4">
      <c r="A10890" t="s">
        <v>420</v>
      </c>
      <c r="B10890" t="s">
        <v>421</v>
      </c>
      <c r="C10890" s="1">
        <v>43922</v>
      </c>
      <c r="D10890">
        <v>229</v>
      </c>
      <c r="E10890">
        <v>9</v>
      </c>
    </row>
    <row r="10891" spans="1:5" x14ac:dyDescent="0.4">
      <c r="A10891" t="s">
        <v>420</v>
      </c>
      <c r="B10891" t="s">
        <v>421</v>
      </c>
      <c r="C10891" s="1">
        <v>43923</v>
      </c>
      <c r="D10891">
        <v>235</v>
      </c>
      <c r="E10891">
        <v>10</v>
      </c>
    </row>
    <row r="10892" spans="1:5" x14ac:dyDescent="0.4">
      <c r="A10892" t="s">
        <v>420</v>
      </c>
      <c r="B10892" t="s">
        <v>421</v>
      </c>
      <c r="C10892" s="1">
        <v>43924</v>
      </c>
      <c r="D10892">
        <v>239</v>
      </c>
      <c r="E10892">
        <v>11</v>
      </c>
    </row>
    <row r="10893" spans="1:5" x14ac:dyDescent="0.4">
      <c r="A10893" t="s">
        <v>420</v>
      </c>
      <c r="B10893" t="s">
        <v>421</v>
      </c>
      <c r="C10893" s="1">
        <v>43925</v>
      </c>
      <c r="D10893">
        <v>239</v>
      </c>
      <c r="E10893">
        <v>12</v>
      </c>
    </row>
    <row r="10894" spans="1:5" x14ac:dyDescent="0.4">
      <c r="A10894" t="s">
        <v>420</v>
      </c>
      <c r="B10894" t="s">
        <v>421</v>
      </c>
      <c r="C10894" s="1">
        <v>43926</v>
      </c>
      <c r="D10894">
        <v>240</v>
      </c>
      <c r="E10894">
        <v>13</v>
      </c>
    </row>
    <row r="10895" spans="1:5" x14ac:dyDescent="0.4">
      <c r="A10895" t="s">
        <v>420</v>
      </c>
      <c r="B10895" t="s">
        <v>421</v>
      </c>
      <c r="C10895" s="1">
        <v>43927</v>
      </c>
      <c r="D10895">
        <v>241</v>
      </c>
      <c r="E10895">
        <v>14</v>
      </c>
    </row>
    <row r="10896" spans="1:5" x14ac:dyDescent="0.4">
      <c r="A10896" t="s">
        <v>420</v>
      </c>
      <c r="B10896" t="s">
        <v>421</v>
      </c>
      <c r="C10896" s="1">
        <v>43928</v>
      </c>
      <c r="D10896">
        <v>245</v>
      </c>
      <c r="E10896">
        <v>15</v>
      </c>
    </row>
    <row r="10897" spans="1:5" x14ac:dyDescent="0.4">
      <c r="A10897" t="s">
        <v>420</v>
      </c>
      <c r="B10897" t="s">
        <v>421</v>
      </c>
      <c r="C10897" s="1">
        <v>43929</v>
      </c>
      <c r="D10897">
        <v>251</v>
      </c>
      <c r="E10897">
        <v>16</v>
      </c>
    </row>
    <row r="10898" spans="1:5" x14ac:dyDescent="0.4">
      <c r="A10898" t="s">
        <v>420</v>
      </c>
      <c r="B10898" t="s">
        <v>421</v>
      </c>
      <c r="C10898" s="1">
        <v>43930</v>
      </c>
      <c r="D10898">
        <v>251</v>
      </c>
      <c r="E10898">
        <v>17</v>
      </c>
    </row>
    <row r="10899" spans="1:5" hidden="1" x14ac:dyDescent="0.4">
      <c r="A10899" t="s">
        <v>422</v>
      </c>
      <c r="B10899" t="s">
        <v>423</v>
      </c>
      <c r="C10899" s="1">
        <v>43830</v>
      </c>
      <c r="D10899">
        <v>27</v>
      </c>
    </row>
    <row r="10900" spans="1:5" hidden="1" x14ac:dyDescent="0.4">
      <c r="A10900" t="s">
        <v>422</v>
      </c>
      <c r="B10900" t="s">
        <v>423</v>
      </c>
      <c r="C10900" s="1">
        <v>43831</v>
      </c>
      <c r="D10900">
        <v>27</v>
      </c>
    </row>
    <row r="10901" spans="1:5" hidden="1" x14ac:dyDescent="0.4">
      <c r="A10901" t="s">
        <v>422</v>
      </c>
      <c r="B10901" t="s">
        <v>423</v>
      </c>
      <c r="C10901" s="1">
        <v>43832</v>
      </c>
      <c r="D10901">
        <v>27</v>
      </c>
    </row>
    <row r="10902" spans="1:5" hidden="1" x14ac:dyDescent="0.4">
      <c r="A10902" t="s">
        <v>422</v>
      </c>
      <c r="B10902" t="s">
        <v>423</v>
      </c>
      <c r="C10902" s="1">
        <v>43833</v>
      </c>
      <c r="D10902">
        <v>44</v>
      </c>
    </row>
    <row r="10903" spans="1:5" hidden="1" x14ac:dyDescent="0.4">
      <c r="A10903" t="s">
        <v>422</v>
      </c>
      <c r="B10903" t="s">
        <v>423</v>
      </c>
      <c r="C10903" s="1">
        <v>43834</v>
      </c>
      <c r="D10903">
        <v>44</v>
      </c>
    </row>
    <row r="10904" spans="1:5" hidden="1" x14ac:dyDescent="0.4">
      <c r="A10904" t="s">
        <v>422</v>
      </c>
      <c r="B10904" t="s">
        <v>423</v>
      </c>
      <c r="C10904" s="1">
        <v>43835</v>
      </c>
      <c r="D10904">
        <v>59</v>
      </c>
    </row>
    <row r="10905" spans="1:5" hidden="1" x14ac:dyDescent="0.4">
      <c r="A10905" t="s">
        <v>422</v>
      </c>
      <c r="B10905" t="s">
        <v>423</v>
      </c>
      <c r="C10905" s="1">
        <v>43836</v>
      </c>
      <c r="D10905">
        <v>59</v>
      </c>
    </row>
    <row r="10906" spans="1:5" hidden="1" x14ac:dyDescent="0.4">
      <c r="A10906" t="s">
        <v>422</v>
      </c>
      <c r="B10906" t="s">
        <v>423</v>
      </c>
      <c r="C10906" s="1">
        <v>43837</v>
      </c>
      <c r="D10906">
        <v>59</v>
      </c>
    </row>
    <row r="10907" spans="1:5" hidden="1" x14ac:dyDescent="0.4">
      <c r="A10907" t="s">
        <v>422</v>
      </c>
      <c r="B10907" t="s">
        <v>423</v>
      </c>
      <c r="C10907" s="1">
        <v>43838</v>
      </c>
      <c r="D10907">
        <v>59</v>
      </c>
    </row>
    <row r="10908" spans="1:5" hidden="1" x14ac:dyDescent="0.4">
      <c r="A10908" t="s">
        <v>422</v>
      </c>
      <c r="B10908" t="s">
        <v>423</v>
      </c>
      <c r="C10908" s="1">
        <v>43839</v>
      </c>
      <c r="D10908">
        <v>59</v>
      </c>
    </row>
    <row r="10909" spans="1:5" hidden="1" x14ac:dyDescent="0.4">
      <c r="A10909" t="s">
        <v>422</v>
      </c>
      <c r="B10909" t="s">
        <v>423</v>
      </c>
      <c r="C10909" s="1">
        <v>43840</v>
      </c>
      <c r="D10909">
        <v>59</v>
      </c>
    </row>
    <row r="10910" spans="1:5" hidden="1" x14ac:dyDescent="0.4">
      <c r="A10910" t="s">
        <v>422</v>
      </c>
      <c r="B10910" t="s">
        <v>423</v>
      </c>
      <c r="C10910" s="1">
        <v>43841</v>
      </c>
      <c r="D10910">
        <v>59</v>
      </c>
    </row>
    <row r="10911" spans="1:5" hidden="1" x14ac:dyDescent="0.4">
      <c r="A10911" t="s">
        <v>422</v>
      </c>
      <c r="B10911" t="s">
        <v>423</v>
      </c>
      <c r="C10911" s="1">
        <v>43842</v>
      </c>
      <c r="D10911">
        <v>59</v>
      </c>
    </row>
    <row r="10912" spans="1:5" hidden="1" x14ac:dyDescent="0.4">
      <c r="A10912" t="s">
        <v>422</v>
      </c>
      <c r="B10912" t="s">
        <v>423</v>
      </c>
      <c r="C10912" s="1">
        <v>43843</v>
      </c>
      <c r="D10912">
        <v>60</v>
      </c>
    </row>
    <row r="10913" spans="1:5" hidden="1" x14ac:dyDescent="0.4">
      <c r="A10913" t="s">
        <v>422</v>
      </c>
      <c r="B10913" t="s">
        <v>423</v>
      </c>
      <c r="C10913" s="1">
        <v>43844</v>
      </c>
      <c r="D10913">
        <v>60</v>
      </c>
    </row>
    <row r="10914" spans="1:5" hidden="1" x14ac:dyDescent="0.4">
      <c r="A10914" t="s">
        <v>422</v>
      </c>
      <c r="B10914" t="s">
        <v>423</v>
      </c>
      <c r="C10914" s="1">
        <v>43845</v>
      </c>
      <c r="D10914">
        <v>61</v>
      </c>
    </row>
    <row r="10915" spans="1:5" hidden="1" x14ac:dyDescent="0.4">
      <c r="A10915" t="s">
        <v>422</v>
      </c>
      <c r="B10915" t="s">
        <v>423</v>
      </c>
      <c r="C10915" s="1">
        <v>43846</v>
      </c>
      <c r="D10915">
        <v>61</v>
      </c>
    </row>
    <row r="10916" spans="1:5" hidden="1" x14ac:dyDescent="0.4">
      <c r="A10916" t="s">
        <v>422</v>
      </c>
      <c r="B10916" t="s">
        <v>423</v>
      </c>
      <c r="C10916" s="1">
        <v>43847</v>
      </c>
      <c r="D10916">
        <v>66</v>
      </c>
    </row>
    <row r="10917" spans="1:5" hidden="1" x14ac:dyDescent="0.4">
      <c r="A10917" t="s">
        <v>422</v>
      </c>
      <c r="B10917" t="s">
        <v>423</v>
      </c>
      <c r="C10917" s="1">
        <v>43848</v>
      </c>
      <c r="D10917">
        <v>83</v>
      </c>
    </row>
    <row r="10918" spans="1:5" x14ac:dyDescent="0.4">
      <c r="A10918" t="s">
        <v>422</v>
      </c>
      <c r="B10918" t="s">
        <v>423</v>
      </c>
      <c r="C10918" s="1">
        <v>43849</v>
      </c>
      <c r="D10918">
        <v>219</v>
      </c>
      <c r="E10918">
        <v>0</v>
      </c>
    </row>
    <row r="10919" spans="1:5" x14ac:dyDescent="0.4">
      <c r="A10919" t="s">
        <v>422</v>
      </c>
      <c r="B10919" t="s">
        <v>423</v>
      </c>
      <c r="C10919" s="1">
        <v>43850</v>
      </c>
      <c r="D10919">
        <v>239</v>
      </c>
      <c r="E10919">
        <v>1</v>
      </c>
    </row>
    <row r="10920" spans="1:5" x14ac:dyDescent="0.4">
      <c r="A10920" t="s">
        <v>422</v>
      </c>
      <c r="B10920" t="s">
        <v>423</v>
      </c>
      <c r="C10920" s="1">
        <v>43851</v>
      </c>
      <c r="D10920">
        <v>392</v>
      </c>
      <c r="E10920">
        <v>2</v>
      </c>
    </row>
    <row r="10921" spans="1:5" x14ac:dyDescent="0.4">
      <c r="A10921" t="s">
        <v>422</v>
      </c>
      <c r="B10921" t="s">
        <v>423</v>
      </c>
      <c r="C10921" s="1">
        <v>43852</v>
      </c>
      <c r="D10921">
        <v>534</v>
      </c>
      <c r="E10921">
        <v>3</v>
      </c>
    </row>
    <row r="10922" spans="1:5" x14ac:dyDescent="0.4">
      <c r="A10922" t="s">
        <v>422</v>
      </c>
      <c r="B10922" t="s">
        <v>423</v>
      </c>
      <c r="C10922" s="1">
        <v>43853</v>
      </c>
      <c r="D10922">
        <v>631</v>
      </c>
      <c r="E10922">
        <v>4</v>
      </c>
    </row>
    <row r="10923" spans="1:5" x14ac:dyDescent="0.4">
      <c r="A10923" t="s">
        <v>422</v>
      </c>
      <c r="B10923" t="s">
        <v>423</v>
      </c>
      <c r="C10923" s="1">
        <v>43854</v>
      </c>
      <c r="D10923">
        <v>897</v>
      </c>
      <c r="E10923">
        <v>5</v>
      </c>
    </row>
    <row r="10924" spans="1:5" x14ac:dyDescent="0.4">
      <c r="A10924" t="s">
        <v>422</v>
      </c>
      <c r="B10924" t="s">
        <v>423</v>
      </c>
      <c r="C10924" s="1">
        <v>43855</v>
      </c>
      <c r="D10924">
        <v>1350</v>
      </c>
      <c r="E10924">
        <v>6</v>
      </c>
    </row>
    <row r="10925" spans="1:5" x14ac:dyDescent="0.4">
      <c r="A10925" t="s">
        <v>422</v>
      </c>
      <c r="B10925" t="s">
        <v>423</v>
      </c>
      <c r="C10925" s="1">
        <v>43856</v>
      </c>
      <c r="D10925">
        <v>2023</v>
      </c>
      <c r="E10925">
        <v>7</v>
      </c>
    </row>
    <row r="10926" spans="1:5" x14ac:dyDescent="0.4">
      <c r="A10926" t="s">
        <v>422</v>
      </c>
      <c r="B10926" t="s">
        <v>423</v>
      </c>
      <c r="C10926" s="1">
        <v>43857</v>
      </c>
      <c r="D10926">
        <v>2820</v>
      </c>
      <c r="E10926">
        <v>8</v>
      </c>
    </row>
    <row r="10927" spans="1:5" x14ac:dyDescent="0.4">
      <c r="A10927" t="s">
        <v>422</v>
      </c>
      <c r="B10927" t="s">
        <v>423</v>
      </c>
      <c r="C10927" s="1">
        <v>43858</v>
      </c>
      <c r="D10927">
        <v>4587</v>
      </c>
      <c r="E10927">
        <v>9</v>
      </c>
    </row>
    <row r="10928" spans="1:5" x14ac:dyDescent="0.4">
      <c r="A10928" t="s">
        <v>422</v>
      </c>
      <c r="B10928" t="s">
        <v>423</v>
      </c>
      <c r="C10928" s="1">
        <v>43859</v>
      </c>
      <c r="D10928">
        <v>6067</v>
      </c>
      <c r="E10928">
        <v>10</v>
      </c>
    </row>
    <row r="10929" spans="1:5" x14ac:dyDescent="0.4">
      <c r="A10929" t="s">
        <v>422</v>
      </c>
      <c r="B10929" t="s">
        <v>423</v>
      </c>
      <c r="C10929" s="1">
        <v>43860</v>
      </c>
      <c r="D10929">
        <v>7823</v>
      </c>
      <c r="E10929">
        <v>11</v>
      </c>
    </row>
    <row r="10930" spans="1:5" x14ac:dyDescent="0.4">
      <c r="A10930" t="s">
        <v>422</v>
      </c>
      <c r="B10930" t="s">
        <v>423</v>
      </c>
      <c r="C10930" s="1">
        <v>43861</v>
      </c>
      <c r="D10930">
        <v>9826</v>
      </c>
      <c r="E10930">
        <v>12</v>
      </c>
    </row>
    <row r="10931" spans="1:5" x14ac:dyDescent="0.4">
      <c r="A10931" t="s">
        <v>422</v>
      </c>
      <c r="B10931" t="s">
        <v>423</v>
      </c>
      <c r="C10931" s="1">
        <v>43862</v>
      </c>
      <c r="D10931">
        <v>11946</v>
      </c>
      <c r="E10931">
        <v>13</v>
      </c>
    </row>
    <row r="10932" spans="1:5" x14ac:dyDescent="0.4">
      <c r="A10932" t="s">
        <v>422</v>
      </c>
      <c r="B10932" t="s">
        <v>423</v>
      </c>
      <c r="C10932" s="1">
        <v>43863</v>
      </c>
      <c r="D10932">
        <v>14554</v>
      </c>
      <c r="E10932">
        <v>14</v>
      </c>
    </row>
    <row r="10933" spans="1:5" x14ac:dyDescent="0.4">
      <c r="A10933" t="s">
        <v>422</v>
      </c>
      <c r="B10933" t="s">
        <v>423</v>
      </c>
      <c r="C10933" s="1">
        <v>43864</v>
      </c>
      <c r="D10933">
        <v>17372</v>
      </c>
      <c r="E10933">
        <v>15</v>
      </c>
    </row>
    <row r="10934" spans="1:5" x14ac:dyDescent="0.4">
      <c r="A10934" t="s">
        <v>422</v>
      </c>
      <c r="B10934" t="s">
        <v>423</v>
      </c>
      <c r="C10934" s="1">
        <v>43865</v>
      </c>
      <c r="D10934">
        <v>20615</v>
      </c>
      <c r="E10934">
        <v>16</v>
      </c>
    </row>
    <row r="10935" spans="1:5" x14ac:dyDescent="0.4">
      <c r="A10935" t="s">
        <v>422</v>
      </c>
      <c r="B10935" t="s">
        <v>423</v>
      </c>
      <c r="C10935" s="1">
        <v>43866</v>
      </c>
      <c r="D10935">
        <v>24522</v>
      </c>
      <c r="E10935">
        <v>17</v>
      </c>
    </row>
    <row r="10936" spans="1:5" x14ac:dyDescent="0.4">
      <c r="A10936" t="s">
        <v>422</v>
      </c>
      <c r="B10936" t="s">
        <v>423</v>
      </c>
      <c r="C10936" s="1">
        <v>43867</v>
      </c>
      <c r="D10936">
        <v>28273</v>
      </c>
      <c r="E10936">
        <v>18</v>
      </c>
    </row>
    <row r="10937" spans="1:5" x14ac:dyDescent="0.4">
      <c r="A10937" t="s">
        <v>422</v>
      </c>
      <c r="B10937" t="s">
        <v>423</v>
      </c>
      <c r="C10937" s="1">
        <v>43868</v>
      </c>
      <c r="D10937">
        <v>31491</v>
      </c>
      <c r="E10937">
        <v>19</v>
      </c>
    </row>
    <row r="10938" spans="1:5" x14ac:dyDescent="0.4">
      <c r="A10938" t="s">
        <v>422</v>
      </c>
      <c r="B10938" t="s">
        <v>423</v>
      </c>
      <c r="C10938" s="1">
        <v>43869</v>
      </c>
      <c r="D10938">
        <v>34933</v>
      </c>
      <c r="E10938">
        <v>20</v>
      </c>
    </row>
    <row r="10939" spans="1:5" x14ac:dyDescent="0.4">
      <c r="A10939" t="s">
        <v>422</v>
      </c>
      <c r="B10939" t="s">
        <v>423</v>
      </c>
      <c r="C10939" s="1">
        <v>43870</v>
      </c>
      <c r="D10939">
        <v>37552</v>
      </c>
      <c r="E10939">
        <v>21</v>
      </c>
    </row>
    <row r="10940" spans="1:5" x14ac:dyDescent="0.4">
      <c r="A10940" t="s">
        <v>422</v>
      </c>
      <c r="B10940" t="s">
        <v>423</v>
      </c>
      <c r="C10940" s="1">
        <v>43871</v>
      </c>
      <c r="D10940">
        <v>40540</v>
      </c>
      <c r="E10940">
        <v>22</v>
      </c>
    </row>
    <row r="10941" spans="1:5" x14ac:dyDescent="0.4">
      <c r="A10941" t="s">
        <v>422</v>
      </c>
      <c r="B10941" t="s">
        <v>423</v>
      </c>
      <c r="C10941" s="1">
        <v>43872</v>
      </c>
      <c r="D10941">
        <v>43105</v>
      </c>
      <c r="E10941">
        <v>23</v>
      </c>
    </row>
    <row r="10942" spans="1:5" x14ac:dyDescent="0.4">
      <c r="A10942" t="s">
        <v>422</v>
      </c>
      <c r="B10942" t="s">
        <v>423</v>
      </c>
      <c r="C10942" s="1">
        <v>43873</v>
      </c>
      <c r="D10942">
        <v>45177</v>
      </c>
      <c r="E10942">
        <v>24</v>
      </c>
    </row>
    <row r="10943" spans="1:5" x14ac:dyDescent="0.4">
      <c r="A10943" t="s">
        <v>422</v>
      </c>
      <c r="B10943" t="s">
        <v>423</v>
      </c>
      <c r="C10943" s="1">
        <v>43874</v>
      </c>
      <c r="D10943">
        <v>60328</v>
      </c>
      <c r="E10943">
        <v>25</v>
      </c>
    </row>
    <row r="10944" spans="1:5" x14ac:dyDescent="0.4">
      <c r="A10944" t="s">
        <v>422</v>
      </c>
      <c r="B10944" t="s">
        <v>423</v>
      </c>
      <c r="C10944" s="1">
        <v>43875</v>
      </c>
      <c r="D10944">
        <v>64543</v>
      </c>
      <c r="E10944">
        <v>26</v>
      </c>
    </row>
    <row r="10945" spans="1:5" x14ac:dyDescent="0.4">
      <c r="A10945" t="s">
        <v>422</v>
      </c>
      <c r="B10945" t="s">
        <v>423</v>
      </c>
      <c r="C10945" s="1">
        <v>43876</v>
      </c>
      <c r="D10945">
        <v>67103</v>
      </c>
      <c r="E10945">
        <v>27</v>
      </c>
    </row>
    <row r="10946" spans="1:5" x14ac:dyDescent="0.4">
      <c r="A10946" t="s">
        <v>422</v>
      </c>
      <c r="B10946" t="s">
        <v>423</v>
      </c>
      <c r="C10946" s="1">
        <v>43877</v>
      </c>
      <c r="D10946">
        <v>69265</v>
      </c>
      <c r="E10946">
        <v>28</v>
      </c>
    </row>
    <row r="10947" spans="1:5" x14ac:dyDescent="0.4">
      <c r="A10947" t="s">
        <v>422</v>
      </c>
      <c r="B10947" t="s">
        <v>423</v>
      </c>
      <c r="C10947" s="1">
        <v>43878</v>
      </c>
      <c r="D10947">
        <v>71332</v>
      </c>
      <c r="E10947">
        <v>29</v>
      </c>
    </row>
    <row r="10948" spans="1:5" x14ac:dyDescent="0.4">
      <c r="A10948" t="s">
        <v>422</v>
      </c>
      <c r="B10948" t="s">
        <v>423</v>
      </c>
      <c r="C10948" s="1">
        <v>43879</v>
      </c>
      <c r="D10948">
        <v>73327</v>
      </c>
      <c r="E10948">
        <v>30</v>
      </c>
    </row>
    <row r="10949" spans="1:5" x14ac:dyDescent="0.4">
      <c r="A10949" t="s">
        <v>422</v>
      </c>
      <c r="B10949" t="s">
        <v>423</v>
      </c>
      <c r="C10949" s="1">
        <v>43880</v>
      </c>
      <c r="D10949">
        <v>75191</v>
      </c>
      <c r="E10949">
        <v>31</v>
      </c>
    </row>
    <row r="10950" spans="1:5" x14ac:dyDescent="0.4">
      <c r="A10950" t="s">
        <v>422</v>
      </c>
      <c r="B10950" t="s">
        <v>423</v>
      </c>
      <c r="C10950" s="1">
        <v>43881</v>
      </c>
      <c r="D10950">
        <v>75723</v>
      </c>
      <c r="E10950">
        <v>32</v>
      </c>
    </row>
    <row r="10951" spans="1:5" x14ac:dyDescent="0.4">
      <c r="A10951" t="s">
        <v>422</v>
      </c>
      <c r="B10951" t="s">
        <v>423</v>
      </c>
      <c r="C10951" s="1">
        <v>43882</v>
      </c>
      <c r="D10951">
        <v>76719</v>
      </c>
      <c r="E10951">
        <v>33</v>
      </c>
    </row>
    <row r="10952" spans="1:5" x14ac:dyDescent="0.4">
      <c r="A10952" t="s">
        <v>422</v>
      </c>
      <c r="B10952" t="s">
        <v>423</v>
      </c>
      <c r="C10952" s="1">
        <v>43883</v>
      </c>
      <c r="D10952">
        <v>77804</v>
      </c>
      <c r="E10952">
        <v>34</v>
      </c>
    </row>
    <row r="10953" spans="1:5" x14ac:dyDescent="0.4">
      <c r="A10953" t="s">
        <v>422</v>
      </c>
      <c r="B10953" t="s">
        <v>423</v>
      </c>
      <c r="C10953" s="1">
        <v>43884</v>
      </c>
      <c r="D10953">
        <v>78812</v>
      </c>
      <c r="E10953">
        <v>35</v>
      </c>
    </row>
    <row r="10954" spans="1:5" x14ac:dyDescent="0.4">
      <c r="A10954" t="s">
        <v>422</v>
      </c>
      <c r="B10954" t="s">
        <v>423</v>
      </c>
      <c r="C10954" s="1">
        <v>43885</v>
      </c>
      <c r="D10954">
        <v>79339</v>
      </c>
      <c r="E10954">
        <v>36</v>
      </c>
    </row>
    <row r="10955" spans="1:5" x14ac:dyDescent="0.4">
      <c r="A10955" t="s">
        <v>422</v>
      </c>
      <c r="B10955" t="s">
        <v>423</v>
      </c>
      <c r="C10955" s="1">
        <v>43886</v>
      </c>
      <c r="D10955">
        <v>80132</v>
      </c>
      <c r="E10955">
        <v>37</v>
      </c>
    </row>
    <row r="10956" spans="1:5" x14ac:dyDescent="0.4">
      <c r="A10956" t="s">
        <v>422</v>
      </c>
      <c r="B10956" t="s">
        <v>423</v>
      </c>
      <c r="C10956" s="1">
        <v>43887</v>
      </c>
      <c r="D10956">
        <v>80995</v>
      </c>
      <c r="E10956">
        <v>38</v>
      </c>
    </row>
    <row r="10957" spans="1:5" x14ac:dyDescent="0.4">
      <c r="A10957" t="s">
        <v>422</v>
      </c>
      <c r="B10957" t="s">
        <v>423</v>
      </c>
      <c r="C10957" s="1">
        <v>43888</v>
      </c>
      <c r="D10957">
        <v>82101</v>
      </c>
      <c r="E10957">
        <v>39</v>
      </c>
    </row>
    <row r="10958" spans="1:5" x14ac:dyDescent="0.4">
      <c r="A10958" t="s">
        <v>422</v>
      </c>
      <c r="B10958" t="s">
        <v>423</v>
      </c>
      <c r="C10958" s="1">
        <v>43889</v>
      </c>
      <c r="D10958">
        <v>83365</v>
      </c>
      <c r="E10958">
        <v>40</v>
      </c>
    </row>
    <row r="10959" spans="1:5" x14ac:dyDescent="0.4">
      <c r="A10959" t="s">
        <v>422</v>
      </c>
      <c r="B10959" t="s">
        <v>423</v>
      </c>
      <c r="C10959" s="1">
        <v>43890</v>
      </c>
      <c r="D10959">
        <v>85203</v>
      </c>
      <c r="E10959">
        <v>41</v>
      </c>
    </row>
    <row r="10960" spans="1:5" x14ac:dyDescent="0.4">
      <c r="A10960" t="s">
        <v>422</v>
      </c>
      <c r="B10960" t="s">
        <v>423</v>
      </c>
      <c r="C10960" s="1">
        <v>43891</v>
      </c>
      <c r="D10960">
        <v>87024</v>
      </c>
      <c r="E10960">
        <v>42</v>
      </c>
    </row>
    <row r="10961" spans="1:5" x14ac:dyDescent="0.4">
      <c r="A10961" t="s">
        <v>422</v>
      </c>
      <c r="B10961" t="s">
        <v>423</v>
      </c>
      <c r="C10961" s="1">
        <v>43892</v>
      </c>
      <c r="D10961">
        <v>89068</v>
      </c>
      <c r="E10961">
        <v>43</v>
      </c>
    </row>
    <row r="10962" spans="1:5" x14ac:dyDescent="0.4">
      <c r="A10962" t="s">
        <v>422</v>
      </c>
      <c r="B10962" t="s">
        <v>423</v>
      </c>
      <c r="C10962" s="1">
        <v>43893</v>
      </c>
      <c r="D10962">
        <v>90865</v>
      </c>
      <c r="E10962">
        <v>44</v>
      </c>
    </row>
    <row r="10963" spans="1:5" x14ac:dyDescent="0.4">
      <c r="A10963" t="s">
        <v>422</v>
      </c>
      <c r="B10963" t="s">
        <v>423</v>
      </c>
      <c r="C10963" s="1">
        <v>43894</v>
      </c>
      <c r="D10963">
        <v>93077</v>
      </c>
      <c r="E10963">
        <v>45</v>
      </c>
    </row>
    <row r="10964" spans="1:5" x14ac:dyDescent="0.4">
      <c r="A10964" t="s">
        <v>422</v>
      </c>
      <c r="B10964" t="s">
        <v>423</v>
      </c>
      <c r="C10964" s="1">
        <v>43895</v>
      </c>
      <c r="D10964">
        <v>95316</v>
      </c>
      <c r="E10964">
        <v>46</v>
      </c>
    </row>
    <row r="10965" spans="1:5" x14ac:dyDescent="0.4">
      <c r="A10965" t="s">
        <v>422</v>
      </c>
      <c r="B10965" t="s">
        <v>423</v>
      </c>
      <c r="C10965" s="1">
        <v>43896</v>
      </c>
      <c r="D10965">
        <v>98172</v>
      </c>
      <c r="E10965">
        <v>47</v>
      </c>
    </row>
    <row r="10966" spans="1:5" x14ac:dyDescent="0.4">
      <c r="A10966" t="s">
        <v>422</v>
      </c>
      <c r="B10966" t="s">
        <v>423</v>
      </c>
      <c r="C10966" s="1">
        <v>43897</v>
      </c>
      <c r="D10966">
        <v>102133</v>
      </c>
      <c r="E10966">
        <v>48</v>
      </c>
    </row>
    <row r="10967" spans="1:5" x14ac:dyDescent="0.4">
      <c r="A10967" t="s">
        <v>422</v>
      </c>
      <c r="B10967" t="s">
        <v>423</v>
      </c>
      <c r="C10967" s="1">
        <v>43898</v>
      </c>
      <c r="D10967">
        <v>105824</v>
      </c>
      <c r="E10967">
        <v>49</v>
      </c>
    </row>
    <row r="10968" spans="1:5" x14ac:dyDescent="0.4">
      <c r="A10968" t="s">
        <v>422</v>
      </c>
      <c r="B10968" t="s">
        <v>423</v>
      </c>
      <c r="C10968" s="1">
        <v>43899</v>
      </c>
      <c r="D10968">
        <v>109695</v>
      </c>
      <c r="E10968">
        <v>50</v>
      </c>
    </row>
    <row r="10969" spans="1:5" x14ac:dyDescent="0.4">
      <c r="A10969" t="s">
        <v>422</v>
      </c>
      <c r="B10969" t="s">
        <v>423</v>
      </c>
      <c r="C10969" s="1">
        <v>43900</v>
      </c>
      <c r="D10969">
        <v>114232</v>
      </c>
      <c r="E10969">
        <v>51</v>
      </c>
    </row>
    <row r="10970" spans="1:5" x14ac:dyDescent="0.4">
      <c r="A10970" t="s">
        <v>422</v>
      </c>
      <c r="B10970" t="s">
        <v>423</v>
      </c>
      <c r="C10970" s="1">
        <v>43901</v>
      </c>
      <c r="D10970">
        <v>118610</v>
      </c>
      <c r="E10970">
        <v>52</v>
      </c>
    </row>
    <row r="10971" spans="1:5" x14ac:dyDescent="0.4">
      <c r="A10971" t="s">
        <v>422</v>
      </c>
      <c r="B10971" t="s">
        <v>423</v>
      </c>
      <c r="C10971" s="1">
        <v>43902</v>
      </c>
      <c r="D10971">
        <v>125497</v>
      </c>
      <c r="E10971">
        <v>53</v>
      </c>
    </row>
    <row r="10972" spans="1:5" x14ac:dyDescent="0.4">
      <c r="A10972" t="s">
        <v>422</v>
      </c>
      <c r="B10972" t="s">
        <v>423</v>
      </c>
      <c r="C10972" s="1">
        <v>43903</v>
      </c>
      <c r="D10972">
        <v>133852</v>
      </c>
      <c r="E10972">
        <v>54</v>
      </c>
    </row>
    <row r="10973" spans="1:5" x14ac:dyDescent="0.4">
      <c r="A10973" t="s">
        <v>422</v>
      </c>
      <c r="B10973" t="s">
        <v>423</v>
      </c>
      <c r="C10973" s="1">
        <v>43904</v>
      </c>
      <c r="D10973">
        <v>143227</v>
      </c>
      <c r="E10973">
        <v>55</v>
      </c>
    </row>
    <row r="10974" spans="1:5" x14ac:dyDescent="0.4">
      <c r="A10974" t="s">
        <v>422</v>
      </c>
      <c r="B10974" t="s">
        <v>423</v>
      </c>
      <c r="C10974" s="1">
        <v>43905</v>
      </c>
      <c r="D10974">
        <v>154774</v>
      </c>
      <c r="E10974">
        <v>56</v>
      </c>
    </row>
    <row r="10975" spans="1:5" x14ac:dyDescent="0.4">
      <c r="A10975" t="s">
        <v>422</v>
      </c>
      <c r="B10975" t="s">
        <v>423</v>
      </c>
      <c r="C10975" s="1">
        <v>43906</v>
      </c>
      <c r="D10975">
        <v>167418</v>
      </c>
      <c r="E10975">
        <v>57</v>
      </c>
    </row>
    <row r="10976" spans="1:5" x14ac:dyDescent="0.4">
      <c r="A10976" t="s">
        <v>422</v>
      </c>
      <c r="B10976" t="s">
        <v>423</v>
      </c>
      <c r="C10976" s="1">
        <v>43907</v>
      </c>
      <c r="D10976">
        <v>180096</v>
      </c>
      <c r="E10976">
        <v>58</v>
      </c>
    </row>
    <row r="10977" spans="1:5" x14ac:dyDescent="0.4">
      <c r="A10977" t="s">
        <v>422</v>
      </c>
      <c r="B10977" t="s">
        <v>423</v>
      </c>
      <c r="C10977" s="1">
        <v>43908</v>
      </c>
      <c r="D10977">
        <v>194836</v>
      </c>
      <c r="E10977">
        <v>59</v>
      </c>
    </row>
    <row r="10978" spans="1:5" x14ac:dyDescent="0.4">
      <c r="A10978" t="s">
        <v>422</v>
      </c>
      <c r="B10978" t="s">
        <v>423</v>
      </c>
      <c r="C10978" s="1">
        <v>43909</v>
      </c>
      <c r="D10978">
        <v>213150</v>
      </c>
      <c r="E10978">
        <v>60</v>
      </c>
    </row>
    <row r="10979" spans="1:5" x14ac:dyDescent="0.4">
      <c r="A10979" t="s">
        <v>422</v>
      </c>
      <c r="B10979" t="s">
        <v>423</v>
      </c>
      <c r="C10979" s="1">
        <v>43910</v>
      </c>
      <c r="D10979">
        <v>242364</v>
      </c>
      <c r="E10979">
        <v>61</v>
      </c>
    </row>
    <row r="10980" spans="1:5" x14ac:dyDescent="0.4">
      <c r="A10980" t="s">
        <v>422</v>
      </c>
      <c r="B10980" t="s">
        <v>423</v>
      </c>
      <c r="C10980" s="1">
        <v>43911</v>
      </c>
      <c r="D10980">
        <v>271106</v>
      </c>
      <c r="E10980">
        <v>62</v>
      </c>
    </row>
    <row r="10981" spans="1:5" x14ac:dyDescent="0.4">
      <c r="A10981" t="s">
        <v>422</v>
      </c>
      <c r="B10981" t="s">
        <v>423</v>
      </c>
      <c r="C10981" s="1">
        <v>43912</v>
      </c>
      <c r="D10981">
        <v>305188</v>
      </c>
      <c r="E10981">
        <v>63</v>
      </c>
    </row>
    <row r="10982" spans="1:5" x14ac:dyDescent="0.4">
      <c r="A10982" t="s">
        <v>422</v>
      </c>
      <c r="B10982" t="s">
        <v>423</v>
      </c>
      <c r="C10982" s="1">
        <v>43913</v>
      </c>
      <c r="D10982">
        <v>338133</v>
      </c>
      <c r="E10982">
        <v>64</v>
      </c>
    </row>
    <row r="10983" spans="1:5" x14ac:dyDescent="0.4">
      <c r="A10983" t="s">
        <v>422</v>
      </c>
      <c r="B10983" t="s">
        <v>423</v>
      </c>
      <c r="C10983" s="1">
        <v>43914</v>
      </c>
      <c r="D10983">
        <v>377918</v>
      </c>
      <c r="E10983">
        <v>65</v>
      </c>
    </row>
    <row r="10984" spans="1:5" x14ac:dyDescent="0.4">
      <c r="A10984" t="s">
        <v>422</v>
      </c>
      <c r="B10984" t="s">
        <v>423</v>
      </c>
      <c r="C10984" s="1">
        <v>43915</v>
      </c>
      <c r="D10984">
        <v>416845</v>
      </c>
      <c r="E10984">
        <v>66</v>
      </c>
    </row>
    <row r="10985" spans="1:5" x14ac:dyDescent="0.4">
      <c r="A10985" t="s">
        <v>422</v>
      </c>
      <c r="B10985" t="s">
        <v>423</v>
      </c>
      <c r="C10985" s="1">
        <v>43916</v>
      </c>
      <c r="D10985">
        <v>468049</v>
      </c>
      <c r="E10985">
        <v>67</v>
      </c>
    </row>
    <row r="10986" spans="1:5" x14ac:dyDescent="0.4">
      <c r="A10986" t="s">
        <v>422</v>
      </c>
      <c r="B10986" t="s">
        <v>423</v>
      </c>
      <c r="C10986" s="1">
        <v>43917</v>
      </c>
      <c r="D10986">
        <v>527767</v>
      </c>
      <c r="E10986">
        <v>68</v>
      </c>
    </row>
    <row r="10987" spans="1:5" x14ac:dyDescent="0.4">
      <c r="A10987" t="s">
        <v>422</v>
      </c>
      <c r="B10987" t="s">
        <v>423</v>
      </c>
      <c r="C10987" s="1">
        <v>43918</v>
      </c>
      <c r="D10987">
        <v>591690</v>
      </c>
      <c r="E10987">
        <v>69</v>
      </c>
    </row>
    <row r="10988" spans="1:5" x14ac:dyDescent="0.4">
      <c r="A10988" t="s">
        <v>422</v>
      </c>
      <c r="B10988" t="s">
        <v>423</v>
      </c>
      <c r="C10988" s="1">
        <v>43919</v>
      </c>
      <c r="D10988">
        <v>656868</v>
      </c>
      <c r="E10988">
        <v>70</v>
      </c>
    </row>
    <row r="10989" spans="1:5" x14ac:dyDescent="0.4">
      <c r="A10989" t="s">
        <v>422</v>
      </c>
      <c r="B10989" t="s">
        <v>423</v>
      </c>
      <c r="C10989" s="1">
        <v>43920</v>
      </c>
      <c r="D10989">
        <v>715358</v>
      </c>
      <c r="E10989">
        <v>71</v>
      </c>
    </row>
    <row r="10990" spans="1:5" x14ac:dyDescent="0.4">
      <c r="A10990" t="s">
        <v>422</v>
      </c>
      <c r="B10990" t="s">
        <v>423</v>
      </c>
      <c r="C10990" s="1">
        <v>43921</v>
      </c>
      <c r="D10990">
        <v>777133</v>
      </c>
      <c r="E10990">
        <v>72</v>
      </c>
    </row>
    <row r="10991" spans="1:5" x14ac:dyDescent="0.4">
      <c r="A10991" t="s">
        <v>422</v>
      </c>
      <c r="B10991" t="s">
        <v>423</v>
      </c>
      <c r="C10991" s="1">
        <v>43922</v>
      </c>
      <c r="D10991">
        <v>851341</v>
      </c>
      <c r="E10991">
        <v>73</v>
      </c>
    </row>
    <row r="10992" spans="1:5" x14ac:dyDescent="0.4">
      <c r="A10992" t="s">
        <v>422</v>
      </c>
      <c r="B10992" t="s">
        <v>423</v>
      </c>
      <c r="C10992" s="1">
        <v>43923</v>
      </c>
      <c r="D10992">
        <v>928490</v>
      </c>
      <c r="E10992">
        <v>74</v>
      </c>
    </row>
    <row r="10993" spans="1:5" x14ac:dyDescent="0.4">
      <c r="A10993" t="s">
        <v>422</v>
      </c>
      <c r="B10993" t="s">
        <v>423</v>
      </c>
      <c r="C10993" s="1">
        <v>43924</v>
      </c>
      <c r="D10993">
        <v>1005937</v>
      </c>
      <c r="E10993">
        <v>75</v>
      </c>
    </row>
    <row r="10994" spans="1:5" x14ac:dyDescent="0.4">
      <c r="A10994" t="s">
        <v>422</v>
      </c>
      <c r="B10994" t="s">
        <v>423</v>
      </c>
      <c r="C10994" s="1">
        <v>43925</v>
      </c>
      <c r="D10994">
        <v>1087651</v>
      </c>
      <c r="E10994">
        <v>76</v>
      </c>
    </row>
    <row r="10995" spans="1:5" x14ac:dyDescent="0.4">
      <c r="A10995" t="s">
        <v>422</v>
      </c>
      <c r="B10995" t="s">
        <v>423</v>
      </c>
      <c r="C10995" s="1">
        <v>43926</v>
      </c>
      <c r="D10995">
        <v>1174364</v>
      </c>
      <c r="E10995">
        <v>77</v>
      </c>
    </row>
    <row r="10996" spans="1:5" x14ac:dyDescent="0.4">
      <c r="A10996" t="s">
        <v>422</v>
      </c>
      <c r="B10996" t="s">
        <v>423</v>
      </c>
      <c r="C10996" s="1">
        <v>43927</v>
      </c>
      <c r="D10996">
        <v>1245596</v>
      </c>
      <c r="E10996">
        <v>78</v>
      </c>
    </row>
    <row r="10997" spans="1:5" x14ac:dyDescent="0.4">
      <c r="A10997" t="s">
        <v>422</v>
      </c>
      <c r="B10997" t="s">
        <v>423</v>
      </c>
      <c r="C10997" s="1">
        <v>43928</v>
      </c>
      <c r="D10997">
        <v>1316987</v>
      </c>
      <c r="E10997">
        <v>79</v>
      </c>
    </row>
    <row r="10998" spans="1:5" x14ac:dyDescent="0.4">
      <c r="A10998" t="s">
        <v>422</v>
      </c>
      <c r="B10998" t="s">
        <v>423</v>
      </c>
      <c r="C10998" s="1">
        <v>43929</v>
      </c>
      <c r="D10998">
        <v>1391889</v>
      </c>
      <c r="E10998">
        <v>80</v>
      </c>
    </row>
    <row r="10999" spans="1:5" x14ac:dyDescent="0.4">
      <c r="A10999" t="s">
        <v>422</v>
      </c>
      <c r="B10999" t="s">
        <v>423</v>
      </c>
      <c r="C10999" s="1">
        <v>43930</v>
      </c>
      <c r="D10999">
        <v>1476819</v>
      </c>
      <c r="E10999">
        <v>81</v>
      </c>
    </row>
    <row r="11000" spans="1:5" hidden="1" x14ac:dyDescent="0.4">
      <c r="A11000" t="s">
        <v>424</v>
      </c>
      <c r="C11000" s="1">
        <v>43830</v>
      </c>
      <c r="D11000">
        <v>0</v>
      </c>
    </row>
    <row r="11001" spans="1:5" hidden="1" x14ac:dyDescent="0.4">
      <c r="A11001" t="s">
        <v>424</v>
      </c>
      <c r="C11001" s="1">
        <v>43831</v>
      </c>
      <c r="D11001">
        <v>0</v>
      </c>
    </row>
    <row r="11002" spans="1:5" hidden="1" x14ac:dyDescent="0.4">
      <c r="A11002" t="s">
        <v>424</v>
      </c>
      <c r="C11002" s="1">
        <v>43832</v>
      </c>
      <c r="D11002">
        <v>0</v>
      </c>
    </row>
    <row r="11003" spans="1:5" hidden="1" x14ac:dyDescent="0.4">
      <c r="A11003" t="s">
        <v>424</v>
      </c>
      <c r="C11003" s="1">
        <v>43833</v>
      </c>
      <c r="D11003">
        <v>0</v>
      </c>
    </row>
    <row r="11004" spans="1:5" hidden="1" x14ac:dyDescent="0.4">
      <c r="A11004" t="s">
        <v>424</v>
      </c>
      <c r="C11004" s="1">
        <v>43834</v>
      </c>
      <c r="D11004">
        <v>0</v>
      </c>
    </row>
    <row r="11005" spans="1:5" hidden="1" x14ac:dyDescent="0.4">
      <c r="A11005" t="s">
        <v>424</v>
      </c>
      <c r="C11005" s="1">
        <v>43835</v>
      </c>
      <c r="D11005">
        <v>0</v>
      </c>
    </row>
    <row r="11006" spans="1:5" hidden="1" x14ac:dyDescent="0.4">
      <c r="A11006" t="s">
        <v>424</v>
      </c>
      <c r="C11006" s="1">
        <v>43836</v>
      </c>
      <c r="D11006">
        <v>0</v>
      </c>
    </row>
    <row r="11007" spans="1:5" hidden="1" x14ac:dyDescent="0.4">
      <c r="A11007" t="s">
        <v>424</v>
      </c>
      <c r="C11007" s="1">
        <v>43837</v>
      </c>
      <c r="D11007">
        <v>0</v>
      </c>
    </row>
    <row r="11008" spans="1:5" hidden="1" x14ac:dyDescent="0.4">
      <c r="A11008" t="s">
        <v>424</v>
      </c>
      <c r="C11008" s="1">
        <v>43838</v>
      </c>
      <c r="D11008">
        <v>0</v>
      </c>
    </row>
    <row r="11009" spans="1:4" hidden="1" x14ac:dyDescent="0.4">
      <c r="A11009" t="s">
        <v>424</v>
      </c>
      <c r="C11009" s="1">
        <v>43839</v>
      </c>
      <c r="D11009">
        <v>0</v>
      </c>
    </row>
    <row r="11010" spans="1:4" hidden="1" x14ac:dyDescent="0.4">
      <c r="A11010" t="s">
        <v>424</v>
      </c>
      <c r="C11010" s="1">
        <v>43840</v>
      </c>
      <c r="D11010">
        <v>0</v>
      </c>
    </row>
    <row r="11011" spans="1:4" hidden="1" x14ac:dyDescent="0.4">
      <c r="A11011" t="s">
        <v>424</v>
      </c>
      <c r="C11011" s="1">
        <v>43841</v>
      </c>
      <c r="D11011">
        <v>0</v>
      </c>
    </row>
    <row r="11012" spans="1:4" hidden="1" x14ac:dyDescent="0.4">
      <c r="A11012" t="s">
        <v>424</v>
      </c>
      <c r="C11012" s="1">
        <v>43842</v>
      </c>
      <c r="D11012">
        <v>0</v>
      </c>
    </row>
    <row r="11013" spans="1:4" hidden="1" x14ac:dyDescent="0.4">
      <c r="A11013" t="s">
        <v>424</v>
      </c>
      <c r="C11013" s="1">
        <v>43843</v>
      </c>
      <c r="D11013">
        <v>1</v>
      </c>
    </row>
    <row r="11014" spans="1:4" hidden="1" x14ac:dyDescent="0.4">
      <c r="A11014" t="s">
        <v>424</v>
      </c>
      <c r="C11014" s="1">
        <v>43844</v>
      </c>
      <c r="D11014">
        <v>1</v>
      </c>
    </row>
    <row r="11015" spans="1:4" hidden="1" x14ac:dyDescent="0.4">
      <c r="A11015" t="s">
        <v>424</v>
      </c>
      <c r="C11015" s="1">
        <v>43845</v>
      </c>
      <c r="D11015">
        <v>2</v>
      </c>
    </row>
    <row r="11016" spans="1:4" hidden="1" x14ac:dyDescent="0.4">
      <c r="A11016" t="s">
        <v>424</v>
      </c>
      <c r="C11016" s="1">
        <v>43846</v>
      </c>
      <c r="D11016">
        <v>2</v>
      </c>
    </row>
    <row r="11017" spans="1:4" hidden="1" x14ac:dyDescent="0.4">
      <c r="A11017" t="s">
        <v>424</v>
      </c>
      <c r="C11017" s="1">
        <v>43847</v>
      </c>
      <c r="D11017">
        <v>3</v>
      </c>
    </row>
    <row r="11018" spans="1:4" hidden="1" x14ac:dyDescent="0.4">
      <c r="A11018" t="s">
        <v>424</v>
      </c>
      <c r="C11018" s="1">
        <v>43848</v>
      </c>
      <c r="D11018">
        <v>3</v>
      </c>
    </row>
    <row r="11019" spans="1:4" hidden="1" x14ac:dyDescent="0.4">
      <c r="A11019" t="s">
        <v>424</v>
      </c>
      <c r="C11019" s="1">
        <v>43849</v>
      </c>
      <c r="D11019">
        <v>3</v>
      </c>
    </row>
    <row r="11020" spans="1:4" hidden="1" x14ac:dyDescent="0.4">
      <c r="A11020" t="s">
        <v>424</v>
      </c>
      <c r="C11020" s="1">
        <v>43850</v>
      </c>
      <c r="D11020">
        <v>4</v>
      </c>
    </row>
    <row r="11021" spans="1:4" hidden="1" x14ac:dyDescent="0.4">
      <c r="A11021" t="s">
        <v>424</v>
      </c>
      <c r="C11021" s="1">
        <v>43851</v>
      </c>
      <c r="D11021">
        <v>6</v>
      </c>
    </row>
    <row r="11022" spans="1:4" hidden="1" x14ac:dyDescent="0.4">
      <c r="A11022" t="s">
        <v>424</v>
      </c>
      <c r="C11022" s="1">
        <v>43852</v>
      </c>
      <c r="D11022">
        <v>8</v>
      </c>
    </row>
    <row r="11023" spans="1:4" hidden="1" x14ac:dyDescent="0.4">
      <c r="A11023" t="s">
        <v>424</v>
      </c>
      <c r="C11023" s="1">
        <v>43853</v>
      </c>
      <c r="D11023">
        <v>8</v>
      </c>
    </row>
    <row r="11024" spans="1:4" hidden="1" x14ac:dyDescent="0.4">
      <c r="A11024" t="s">
        <v>424</v>
      </c>
      <c r="C11024" s="1">
        <v>43854</v>
      </c>
      <c r="D11024">
        <v>15</v>
      </c>
    </row>
    <row r="11025" spans="1:5" hidden="1" x14ac:dyDescent="0.4">
      <c r="A11025" t="s">
        <v>424</v>
      </c>
      <c r="C11025" s="1">
        <v>43855</v>
      </c>
      <c r="D11025">
        <v>27</v>
      </c>
    </row>
    <row r="11026" spans="1:5" hidden="1" x14ac:dyDescent="0.4">
      <c r="A11026" t="s">
        <v>424</v>
      </c>
      <c r="C11026" s="1">
        <v>43856</v>
      </c>
      <c r="D11026">
        <v>35</v>
      </c>
    </row>
    <row r="11027" spans="1:5" hidden="1" x14ac:dyDescent="0.4">
      <c r="A11027" t="s">
        <v>424</v>
      </c>
      <c r="C11027" s="1">
        <v>43857</v>
      </c>
      <c r="D11027">
        <v>45</v>
      </c>
    </row>
    <row r="11028" spans="1:5" hidden="1" x14ac:dyDescent="0.4">
      <c r="A11028" t="s">
        <v>424</v>
      </c>
      <c r="C11028" s="1">
        <v>43858</v>
      </c>
      <c r="D11028">
        <v>59</v>
      </c>
    </row>
    <row r="11029" spans="1:5" hidden="1" x14ac:dyDescent="0.4">
      <c r="A11029" t="s">
        <v>424</v>
      </c>
      <c r="C11029" s="1">
        <v>43859</v>
      </c>
      <c r="D11029">
        <v>73</v>
      </c>
    </row>
    <row r="11030" spans="1:5" hidden="1" x14ac:dyDescent="0.4">
      <c r="A11030" t="s">
        <v>424</v>
      </c>
      <c r="C11030" s="1">
        <v>43860</v>
      </c>
      <c r="D11030">
        <v>89</v>
      </c>
    </row>
    <row r="11031" spans="1:5" x14ac:dyDescent="0.4">
      <c r="A11031" t="s">
        <v>424</v>
      </c>
      <c r="C11031" s="1">
        <v>43861</v>
      </c>
      <c r="D11031">
        <v>112</v>
      </c>
      <c r="E11031">
        <v>0</v>
      </c>
    </row>
    <row r="11032" spans="1:5" x14ac:dyDescent="0.4">
      <c r="A11032" t="s">
        <v>424</v>
      </c>
      <c r="C11032" s="1">
        <v>43862</v>
      </c>
      <c r="D11032">
        <v>137</v>
      </c>
      <c r="E11032">
        <v>1</v>
      </c>
    </row>
    <row r="11033" spans="1:5" x14ac:dyDescent="0.4">
      <c r="A11033" t="s">
        <v>424</v>
      </c>
      <c r="C11033" s="1">
        <v>43863</v>
      </c>
      <c r="D11033">
        <v>155</v>
      </c>
      <c r="E11033">
        <v>2</v>
      </c>
    </row>
    <row r="11034" spans="1:5" x14ac:dyDescent="0.4">
      <c r="A11034" t="s">
        <v>424</v>
      </c>
      <c r="C11034" s="1">
        <v>43864</v>
      </c>
      <c r="D11034">
        <v>161</v>
      </c>
      <c r="E11034">
        <v>3</v>
      </c>
    </row>
    <row r="11035" spans="1:5" x14ac:dyDescent="0.4">
      <c r="A11035" t="s">
        <v>424</v>
      </c>
      <c r="C11035" s="1">
        <v>43865</v>
      </c>
      <c r="D11035">
        <v>167</v>
      </c>
      <c r="E11035">
        <v>4</v>
      </c>
    </row>
    <row r="11036" spans="1:5" x14ac:dyDescent="0.4">
      <c r="A11036" t="s">
        <v>424</v>
      </c>
      <c r="C11036" s="1">
        <v>43866</v>
      </c>
      <c r="D11036">
        <v>202</v>
      </c>
      <c r="E11036">
        <v>5</v>
      </c>
    </row>
    <row r="11037" spans="1:5" x14ac:dyDescent="0.4">
      <c r="A11037" t="s">
        <v>424</v>
      </c>
      <c r="C11037" s="1">
        <v>43867</v>
      </c>
      <c r="D11037">
        <v>226</v>
      </c>
      <c r="E11037">
        <v>6</v>
      </c>
    </row>
    <row r="11038" spans="1:5" x14ac:dyDescent="0.4">
      <c r="A11038" t="s">
        <v>424</v>
      </c>
      <c r="C11038" s="1">
        <v>43868</v>
      </c>
      <c r="D11038">
        <v>284</v>
      </c>
      <c r="E11038">
        <v>7</v>
      </c>
    </row>
    <row r="11039" spans="1:5" x14ac:dyDescent="0.4">
      <c r="A11039" t="s">
        <v>424</v>
      </c>
      <c r="C11039" s="1">
        <v>43869</v>
      </c>
      <c r="D11039">
        <v>308</v>
      </c>
      <c r="E11039">
        <v>8</v>
      </c>
    </row>
    <row r="11040" spans="1:5" x14ac:dyDescent="0.4">
      <c r="A11040" t="s">
        <v>424</v>
      </c>
      <c r="C11040" s="1">
        <v>43870</v>
      </c>
      <c r="D11040">
        <v>320</v>
      </c>
      <c r="E11040">
        <v>9</v>
      </c>
    </row>
    <row r="11041" spans="1:5" x14ac:dyDescent="0.4">
      <c r="A11041" t="s">
        <v>424</v>
      </c>
      <c r="C11041" s="1">
        <v>43871</v>
      </c>
      <c r="D11041">
        <v>334</v>
      </c>
      <c r="E11041">
        <v>10</v>
      </c>
    </row>
    <row r="11042" spans="1:5" x14ac:dyDescent="0.4">
      <c r="A11042" t="s">
        <v>424</v>
      </c>
      <c r="C11042" s="1">
        <v>43872</v>
      </c>
      <c r="D11042">
        <v>409</v>
      </c>
      <c r="E11042">
        <v>11</v>
      </c>
    </row>
    <row r="11043" spans="1:5" x14ac:dyDescent="0.4">
      <c r="A11043" t="s">
        <v>424</v>
      </c>
      <c r="C11043" s="1">
        <v>43873</v>
      </c>
      <c r="D11043">
        <v>453</v>
      </c>
      <c r="E11043">
        <v>12</v>
      </c>
    </row>
    <row r="11044" spans="1:5" x14ac:dyDescent="0.4">
      <c r="A11044" t="s">
        <v>424</v>
      </c>
      <c r="C11044" s="1">
        <v>43874</v>
      </c>
      <c r="D11044">
        <v>463</v>
      </c>
      <c r="E11044">
        <v>13</v>
      </c>
    </row>
    <row r="11045" spans="1:5" x14ac:dyDescent="0.4">
      <c r="A11045" t="s">
        <v>424</v>
      </c>
      <c r="C11045" s="1">
        <v>43875</v>
      </c>
      <c r="D11045">
        <v>522</v>
      </c>
      <c r="E11045">
        <v>14</v>
      </c>
    </row>
    <row r="11046" spans="1:5" x14ac:dyDescent="0.4">
      <c r="A11046" t="s">
        <v>424</v>
      </c>
      <c r="C11046" s="1">
        <v>43876</v>
      </c>
      <c r="D11046">
        <v>544</v>
      </c>
      <c r="E11046">
        <v>15</v>
      </c>
    </row>
    <row r="11047" spans="1:5" x14ac:dyDescent="0.4">
      <c r="A11047" t="s">
        <v>424</v>
      </c>
      <c r="C11047" s="1">
        <v>43877</v>
      </c>
      <c r="D11047">
        <v>699</v>
      </c>
      <c r="E11047">
        <v>16</v>
      </c>
    </row>
    <row r="11048" spans="1:5" x14ac:dyDescent="0.4">
      <c r="A11048" t="s">
        <v>424</v>
      </c>
      <c r="C11048" s="1">
        <v>43878</v>
      </c>
      <c r="D11048">
        <v>714</v>
      </c>
      <c r="E11048">
        <v>17</v>
      </c>
    </row>
    <row r="11049" spans="1:5" x14ac:dyDescent="0.4">
      <c r="A11049" t="s">
        <v>424</v>
      </c>
      <c r="C11049" s="1">
        <v>43879</v>
      </c>
      <c r="D11049">
        <v>819</v>
      </c>
      <c r="E11049">
        <v>18</v>
      </c>
    </row>
    <row r="11050" spans="1:5" x14ac:dyDescent="0.4">
      <c r="A11050" t="s">
        <v>424</v>
      </c>
      <c r="C11050" s="1">
        <v>43880</v>
      </c>
      <c r="D11050">
        <v>933</v>
      </c>
      <c r="E11050">
        <v>19</v>
      </c>
    </row>
    <row r="11051" spans="1:5" x14ac:dyDescent="0.4">
      <c r="A11051" t="s">
        <v>424</v>
      </c>
      <c r="C11051" s="1">
        <v>43881</v>
      </c>
      <c r="D11051">
        <v>1071</v>
      </c>
      <c r="E11051">
        <v>20</v>
      </c>
    </row>
    <row r="11052" spans="1:5" x14ac:dyDescent="0.4">
      <c r="A11052" t="s">
        <v>424</v>
      </c>
      <c r="C11052" s="1">
        <v>43882</v>
      </c>
      <c r="D11052">
        <v>1176</v>
      </c>
      <c r="E11052">
        <v>21</v>
      </c>
    </row>
    <row r="11053" spans="1:5" x14ac:dyDescent="0.4">
      <c r="A11053" t="s">
        <v>424</v>
      </c>
      <c r="C11053" s="1">
        <v>43883</v>
      </c>
      <c r="D11053">
        <v>1435</v>
      </c>
      <c r="E11053">
        <v>22</v>
      </c>
    </row>
    <row r="11054" spans="1:5" x14ac:dyDescent="0.4">
      <c r="A11054" t="s">
        <v>424</v>
      </c>
      <c r="C11054" s="1">
        <v>43884</v>
      </c>
      <c r="D11054">
        <v>1796</v>
      </c>
      <c r="E11054">
        <v>23</v>
      </c>
    </row>
    <row r="11055" spans="1:5" x14ac:dyDescent="0.4">
      <c r="A11055" t="s">
        <v>424</v>
      </c>
      <c r="C11055" s="1">
        <v>43885</v>
      </c>
      <c r="D11055">
        <v>2105</v>
      </c>
      <c r="E11055">
        <v>24</v>
      </c>
    </row>
    <row r="11056" spans="1:5" x14ac:dyDescent="0.4">
      <c r="A11056" t="s">
        <v>424</v>
      </c>
      <c r="C11056" s="1">
        <v>43886</v>
      </c>
      <c r="D11056">
        <v>2383</v>
      </c>
      <c r="E11056">
        <v>25</v>
      </c>
    </row>
    <row r="11057" spans="1:5" x14ac:dyDescent="0.4">
      <c r="A11057" t="s">
        <v>424</v>
      </c>
      <c r="C11057" s="1">
        <v>43887</v>
      </c>
      <c r="D11057">
        <v>2836</v>
      </c>
      <c r="E11057">
        <v>26</v>
      </c>
    </row>
    <row r="11058" spans="1:5" x14ac:dyDescent="0.4">
      <c r="A11058" t="s">
        <v>424</v>
      </c>
      <c r="C11058" s="1">
        <v>43888</v>
      </c>
      <c r="D11058">
        <v>3503</v>
      </c>
      <c r="E11058">
        <v>27</v>
      </c>
    </row>
    <row r="11059" spans="1:5" x14ac:dyDescent="0.4">
      <c r="A11059" t="s">
        <v>424</v>
      </c>
      <c r="C11059" s="1">
        <v>43889</v>
      </c>
      <c r="D11059">
        <v>4438</v>
      </c>
      <c r="E11059">
        <v>28</v>
      </c>
    </row>
    <row r="11060" spans="1:5" x14ac:dyDescent="0.4">
      <c r="A11060" t="s">
        <v>424</v>
      </c>
      <c r="C11060" s="1">
        <v>43890</v>
      </c>
      <c r="D11060">
        <v>5848</v>
      </c>
      <c r="E11060">
        <v>29</v>
      </c>
    </row>
    <row r="11061" spans="1:5" x14ac:dyDescent="0.4">
      <c r="A11061" t="s">
        <v>424</v>
      </c>
      <c r="C11061" s="1">
        <v>43891</v>
      </c>
      <c r="D11061">
        <v>7095</v>
      </c>
      <c r="E11061">
        <v>30</v>
      </c>
    </row>
    <row r="11062" spans="1:5" x14ac:dyDescent="0.4">
      <c r="A11062" t="s">
        <v>424</v>
      </c>
      <c r="C11062" s="1">
        <v>43892</v>
      </c>
      <c r="D11062">
        <v>8934</v>
      </c>
      <c r="E11062">
        <v>31</v>
      </c>
    </row>
    <row r="11063" spans="1:5" x14ac:dyDescent="0.4">
      <c r="A11063" t="s">
        <v>424</v>
      </c>
      <c r="C11063" s="1">
        <v>43893</v>
      </c>
      <c r="D11063">
        <v>10604</v>
      </c>
      <c r="E11063">
        <v>32</v>
      </c>
    </row>
    <row r="11064" spans="1:5" x14ac:dyDescent="0.4">
      <c r="A11064" t="s">
        <v>424</v>
      </c>
      <c r="C11064" s="1">
        <v>43894</v>
      </c>
      <c r="D11064">
        <v>12697</v>
      </c>
      <c r="E11064">
        <v>33</v>
      </c>
    </row>
    <row r="11065" spans="1:5" x14ac:dyDescent="0.4">
      <c r="A11065" t="s">
        <v>424</v>
      </c>
      <c r="C11065" s="1">
        <v>43895</v>
      </c>
      <c r="D11065">
        <v>14819</v>
      </c>
      <c r="E11065">
        <v>34</v>
      </c>
    </row>
    <row r="11066" spans="1:5" x14ac:dyDescent="0.4">
      <c r="A11066" t="s">
        <v>424</v>
      </c>
      <c r="C11066" s="1">
        <v>43896</v>
      </c>
      <c r="D11066">
        <v>17505</v>
      </c>
      <c r="E11066">
        <v>35</v>
      </c>
    </row>
    <row r="11067" spans="1:5" x14ac:dyDescent="0.4">
      <c r="A11067" t="s">
        <v>424</v>
      </c>
      <c r="C11067" s="1">
        <v>43897</v>
      </c>
      <c r="D11067">
        <v>21365</v>
      </c>
      <c r="E11067">
        <v>36</v>
      </c>
    </row>
    <row r="11068" spans="1:5" x14ac:dyDescent="0.4">
      <c r="A11068" t="s">
        <v>424</v>
      </c>
      <c r="C11068" s="1">
        <v>43898</v>
      </c>
      <c r="D11068">
        <v>25010</v>
      </c>
      <c r="E11068">
        <v>37</v>
      </c>
    </row>
    <row r="11069" spans="1:5" x14ac:dyDescent="0.4">
      <c r="A11069" t="s">
        <v>424</v>
      </c>
      <c r="C11069" s="1">
        <v>43899</v>
      </c>
      <c r="D11069">
        <v>28836</v>
      </c>
      <c r="E11069">
        <v>38</v>
      </c>
    </row>
    <row r="11070" spans="1:5" x14ac:dyDescent="0.4">
      <c r="A11070" t="s">
        <v>424</v>
      </c>
      <c r="C11070" s="1">
        <v>43900</v>
      </c>
      <c r="D11070">
        <v>33353</v>
      </c>
      <c r="E11070">
        <v>39</v>
      </c>
    </row>
    <row r="11071" spans="1:5" x14ac:dyDescent="0.4">
      <c r="A11071" t="s">
        <v>424</v>
      </c>
      <c r="C11071" s="1">
        <v>43901</v>
      </c>
      <c r="D11071">
        <v>37702</v>
      </c>
      <c r="E11071">
        <v>40</v>
      </c>
    </row>
    <row r="11072" spans="1:5" x14ac:dyDescent="0.4">
      <c r="A11072" t="s">
        <v>424</v>
      </c>
      <c r="C11072" s="1">
        <v>43902</v>
      </c>
      <c r="D11072">
        <v>44565</v>
      </c>
      <c r="E11072">
        <v>41</v>
      </c>
    </row>
    <row r="11073" spans="1:5" x14ac:dyDescent="0.4">
      <c r="A11073" t="s">
        <v>424</v>
      </c>
      <c r="C11073" s="1">
        <v>43903</v>
      </c>
      <c r="D11073">
        <v>52898</v>
      </c>
      <c r="E11073">
        <v>42</v>
      </c>
    </row>
    <row r="11074" spans="1:5" x14ac:dyDescent="0.4">
      <c r="A11074" t="s">
        <v>424</v>
      </c>
      <c r="C11074" s="1">
        <v>43904</v>
      </c>
      <c r="D11074">
        <v>62254</v>
      </c>
      <c r="E11074">
        <v>43</v>
      </c>
    </row>
    <row r="11075" spans="1:5" x14ac:dyDescent="0.4">
      <c r="A11075" t="s">
        <v>424</v>
      </c>
      <c r="C11075" s="1">
        <v>43905</v>
      </c>
      <c r="D11075">
        <v>73779</v>
      </c>
      <c r="E11075">
        <v>44</v>
      </c>
    </row>
    <row r="11076" spans="1:5" x14ac:dyDescent="0.4">
      <c r="A11076" t="s">
        <v>424</v>
      </c>
      <c r="C11076" s="1">
        <v>43906</v>
      </c>
      <c r="D11076">
        <v>86398</v>
      </c>
      <c r="E11076">
        <v>45</v>
      </c>
    </row>
    <row r="11077" spans="1:5" x14ac:dyDescent="0.4">
      <c r="A11077" t="s">
        <v>424</v>
      </c>
      <c r="C11077" s="1">
        <v>43907</v>
      </c>
      <c r="D11077">
        <v>99033</v>
      </c>
      <c r="E11077">
        <v>46</v>
      </c>
    </row>
    <row r="11078" spans="1:5" x14ac:dyDescent="0.4">
      <c r="A11078" t="s">
        <v>424</v>
      </c>
      <c r="C11078" s="1">
        <v>43908</v>
      </c>
      <c r="D11078">
        <v>113750</v>
      </c>
      <c r="E11078">
        <v>47</v>
      </c>
    </row>
    <row r="11079" spans="1:5" x14ac:dyDescent="0.4">
      <c r="A11079" t="s">
        <v>424</v>
      </c>
      <c r="C11079" s="1">
        <v>43909</v>
      </c>
      <c r="D11079">
        <v>132020</v>
      </c>
      <c r="E11079">
        <v>48</v>
      </c>
    </row>
    <row r="11080" spans="1:5" x14ac:dyDescent="0.4">
      <c r="A11080" t="s">
        <v>424</v>
      </c>
      <c r="C11080" s="1">
        <v>43910</v>
      </c>
      <c r="D11080">
        <v>161135</v>
      </c>
      <c r="E11080">
        <v>49</v>
      </c>
    </row>
    <row r="11081" spans="1:5" x14ac:dyDescent="0.4">
      <c r="A11081" t="s">
        <v>424</v>
      </c>
      <c r="C11081" s="1">
        <v>43911</v>
      </c>
      <c r="D11081">
        <v>189825</v>
      </c>
      <c r="E11081">
        <v>50</v>
      </c>
    </row>
    <row r="11082" spans="1:5" x14ac:dyDescent="0.4">
      <c r="A11082" t="s">
        <v>424</v>
      </c>
      <c r="C11082" s="1">
        <v>43912</v>
      </c>
      <c r="D11082">
        <v>223842</v>
      </c>
      <c r="E11082">
        <v>51</v>
      </c>
    </row>
    <row r="11083" spans="1:5" x14ac:dyDescent="0.4">
      <c r="A11083" t="s">
        <v>424</v>
      </c>
      <c r="C11083" s="1">
        <v>43913</v>
      </c>
      <c r="D11083">
        <v>256649</v>
      </c>
      <c r="E11083">
        <v>52</v>
      </c>
    </row>
    <row r="11084" spans="1:5" x14ac:dyDescent="0.4">
      <c r="A11084" t="s">
        <v>424</v>
      </c>
      <c r="C11084" s="1">
        <v>43914</v>
      </c>
      <c r="D11084">
        <v>296365</v>
      </c>
      <c r="E11084">
        <v>53</v>
      </c>
    </row>
    <row r="11085" spans="1:5" x14ac:dyDescent="0.4">
      <c r="A11085" t="s">
        <v>424</v>
      </c>
      <c r="C11085" s="1">
        <v>43915</v>
      </c>
      <c r="D11085">
        <v>335214</v>
      </c>
      <c r="E11085">
        <v>54</v>
      </c>
    </row>
    <row r="11086" spans="1:5" x14ac:dyDescent="0.4">
      <c r="A11086" t="s">
        <v>424</v>
      </c>
      <c r="C11086" s="1">
        <v>43916</v>
      </c>
      <c r="D11086">
        <v>386316</v>
      </c>
      <c r="E11086">
        <v>55</v>
      </c>
    </row>
    <row r="11087" spans="1:5" x14ac:dyDescent="0.4">
      <c r="A11087" t="s">
        <v>424</v>
      </c>
      <c r="C11087" s="1">
        <v>43917</v>
      </c>
      <c r="D11087">
        <v>445940</v>
      </c>
      <c r="E11087">
        <v>56</v>
      </c>
    </row>
    <row r="11088" spans="1:5" x14ac:dyDescent="0.4">
      <c r="A11088" t="s">
        <v>424</v>
      </c>
      <c r="C11088" s="1">
        <v>43918</v>
      </c>
      <c r="D11088">
        <v>509744</v>
      </c>
      <c r="E11088">
        <v>57</v>
      </c>
    </row>
    <row r="11089" spans="1:5" x14ac:dyDescent="0.4">
      <c r="A11089" t="s">
        <v>424</v>
      </c>
      <c r="C11089" s="1">
        <v>43919</v>
      </c>
      <c r="D11089">
        <v>574809</v>
      </c>
      <c r="E11089">
        <v>58</v>
      </c>
    </row>
    <row r="11090" spans="1:5" x14ac:dyDescent="0.4">
      <c r="A11090" t="s">
        <v>424</v>
      </c>
      <c r="C11090" s="1">
        <v>43920</v>
      </c>
      <c r="D11090">
        <v>633201</v>
      </c>
      <c r="E11090">
        <v>59</v>
      </c>
    </row>
    <row r="11091" spans="1:5" x14ac:dyDescent="0.4">
      <c r="A11091" t="s">
        <v>424</v>
      </c>
      <c r="C11091" s="1">
        <v>43921</v>
      </c>
      <c r="D11091">
        <v>694892</v>
      </c>
      <c r="E11091">
        <v>60</v>
      </c>
    </row>
    <row r="11092" spans="1:5" x14ac:dyDescent="0.4">
      <c r="A11092" t="s">
        <v>424</v>
      </c>
      <c r="C11092" s="1">
        <v>43922</v>
      </c>
      <c r="D11092">
        <v>769046</v>
      </c>
      <c r="E11092">
        <v>61</v>
      </c>
    </row>
    <row r="11093" spans="1:5" x14ac:dyDescent="0.4">
      <c r="A11093" t="s">
        <v>424</v>
      </c>
      <c r="C11093" s="1">
        <v>43923</v>
      </c>
      <c r="D11093">
        <v>846095</v>
      </c>
      <c r="E11093">
        <v>62</v>
      </c>
    </row>
    <row r="11094" spans="1:5" x14ac:dyDescent="0.4">
      <c r="A11094" t="s">
        <v>424</v>
      </c>
      <c r="C11094" s="1">
        <v>43924</v>
      </c>
      <c r="D11094">
        <v>923472</v>
      </c>
      <c r="E11094">
        <v>63</v>
      </c>
    </row>
    <row r="11095" spans="1:5" x14ac:dyDescent="0.4">
      <c r="A11095" t="s">
        <v>424</v>
      </c>
      <c r="C11095" s="1">
        <v>43925</v>
      </c>
      <c r="D11095">
        <v>1005124</v>
      </c>
      <c r="E11095">
        <v>64</v>
      </c>
    </row>
    <row r="11096" spans="1:5" x14ac:dyDescent="0.4">
      <c r="A11096" t="s">
        <v>424</v>
      </c>
      <c r="C11096" s="1">
        <v>43926</v>
      </c>
      <c r="D11096">
        <v>1091789</v>
      </c>
      <c r="E11096">
        <v>65</v>
      </c>
    </row>
    <row r="11097" spans="1:5" x14ac:dyDescent="0.4">
      <c r="A11097" t="s">
        <v>424</v>
      </c>
      <c r="C11097" s="1">
        <v>43927</v>
      </c>
      <c r="D11097">
        <v>1162954</v>
      </c>
      <c r="E11097">
        <v>66</v>
      </c>
    </row>
    <row r="11098" spans="1:5" x14ac:dyDescent="0.4">
      <c r="A11098" t="s">
        <v>424</v>
      </c>
      <c r="C11098" s="1">
        <v>43928</v>
      </c>
      <c r="D11098">
        <v>1234289</v>
      </c>
      <c r="E11098">
        <v>67</v>
      </c>
    </row>
    <row r="11099" spans="1:5" x14ac:dyDescent="0.4">
      <c r="A11099" t="s">
        <v>424</v>
      </c>
      <c r="C11099" s="1">
        <v>43929</v>
      </c>
      <c r="D11099">
        <v>1309105</v>
      </c>
      <c r="E11099">
        <v>68</v>
      </c>
    </row>
    <row r="11100" spans="1:5" x14ac:dyDescent="0.4">
      <c r="A11100" t="s">
        <v>424</v>
      </c>
      <c r="C11100" s="1">
        <v>43930</v>
      </c>
      <c r="D11100">
        <v>1393949</v>
      </c>
      <c r="E11100">
        <v>69</v>
      </c>
    </row>
    <row r="11101" spans="1:5" hidden="1" x14ac:dyDescent="0.4">
      <c r="A11101" t="s">
        <v>425</v>
      </c>
      <c r="C11101" s="1">
        <v>43830</v>
      </c>
      <c r="D11101">
        <v>0</v>
      </c>
    </row>
    <row r="11102" spans="1:5" hidden="1" x14ac:dyDescent="0.4">
      <c r="A11102" t="s">
        <v>425</v>
      </c>
      <c r="C11102" s="1">
        <v>43831</v>
      </c>
      <c r="D11102">
        <v>0</v>
      </c>
    </row>
    <row r="11103" spans="1:5" hidden="1" x14ac:dyDescent="0.4">
      <c r="A11103" t="s">
        <v>425</v>
      </c>
      <c r="C11103" s="1">
        <v>43832</v>
      </c>
      <c r="D11103">
        <v>0</v>
      </c>
    </row>
    <row r="11104" spans="1:5" hidden="1" x14ac:dyDescent="0.4">
      <c r="A11104" t="s">
        <v>425</v>
      </c>
      <c r="C11104" s="1">
        <v>43833</v>
      </c>
      <c r="D11104">
        <v>0</v>
      </c>
    </row>
    <row r="11105" spans="1:4" hidden="1" x14ac:dyDescent="0.4">
      <c r="A11105" t="s">
        <v>425</v>
      </c>
      <c r="C11105" s="1">
        <v>43834</v>
      </c>
      <c r="D11105">
        <v>0</v>
      </c>
    </row>
    <row r="11106" spans="1:4" hidden="1" x14ac:dyDescent="0.4">
      <c r="A11106" t="s">
        <v>425</v>
      </c>
      <c r="C11106" s="1">
        <v>43835</v>
      </c>
      <c r="D11106">
        <v>0</v>
      </c>
    </row>
    <row r="11107" spans="1:4" hidden="1" x14ac:dyDescent="0.4">
      <c r="A11107" t="s">
        <v>425</v>
      </c>
      <c r="C11107" s="1">
        <v>43836</v>
      </c>
      <c r="D11107">
        <v>0</v>
      </c>
    </row>
    <row r="11108" spans="1:4" hidden="1" x14ac:dyDescent="0.4">
      <c r="A11108" t="s">
        <v>425</v>
      </c>
      <c r="C11108" s="1">
        <v>43837</v>
      </c>
      <c r="D11108">
        <v>0</v>
      </c>
    </row>
    <row r="11109" spans="1:4" hidden="1" x14ac:dyDescent="0.4">
      <c r="A11109" t="s">
        <v>425</v>
      </c>
      <c r="C11109" s="1">
        <v>43838</v>
      </c>
      <c r="D11109">
        <v>0</v>
      </c>
    </row>
    <row r="11110" spans="1:4" hidden="1" x14ac:dyDescent="0.4">
      <c r="A11110" t="s">
        <v>425</v>
      </c>
      <c r="C11110" s="1">
        <v>43839</v>
      </c>
      <c r="D11110">
        <v>0</v>
      </c>
    </row>
    <row r="11111" spans="1:4" hidden="1" x14ac:dyDescent="0.4">
      <c r="A11111" t="s">
        <v>425</v>
      </c>
      <c r="C11111" s="1">
        <v>43840</v>
      </c>
      <c r="D11111">
        <v>0</v>
      </c>
    </row>
    <row r="11112" spans="1:4" hidden="1" x14ac:dyDescent="0.4">
      <c r="A11112" t="s">
        <v>425</v>
      </c>
      <c r="C11112" s="1">
        <v>43841</v>
      </c>
      <c r="D11112">
        <v>0</v>
      </c>
    </row>
    <row r="11113" spans="1:4" hidden="1" x14ac:dyDescent="0.4">
      <c r="A11113" t="s">
        <v>425</v>
      </c>
      <c r="C11113" s="1">
        <v>43842</v>
      </c>
      <c r="D11113">
        <v>0</v>
      </c>
    </row>
    <row r="11114" spans="1:4" hidden="1" x14ac:dyDescent="0.4">
      <c r="A11114" t="s">
        <v>425</v>
      </c>
      <c r="C11114" s="1">
        <v>43843</v>
      </c>
      <c r="D11114">
        <v>1</v>
      </c>
    </row>
    <row r="11115" spans="1:4" hidden="1" x14ac:dyDescent="0.4">
      <c r="A11115" t="s">
        <v>425</v>
      </c>
      <c r="C11115" s="1">
        <v>43844</v>
      </c>
      <c r="D11115">
        <v>1</v>
      </c>
    </row>
    <row r="11116" spans="1:4" hidden="1" x14ac:dyDescent="0.4">
      <c r="A11116" t="s">
        <v>425</v>
      </c>
      <c r="C11116" s="1">
        <v>43845</v>
      </c>
      <c r="D11116">
        <v>2</v>
      </c>
    </row>
    <row r="11117" spans="1:4" hidden="1" x14ac:dyDescent="0.4">
      <c r="A11117" t="s">
        <v>425</v>
      </c>
      <c r="C11117" s="1">
        <v>43846</v>
      </c>
      <c r="D11117">
        <v>2</v>
      </c>
    </row>
    <row r="11118" spans="1:4" hidden="1" x14ac:dyDescent="0.4">
      <c r="A11118" t="s">
        <v>425</v>
      </c>
      <c r="C11118" s="1">
        <v>43847</v>
      </c>
      <c r="D11118">
        <v>3</v>
      </c>
    </row>
    <row r="11119" spans="1:4" hidden="1" x14ac:dyDescent="0.4">
      <c r="A11119" t="s">
        <v>425</v>
      </c>
      <c r="C11119" s="1">
        <v>43848</v>
      </c>
      <c r="D11119">
        <v>3</v>
      </c>
    </row>
    <row r="11120" spans="1:4" hidden="1" x14ac:dyDescent="0.4">
      <c r="A11120" t="s">
        <v>425</v>
      </c>
      <c r="C11120" s="1">
        <v>43849</v>
      </c>
      <c r="D11120">
        <v>3</v>
      </c>
    </row>
    <row r="11121" spans="1:5" hidden="1" x14ac:dyDescent="0.4">
      <c r="A11121" t="s">
        <v>425</v>
      </c>
      <c r="C11121" s="1">
        <v>43850</v>
      </c>
      <c r="D11121">
        <v>3</v>
      </c>
    </row>
    <row r="11122" spans="1:5" hidden="1" x14ac:dyDescent="0.4">
      <c r="A11122" t="s">
        <v>425</v>
      </c>
      <c r="C11122" s="1">
        <v>43851</v>
      </c>
      <c r="D11122">
        <v>5</v>
      </c>
    </row>
    <row r="11123" spans="1:5" hidden="1" x14ac:dyDescent="0.4">
      <c r="A11123" t="s">
        <v>425</v>
      </c>
      <c r="C11123" s="1">
        <v>43852</v>
      </c>
      <c r="D11123">
        <v>7</v>
      </c>
    </row>
    <row r="11124" spans="1:5" hidden="1" x14ac:dyDescent="0.4">
      <c r="A11124" t="s">
        <v>425</v>
      </c>
      <c r="C11124" s="1">
        <v>43853</v>
      </c>
      <c r="D11124">
        <v>7</v>
      </c>
    </row>
    <row r="11125" spans="1:5" hidden="1" x14ac:dyDescent="0.4">
      <c r="A11125" t="s">
        <v>425</v>
      </c>
      <c r="C11125" s="1">
        <v>43854</v>
      </c>
      <c r="D11125">
        <v>13</v>
      </c>
    </row>
    <row r="11126" spans="1:5" hidden="1" x14ac:dyDescent="0.4">
      <c r="A11126" t="s">
        <v>425</v>
      </c>
      <c r="C11126" s="1">
        <v>43855</v>
      </c>
      <c r="D11126">
        <v>25</v>
      </c>
    </row>
    <row r="11127" spans="1:5" hidden="1" x14ac:dyDescent="0.4">
      <c r="A11127" t="s">
        <v>425</v>
      </c>
      <c r="C11127" s="1">
        <v>43856</v>
      </c>
      <c r="D11127">
        <v>32</v>
      </c>
    </row>
    <row r="11128" spans="1:5" hidden="1" x14ac:dyDescent="0.4">
      <c r="A11128" t="s">
        <v>425</v>
      </c>
      <c r="C11128" s="1">
        <v>43857</v>
      </c>
      <c r="D11128">
        <v>41</v>
      </c>
    </row>
    <row r="11129" spans="1:5" hidden="1" x14ac:dyDescent="0.4">
      <c r="A11129" t="s">
        <v>425</v>
      </c>
      <c r="C11129" s="1">
        <v>43858</v>
      </c>
      <c r="D11129">
        <v>55</v>
      </c>
    </row>
    <row r="11130" spans="1:5" hidden="1" x14ac:dyDescent="0.4">
      <c r="A11130" t="s">
        <v>425</v>
      </c>
      <c r="C11130" s="1">
        <v>43859</v>
      </c>
      <c r="D11130">
        <v>69</v>
      </c>
    </row>
    <row r="11131" spans="1:5" hidden="1" x14ac:dyDescent="0.4">
      <c r="A11131" t="s">
        <v>425</v>
      </c>
      <c r="C11131" s="1">
        <v>43860</v>
      </c>
      <c r="D11131">
        <v>85</v>
      </c>
    </row>
    <row r="11132" spans="1:5" x14ac:dyDescent="0.4">
      <c r="A11132" t="s">
        <v>425</v>
      </c>
      <c r="C11132" s="1">
        <v>43861</v>
      </c>
      <c r="D11132">
        <v>105</v>
      </c>
      <c r="E11132">
        <v>0</v>
      </c>
    </row>
    <row r="11133" spans="1:5" x14ac:dyDescent="0.4">
      <c r="A11133" t="s">
        <v>425</v>
      </c>
      <c r="C11133" s="1">
        <v>43862</v>
      </c>
      <c r="D11133">
        <v>125</v>
      </c>
      <c r="E11133">
        <v>1</v>
      </c>
    </row>
    <row r="11134" spans="1:5" x14ac:dyDescent="0.4">
      <c r="A11134" t="s">
        <v>425</v>
      </c>
      <c r="C11134" s="1">
        <v>43863</v>
      </c>
      <c r="D11134">
        <v>140</v>
      </c>
      <c r="E11134">
        <v>2</v>
      </c>
    </row>
    <row r="11135" spans="1:5" x14ac:dyDescent="0.4">
      <c r="A11135" t="s">
        <v>425</v>
      </c>
      <c r="C11135" s="1">
        <v>43864</v>
      </c>
      <c r="D11135">
        <v>146</v>
      </c>
      <c r="E11135">
        <v>3</v>
      </c>
    </row>
    <row r="11136" spans="1:5" x14ac:dyDescent="0.4">
      <c r="A11136" t="s">
        <v>425</v>
      </c>
      <c r="C11136" s="1">
        <v>43865</v>
      </c>
      <c r="D11136">
        <v>151</v>
      </c>
      <c r="E11136">
        <v>4</v>
      </c>
    </row>
    <row r="11137" spans="1:5" x14ac:dyDescent="0.4">
      <c r="A11137" t="s">
        <v>425</v>
      </c>
      <c r="C11137" s="1">
        <v>43866</v>
      </c>
      <c r="D11137">
        <v>184</v>
      </c>
      <c r="E11137">
        <v>5</v>
      </c>
    </row>
    <row r="11138" spans="1:5" x14ac:dyDescent="0.4">
      <c r="A11138" t="s">
        <v>425</v>
      </c>
      <c r="C11138" s="1">
        <v>43867</v>
      </c>
      <c r="D11138">
        <v>203</v>
      </c>
      <c r="E11138">
        <v>6</v>
      </c>
    </row>
    <row r="11139" spans="1:5" x14ac:dyDescent="0.4">
      <c r="A11139" t="s">
        <v>425</v>
      </c>
      <c r="C11139" s="1">
        <v>43868</v>
      </c>
      <c r="D11139">
        <v>260</v>
      </c>
      <c r="E11139">
        <v>7</v>
      </c>
    </row>
    <row r="11140" spans="1:5" x14ac:dyDescent="0.4">
      <c r="A11140" t="s">
        <v>425</v>
      </c>
      <c r="C11140" s="1">
        <v>43869</v>
      </c>
      <c r="D11140">
        <v>284</v>
      </c>
      <c r="E11140">
        <v>8</v>
      </c>
    </row>
    <row r="11141" spans="1:5" x14ac:dyDescent="0.4">
      <c r="A11141" t="s">
        <v>425</v>
      </c>
      <c r="C11141" s="1">
        <v>43870</v>
      </c>
      <c r="D11141">
        <v>295</v>
      </c>
      <c r="E11141">
        <v>9</v>
      </c>
    </row>
    <row r="11142" spans="1:5" x14ac:dyDescent="0.4">
      <c r="A11142" t="s">
        <v>425</v>
      </c>
      <c r="C11142" s="1">
        <v>43871</v>
      </c>
      <c r="D11142">
        <v>307</v>
      </c>
      <c r="E11142">
        <v>10</v>
      </c>
    </row>
    <row r="11143" spans="1:5" x14ac:dyDescent="0.4">
      <c r="A11143" t="s">
        <v>425</v>
      </c>
      <c r="C11143" s="1">
        <v>43872</v>
      </c>
      <c r="D11143">
        <v>381</v>
      </c>
      <c r="E11143">
        <v>11</v>
      </c>
    </row>
    <row r="11144" spans="1:5" x14ac:dyDescent="0.4">
      <c r="A11144" t="s">
        <v>425</v>
      </c>
      <c r="C11144" s="1">
        <v>43873</v>
      </c>
      <c r="D11144">
        <v>425</v>
      </c>
      <c r="E11144">
        <v>12</v>
      </c>
    </row>
    <row r="11145" spans="1:5" x14ac:dyDescent="0.4">
      <c r="A11145" t="s">
        <v>425</v>
      </c>
      <c r="C11145" s="1">
        <v>43874</v>
      </c>
      <c r="D11145">
        <v>435</v>
      </c>
      <c r="E11145">
        <v>13</v>
      </c>
    </row>
    <row r="11146" spans="1:5" x14ac:dyDescent="0.4">
      <c r="A11146" t="s">
        <v>425</v>
      </c>
      <c r="C11146" s="1">
        <v>43875</v>
      </c>
      <c r="D11146">
        <v>494</v>
      </c>
      <c r="E11146">
        <v>14</v>
      </c>
    </row>
    <row r="11147" spans="1:5" x14ac:dyDescent="0.4">
      <c r="A11147" t="s">
        <v>425</v>
      </c>
      <c r="C11147" s="1">
        <v>43876</v>
      </c>
      <c r="D11147">
        <v>516</v>
      </c>
      <c r="E11147">
        <v>15</v>
      </c>
    </row>
    <row r="11148" spans="1:5" x14ac:dyDescent="0.4">
      <c r="A11148" t="s">
        <v>425</v>
      </c>
      <c r="C11148" s="1">
        <v>43877</v>
      </c>
      <c r="D11148">
        <v>670</v>
      </c>
      <c r="E11148">
        <v>16</v>
      </c>
    </row>
    <row r="11149" spans="1:5" x14ac:dyDescent="0.4">
      <c r="A11149" t="s">
        <v>425</v>
      </c>
      <c r="C11149" s="1">
        <v>43878</v>
      </c>
      <c r="D11149">
        <v>684</v>
      </c>
      <c r="E11149">
        <v>17</v>
      </c>
    </row>
    <row r="11150" spans="1:5" x14ac:dyDescent="0.4">
      <c r="A11150" t="s">
        <v>425</v>
      </c>
      <c r="C11150" s="1">
        <v>43879</v>
      </c>
      <c r="D11150">
        <v>788</v>
      </c>
      <c r="E11150">
        <v>18</v>
      </c>
    </row>
    <row r="11151" spans="1:5" x14ac:dyDescent="0.4">
      <c r="A11151" t="s">
        <v>425</v>
      </c>
      <c r="C11151" s="1">
        <v>43880</v>
      </c>
      <c r="D11151">
        <v>887</v>
      </c>
      <c r="E11151">
        <v>19</v>
      </c>
    </row>
    <row r="11152" spans="1:5" x14ac:dyDescent="0.4">
      <c r="A11152" t="s">
        <v>425</v>
      </c>
      <c r="C11152" s="1">
        <v>43881</v>
      </c>
      <c r="D11152">
        <v>991</v>
      </c>
      <c r="E11152">
        <v>20</v>
      </c>
    </row>
    <row r="11153" spans="1:5" x14ac:dyDescent="0.4">
      <c r="A11153" t="s">
        <v>425</v>
      </c>
      <c r="C11153" s="1">
        <v>43882</v>
      </c>
      <c r="D11153">
        <v>1021</v>
      </c>
      <c r="E11153">
        <v>21</v>
      </c>
    </row>
    <row r="11154" spans="1:5" x14ac:dyDescent="0.4">
      <c r="A11154" t="s">
        <v>425</v>
      </c>
      <c r="C11154" s="1">
        <v>43883</v>
      </c>
      <c r="D11154">
        <v>1090</v>
      </c>
      <c r="E11154">
        <v>22</v>
      </c>
    </row>
    <row r="11155" spans="1:5" x14ac:dyDescent="0.4">
      <c r="A11155" t="s">
        <v>425</v>
      </c>
      <c r="C11155" s="1">
        <v>43884</v>
      </c>
      <c r="D11155">
        <v>1195</v>
      </c>
      <c r="E11155">
        <v>23</v>
      </c>
    </row>
    <row r="11156" spans="1:5" x14ac:dyDescent="0.4">
      <c r="A11156" t="s">
        <v>425</v>
      </c>
      <c r="C11156" s="1">
        <v>43885</v>
      </c>
      <c r="D11156">
        <v>1343</v>
      </c>
      <c r="E11156">
        <v>24</v>
      </c>
    </row>
    <row r="11157" spans="1:5" x14ac:dyDescent="0.4">
      <c r="A11157" t="s">
        <v>425</v>
      </c>
      <c r="C11157" s="1">
        <v>43886</v>
      </c>
      <c r="D11157">
        <v>1491</v>
      </c>
      <c r="E11157">
        <v>25</v>
      </c>
    </row>
    <row r="11158" spans="1:5" x14ac:dyDescent="0.4">
      <c r="A11158" t="s">
        <v>425</v>
      </c>
      <c r="C11158" s="1">
        <v>43887</v>
      </c>
      <c r="D11158">
        <v>1690</v>
      </c>
      <c r="E11158">
        <v>26</v>
      </c>
    </row>
    <row r="11159" spans="1:5" x14ac:dyDescent="0.4">
      <c r="A11159" t="s">
        <v>425</v>
      </c>
      <c r="C11159" s="1">
        <v>43888</v>
      </c>
      <c r="D11159">
        <v>1908</v>
      </c>
      <c r="E11159">
        <v>27</v>
      </c>
    </row>
    <row r="11160" spans="1:5" x14ac:dyDescent="0.4">
      <c r="A11160" t="s">
        <v>425</v>
      </c>
      <c r="C11160" s="1">
        <v>43889</v>
      </c>
      <c r="D11160">
        <v>2416</v>
      </c>
      <c r="E11160">
        <v>28</v>
      </c>
    </row>
    <row r="11161" spans="1:5" x14ac:dyDescent="0.4">
      <c r="A11161" t="s">
        <v>425</v>
      </c>
      <c r="C11161" s="1">
        <v>43890</v>
      </c>
      <c r="D11161">
        <v>2917</v>
      </c>
      <c r="E11161">
        <v>29</v>
      </c>
    </row>
    <row r="11162" spans="1:5" x14ac:dyDescent="0.4">
      <c r="A11162" t="s">
        <v>425</v>
      </c>
      <c r="C11162" s="1">
        <v>43891</v>
      </c>
      <c r="D11162">
        <v>3569</v>
      </c>
      <c r="E11162">
        <v>30</v>
      </c>
    </row>
    <row r="11163" spans="1:5" x14ac:dyDescent="0.4">
      <c r="A11163" t="s">
        <v>425</v>
      </c>
      <c r="C11163" s="1">
        <v>43892</v>
      </c>
      <c r="D11163">
        <v>4722</v>
      </c>
      <c r="E11163">
        <v>31</v>
      </c>
    </row>
    <row r="11164" spans="1:5" x14ac:dyDescent="0.4">
      <c r="A11164" t="s">
        <v>425</v>
      </c>
      <c r="C11164" s="1">
        <v>43893</v>
      </c>
      <c r="D11164">
        <v>5792</v>
      </c>
      <c r="E11164">
        <v>32</v>
      </c>
    </row>
    <row r="11165" spans="1:5" x14ac:dyDescent="0.4">
      <c r="A11165" t="s">
        <v>425</v>
      </c>
      <c r="C11165" s="1">
        <v>43894</v>
      </c>
      <c r="D11165">
        <v>7369</v>
      </c>
      <c r="E11165">
        <v>33</v>
      </c>
    </row>
    <row r="11166" spans="1:5" x14ac:dyDescent="0.4">
      <c r="A11166" t="s">
        <v>425</v>
      </c>
      <c r="C11166" s="1">
        <v>43895</v>
      </c>
      <c r="D11166">
        <v>9053</v>
      </c>
      <c r="E11166">
        <v>34</v>
      </c>
    </row>
    <row r="11167" spans="1:5" x14ac:dyDescent="0.4">
      <c r="A11167" t="s">
        <v>425</v>
      </c>
      <c r="C11167" s="1">
        <v>43896</v>
      </c>
      <c r="D11167">
        <v>11221</v>
      </c>
      <c r="E11167">
        <v>35</v>
      </c>
    </row>
    <row r="11168" spans="1:5" x14ac:dyDescent="0.4">
      <c r="A11168" t="s">
        <v>425</v>
      </c>
      <c r="C11168" s="1">
        <v>43897</v>
      </c>
      <c r="D11168">
        <v>14598</v>
      </c>
      <c r="E11168">
        <v>36</v>
      </c>
    </row>
    <row r="11169" spans="1:5" x14ac:dyDescent="0.4">
      <c r="A11169" t="s">
        <v>425</v>
      </c>
      <c r="C11169" s="1">
        <v>43898</v>
      </c>
      <c r="D11169">
        <v>17876</v>
      </c>
      <c r="E11169">
        <v>37</v>
      </c>
    </row>
    <row r="11170" spans="1:5" x14ac:dyDescent="0.4">
      <c r="A11170" t="s">
        <v>425</v>
      </c>
      <c r="C11170" s="1">
        <v>43899</v>
      </c>
      <c r="D11170">
        <v>21454</v>
      </c>
      <c r="E11170">
        <v>38</v>
      </c>
    </row>
    <row r="11171" spans="1:5" x14ac:dyDescent="0.4">
      <c r="A11171" t="s">
        <v>425</v>
      </c>
      <c r="C11171" s="1">
        <v>43900</v>
      </c>
      <c r="D11171">
        <v>25840</v>
      </c>
      <c r="E11171">
        <v>39</v>
      </c>
    </row>
    <row r="11172" spans="1:5" x14ac:dyDescent="0.4">
      <c r="A11172" t="s">
        <v>425</v>
      </c>
      <c r="C11172" s="1">
        <v>43901</v>
      </c>
      <c r="D11172">
        <v>29947</v>
      </c>
      <c r="E11172">
        <v>40</v>
      </c>
    </row>
    <row r="11173" spans="1:5" x14ac:dyDescent="0.4">
      <c r="A11173" t="s">
        <v>425</v>
      </c>
      <c r="C11173" s="1">
        <v>43902</v>
      </c>
      <c r="D11173">
        <v>36696</v>
      </c>
      <c r="E11173">
        <v>41</v>
      </c>
    </row>
    <row r="11174" spans="1:5" x14ac:dyDescent="0.4">
      <c r="A11174" t="s">
        <v>425</v>
      </c>
      <c r="C11174" s="1">
        <v>43903</v>
      </c>
      <c r="D11174">
        <v>44919</v>
      </c>
      <c r="E11174">
        <v>42</v>
      </c>
    </row>
    <row r="11175" spans="1:5" x14ac:dyDescent="0.4">
      <c r="A11175" t="s">
        <v>425</v>
      </c>
      <c r="C11175" s="1">
        <v>43904</v>
      </c>
      <c r="D11175">
        <v>54168</v>
      </c>
      <c r="E11175">
        <v>43</v>
      </c>
    </row>
    <row r="11176" spans="1:5" x14ac:dyDescent="0.4">
      <c r="A11176" t="s">
        <v>425</v>
      </c>
      <c r="C11176" s="1">
        <v>43905</v>
      </c>
      <c r="D11176">
        <v>65617</v>
      </c>
      <c r="E11176">
        <v>44</v>
      </c>
    </row>
    <row r="11177" spans="1:5" x14ac:dyDescent="0.4">
      <c r="A11177" t="s">
        <v>425</v>
      </c>
      <c r="C11177" s="1">
        <v>43906</v>
      </c>
      <c r="D11177">
        <v>78162</v>
      </c>
      <c r="E11177">
        <v>45</v>
      </c>
    </row>
    <row r="11178" spans="1:5" x14ac:dyDescent="0.4">
      <c r="A11178" t="s">
        <v>425</v>
      </c>
      <c r="C11178" s="1">
        <v>43907</v>
      </c>
      <c r="D11178">
        <v>90713</v>
      </c>
      <c r="E11178">
        <v>46</v>
      </c>
    </row>
    <row r="11179" spans="1:5" x14ac:dyDescent="0.4">
      <c r="A11179" t="s">
        <v>425</v>
      </c>
      <c r="C11179" s="1">
        <v>43908</v>
      </c>
      <c r="D11179">
        <v>105337</v>
      </c>
      <c r="E11179">
        <v>47</v>
      </c>
    </row>
    <row r="11180" spans="1:5" x14ac:dyDescent="0.4">
      <c r="A11180" t="s">
        <v>425</v>
      </c>
      <c r="C11180" s="1">
        <v>43909</v>
      </c>
      <c r="D11180">
        <v>123455</v>
      </c>
      <c r="E11180">
        <v>48</v>
      </c>
    </row>
    <row r="11181" spans="1:5" x14ac:dyDescent="0.4">
      <c r="A11181" t="s">
        <v>425</v>
      </c>
      <c r="C11181" s="1">
        <v>43910</v>
      </c>
      <c r="D11181">
        <v>152483</v>
      </c>
      <c r="E11181">
        <v>49</v>
      </c>
    </row>
    <row r="11182" spans="1:5" x14ac:dyDescent="0.4">
      <c r="A11182" t="s">
        <v>425</v>
      </c>
      <c r="C11182" s="1">
        <v>43911</v>
      </c>
      <c r="D11182">
        <v>181026</v>
      </c>
      <c r="E11182">
        <v>50</v>
      </c>
    </row>
    <row r="11183" spans="1:5" x14ac:dyDescent="0.4">
      <c r="A11183" t="s">
        <v>425</v>
      </c>
      <c r="C11183" s="1">
        <v>43912</v>
      </c>
      <c r="D11183">
        <v>214945</v>
      </c>
      <c r="E11183">
        <v>51</v>
      </c>
    </row>
    <row r="11184" spans="1:5" x14ac:dyDescent="0.4">
      <c r="A11184" t="s">
        <v>425</v>
      </c>
      <c r="C11184" s="1">
        <v>43913</v>
      </c>
      <c r="D11184">
        <v>247688</v>
      </c>
      <c r="E11184">
        <v>52</v>
      </c>
    </row>
    <row r="11185" spans="1:5" x14ac:dyDescent="0.4">
      <c r="A11185" t="s">
        <v>425</v>
      </c>
      <c r="C11185" s="1">
        <v>43914</v>
      </c>
      <c r="D11185">
        <v>287328</v>
      </c>
      <c r="E11185">
        <v>53</v>
      </c>
    </row>
    <row r="11186" spans="1:5" x14ac:dyDescent="0.4">
      <c r="A11186" t="s">
        <v>425</v>
      </c>
      <c r="C11186" s="1">
        <v>43915</v>
      </c>
      <c r="D11186">
        <v>326077</v>
      </c>
      <c r="E11186">
        <v>54</v>
      </c>
    </row>
    <row r="11187" spans="1:5" x14ac:dyDescent="0.4">
      <c r="A11187" t="s">
        <v>425</v>
      </c>
      <c r="C11187" s="1">
        <v>43916</v>
      </c>
      <c r="D11187">
        <v>377075</v>
      </c>
      <c r="E11187">
        <v>55</v>
      </c>
    </row>
    <row r="11188" spans="1:5" x14ac:dyDescent="0.4">
      <c r="A11188" t="s">
        <v>425</v>
      </c>
      <c r="C11188" s="1">
        <v>43917</v>
      </c>
      <c r="D11188">
        <v>436608</v>
      </c>
      <c r="E11188">
        <v>56</v>
      </c>
    </row>
    <row r="11189" spans="1:5" x14ac:dyDescent="0.4">
      <c r="A11189" t="s">
        <v>425</v>
      </c>
      <c r="C11189" s="1">
        <v>43918</v>
      </c>
      <c r="D11189">
        <v>500266</v>
      </c>
      <c r="E11189">
        <v>57</v>
      </c>
    </row>
    <row r="11190" spans="1:5" x14ac:dyDescent="0.4">
      <c r="A11190" t="s">
        <v>425</v>
      </c>
      <c r="C11190" s="1">
        <v>43919</v>
      </c>
      <c r="D11190">
        <v>565226</v>
      </c>
      <c r="E11190">
        <v>58</v>
      </c>
    </row>
    <row r="11191" spans="1:5" x14ac:dyDescent="0.4">
      <c r="A11191" t="s">
        <v>425</v>
      </c>
      <c r="C11191" s="1">
        <v>43920</v>
      </c>
      <c r="D11191">
        <v>623540</v>
      </c>
      <c r="E11191">
        <v>59</v>
      </c>
    </row>
    <row r="11192" spans="1:5" x14ac:dyDescent="0.4">
      <c r="A11192" t="s">
        <v>425</v>
      </c>
      <c r="C11192" s="1">
        <v>43921</v>
      </c>
      <c r="D11192">
        <v>685106</v>
      </c>
      <c r="E11192">
        <v>60</v>
      </c>
    </row>
    <row r="11193" spans="1:5" x14ac:dyDescent="0.4">
      <c r="A11193" t="s">
        <v>425</v>
      </c>
      <c r="C11193" s="1">
        <v>43922</v>
      </c>
      <c r="D11193">
        <v>759260</v>
      </c>
      <c r="E11193">
        <v>61</v>
      </c>
    </row>
    <row r="11194" spans="1:5" x14ac:dyDescent="0.4">
      <c r="A11194" t="s">
        <v>425</v>
      </c>
      <c r="C11194" s="1">
        <v>43923</v>
      </c>
      <c r="D11194">
        <v>836119</v>
      </c>
      <c r="E11194">
        <v>62</v>
      </c>
    </row>
    <row r="11195" spans="1:5" x14ac:dyDescent="0.4">
      <c r="A11195" t="s">
        <v>425</v>
      </c>
      <c r="C11195" s="1">
        <v>43924</v>
      </c>
      <c r="D11195">
        <v>913410</v>
      </c>
      <c r="E11195">
        <v>63</v>
      </c>
    </row>
    <row r="11196" spans="1:5" x14ac:dyDescent="0.4">
      <c r="A11196" t="s">
        <v>425</v>
      </c>
      <c r="C11196" s="1">
        <v>43925</v>
      </c>
      <c r="D11196">
        <v>994968</v>
      </c>
      <c r="E11196">
        <v>64</v>
      </c>
    </row>
    <row r="11197" spans="1:5" x14ac:dyDescent="0.4">
      <c r="A11197" t="s">
        <v>425</v>
      </c>
      <c r="C11197" s="1">
        <v>43926</v>
      </c>
      <c r="D11197">
        <v>1081552</v>
      </c>
      <c r="E11197">
        <v>65</v>
      </c>
    </row>
    <row r="11198" spans="1:5" x14ac:dyDescent="0.4">
      <c r="A11198" t="s">
        <v>425</v>
      </c>
      <c r="C11198" s="1">
        <v>43927</v>
      </c>
      <c r="D11198">
        <v>1152670</v>
      </c>
      <c r="E11198">
        <v>66</v>
      </c>
    </row>
    <row r="11199" spans="1:5" x14ac:dyDescent="0.4">
      <c r="A11199" t="s">
        <v>425</v>
      </c>
      <c r="C11199" s="1">
        <v>43928</v>
      </c>
      <c r="D11199">
        <v>1223958</v>
      </c>
      <c r="E11199">
        <v>67</v>
      </c>
    </row>
    <row r="11200" spans="1:5" x14ac:dyDescent="0.4">
      <c r="A11200" t="s">
        <v>425</v>
      </c>
      <c r="C11200" s="1">
        <v>43929</v>
      </c>
      <c r="D11200">
        <v>1298721</v>
      </c>
      <c r="E11200">
        <v>68</v>
      </c>
    </row>
    <row r="11201" spans="1:5" x14ac:dyDescent="0.4">
      <c r="A11201" t="s">
        <v>425</v>
      </c>
      <c r="C11201" s="1">
        <v>43930</v>
      </c>
      <c r="D11201">
        <v>1383526</v>
      </c>
      <c r="E11201">
        <v>69</v>
      </c>
    </row>
    <row r="11202" spans="1:5" hidden="1" x14ac:dyDescent="0.4">
      <c r="A11202" t="s">
        <v>426</v>
      </c>
      <c r="C11202" s="1">
        <v>43830</v>
      </c>
      <c r="D11202">
        <v>0</v>
      </c>
    </row>
    <row r="11203" spans="1:5" hidden="1" x14ac:dyDescent="0.4">
      <c r="A11203" t="s">
        <v>426</v>
      </c>
      <c r="C11203" s="1">
        <v>43831</v>
      </c>
      <c r="D11203">
        <v>0</v>
      </c>
    </row>
    <row r="11204" spans="1:5" hidden="1" x14ac:dyDescent="0.4">
      <c r="A11204" t="s">
        <v>426</v>
      </c>
      <c r="C11204" s="1">
        <v>43832</v>
      </c>
      <c r="D11204">
        <v>0</v>
      </c>
    </row>
    <row r="11205" spans="1:5" hidden="1" x14ac:dyDescent="0.4">
      <c r="A11205" t="s">
        <v>426</v>
      </c>
      <c r="C11205" s="1">
        <v>43833</v>
      </c>
      <c r="D11205">
        <v>0</v>
      </c>
    </row>
    <row r="11206" spans="1:5" hidden="1" x14ac:dyDescent="0.4">
      <c r="A11206" t="s">
        <v>426</v>
      </c>
      <c r="C11206" s="1">
        <v>43834</v>
      </c>
      <c r="D11206">
        <v>0</v>
      </c>
    </row>
    <row r="11207" spans="1:5" hidden="1" x14ac:dyDescent="0.4">
      <c r="A11207" t="s">
        <v>426</v>
      </c>
      <c r="C11207" s="1">
        <v>43835</v>
      </c>
      <c r="D11207">
        <v>0</v>
      </c>
    </row>
    <row r="11208" spans="1:5" hidden="1" x14ac:dyDescent="0.4">
      <c r="A11208" t="s">
        <v>426</v>
      </c>
      <c r="C11208" s="1">
        <v>43836</v>
      </c>
      <c r="D11208">
        <v>0</v>
      </c>
    </row>
    <row r="11209" spans="1:5" hidden="1" x14ac:dyDescent="0.4">
      <c r="A11209" t="s">
        <v>426</v>
      </c>
      <c r="C11209" s="1">
        <v>43837</v>
      </c>
      <c r="D11209">
        <v>0</v>
      </c>
    </row>
    <row r="11210" spans="1:5" hidden="1" x14ac:dyDescent="0.4">
      <c r="A11210" t="s">
        <v>426</v>
      </c>
      <c r="C11210" s="1">
        <v>43838</v>
      </c>
      <c r="D11210">
        <v>0</v>
      </c>
    </row>
    <row r="11211" spans="1:5" hidden="1" x14ac:dyDescent="0.4">
      <c r="A11211" t="s">
        <v>426</v>
      </c>
      <c r="C11211" s="1">
        <v>43839</v>
      </c>
      <c r="D11211">
        <v>0</v>
      </c>
    </row>
    <row r="11212" spans="1:5" hidden="1" x14ac:dyDescent="0.4">
      <c r="A11212" t="s">
        <v>426</v>
      </c>
      <c r="C11212" s="1">
        <v>43840</v>
      </c>
      <c r="D11212">
        <v>0</v>
      </c>
    </row>
    <row r="11213" spans="1:5" hidden="1" x14ac:dyDescent="0.4">
      <c r="A11213" t="s">
        <v>426</v>
      </c>
      <c r="C11213" s="1">
        <v>43841</v>
      </c>
      <c r="D11213">
        <v>0</v>
      </c>
    </row>
    <row r="11214" spans="1:5" hidden="1" x14ac:dyDescent="0.4">
      <c r="A11214" t="s">
        <v>426</v>
      </c>
      <c r="C11214" s="1">
        <v>43842</v>
      </c>
      <c r="D11214">
        <v>0</v>
      </c>
    </row>
    <row r="11215" spans="1:5" hidden="1" x14ac:dyDescent="0.4">
      <c r="A11215" t="s">
        <v>426</v>
      </c>
      <c r="C11215" s="1">
        <v>43843</v>
      </c>
      <c r="D11215">
        <v>1</v>
      </c>
    </row>
    <row r="11216" spans="1:5" hidden="1" x14ac:dyDescent="0.4">
      <c r="A11216" t="s">
        <v>426</v>
      </c>
      <c r="C11216" s="1">
        <v>43844</v>
      </c>
      <c r="D11216">
        <v>1</v>
      </c>
    </row>
    <row r="11217" spans="1:4" hidden="1" x14ac:dyDescent="0.4">
      <c r="A11217" t="s">
        <v>426</v>
      </c>
      <c r="C11217" s="1">
        <v>43845</v>
      </c>
      <c r="D11217">
        <v>1</v>
      </c>
    </row>
    <row r="11218" spans="1:4" hidden="1" x14ac:dyDescent="0.4">
      <c r="A11218" t="s">
        <v>426</v>
      </c>
      <c r="C11218" s="1">
        <v>43846</v>
      </c>
      <c r="D11218">
        <v>1</v>
      </c>
    </row>
    <row r="11219" spans="1:4" hidden="1" x14ac:dyDescent="0.4">
      <c r="A11219" t="s">
        <v>426</v>
      </c>
      <c r="C11219" s="1">
        <v>43847</v>
      </c>
      <c r="D11219">
        <v>2</v>
      </c>
    </row>
    <row r="11220" spans="1:4" hidden="1" x14ac:dyDescent="0.4">
      <c r="A11220" t="s">
        <v>426</v>
      </c>
      <c r="C11220" s="1">
        <v>43848</v>
      </c>
      <c r="D11220">
        <v>2</v>
      </c>
    </row>
    <row r="11221" spans="1:4" hidden="1" x14ac:dyDescent="0.4">
      <c r="A11221" t="s">
        <v>426</v>
      </c>
      <c r="C11221" s="1">
        <v>43849</v>
      </c>
      <c r="D11221">
        <v>2</v>
      </c>
    </row>
    <row r="11222" spans="1:4" hidden="1" x14ac:dyDescent="0.4">
      <c r="A11222" t="s">
        <v>426</v>
      </c>
      <c r="C11222" s="1">
        <v>43850</v>
      </c>
      <c r="D11222">
        <v>2</v>
      </c>
    </row>
    <row r="11223" spans="1:4" hidden="1" x14ac:dyDescent="0.4">
      <c r="A11223" t="s">
        <v>426</v>
      </c>
      <c r="C11223" s="1">
        <v>43851</v>
      </c>
      <c r="D11223">
        <v>4</v>
      </c>
    </row>
    <row r="11224" spans="1:4" hidden="1" x14ac:dyDescent="0.4">
      <c r="A11224" t="s">
        <v>426</v>
      </c>
      <c r="C11224" s="1">
        <v>43852</v>
      </c>
      <c r="D11224">
        <v>6</v>
      </c>
    </row>
    <row r="11225" spans="1:4" hidden="1" x14ac:dyDescent="0.4">
      <c r="A11225" t="s">
        <v>426</v>
      </c>
      <c r="C11225" s="1">
        <v>43853</v>
      </c>
      <c r="D11225">
        <v>6</v>
      </c>
    </row>
    <row r="11226" spans="1:4" hidden="1" x14ac:dyDescent="0.4">
      <c r="A11226" t="s">
        <v>426</v>
      </c>
      <c r="C11226" s="1">
        <v>43854</v>
      </c>
      <c r="D11226">
        <v>8</v>
      </c>
    </row>
    <row r="11227" spans="1:4" hidden="1" x14ac:dyDescent="0.4">
      <c r="A11227" t="s">
        <v>426</v>
      </c>
      <c r="C11227" s="1">
        <v>43855</v>
      </c>
      <c r="D11227">
        <v>20</v>
      </c>
    </row>
    <row r="11228" spans="1:4" hidden="1" x14ac:dyDescent="0.4">
      <c r="A11228" t="s">
        <v>426</v>
      </c>
      <c r="C11228" s="1">
        <v>43856</v>
      </c>
      <c r="D11228">
        <v>25</v>
      </c>
    </row>
    <row r="11229" spans="1:4" hidden="1" x14ac:dyDescent="0.4">
      <c r="A11229" t="s">
        <v>426</v>
      </c>
      <c r="C11229" s="1">
        <v>43857</v>
      </c>
      <c r="D11229">
        <v>34</v>
      </c>
    </row>
    <row r="11230" spans="1:4" hidden="1" x14ac:dyDescent="0.4">
      <c r="A11230" t="s">
        <v>426</v>
      </c>
      <c r="C11230" s="1">
        <v>43858</v>
      </c>
      <c r="D11230">
        <v>46</v>
      </c>
    </row>
    <row r="11231" spans="1:4" hidden="1" x14ac:dyDescent="0.4">
      <c r="A11231" t="s">
        <v>426</v>
      </c>
      <c r="C11231" s="1">
        <v>43859</v>
      </c>
      <c r="D11231">
        <v>55</v>
      </c>
    </row>
    <row r="11232" spans="1:4" hidden="1" x14ac:dyDescent="0.4">
      <c r="A11232" t="s">
        <v>426</v>
      </c>
      <c r="C11232" s="1">
        <v>43860</v>
      </c>
      <c r="D11232">
        <v>64</v>
      </c>
    </row>
    <row r="11233" spans="1:5" hidden="1" x14ac:dyDescent="0.4">
      <c r="A11233" t="s">
        <v>426</v>
      </c>
      <c r="C11233" s="1">
        <v>43861</v>
      </c>
      <c r="D11233">
        <v>78</v>
      </c>
    </row>
    <row r="11234" spans="1:5" hidden="1" x14ac:dyDescent="0.4">
      <c r="A11234" t="s">
        <v>426</v>
      </c>
      <c r="C11234" s="1">
        <v>43862</v>
      </c>
      <c r="D11234">
        <v>94</v>
      </c>
    </row>
    <row r="11235" spans="1:5" x14ac:dyDescent="0.4">
      <c r="A11235" t="s">
        <v>426</v>
      </c>
      <c r="C11235" s="1">
        <v>43863</v>
      </c>
      <c r="D11235">
        <v>103</v>
      </c>
      <c r="E11235">
        <v>0</v>
      </c>
    </row>
    <row r="11236" spans="1:5" x14ac:dyDescent="0.4">
      <c r="A11236" t="s">
        <v>426</v>
      </c>
      <c r="C11236" s="1">
        <v>43864</v>
      </c>
      <c r="D11236">
        <v>108</v>
      </c>
      <c r="E11236">
        <v>1</v>
      </c>
    </row>
    <row r="11237" spans="1:5" x14ac:dyDescent="0.4">
      <c r="A11237" t="s">
        <v>426</v>
      </c>
      <c r="C11237" s="1">
        <v>43865</v>
      </c>
      <c r="D11237">
        <v>113</v>
      </c>
      <c r="E11237">
        <v>2</v>
      </c>
    </row>
    <row r="11238" spans="1:5" x14ac:dyDescent="0.4">
      <c r="A11238" t="s">
        <v>426</v>
      </c>
      <c r="C11238" s="1">
        <v>43866</v>
      </c>
      <c r="D11238">
        <v>135</v>
      </c>
      <c r="E11238">
        <v>3</v>
      </c>
    </row>
    <row r="11239" spans="1:5" x14ac:dyDescent="0.4">
      <c r="A11239" t="s">
        <v>426</v>
      </c>
      <c r="C11239" s="1">
        <v>43867</v>
      </c>
      <c r="D11239">
        <v>150</v>
      </c>
      <c r="E11239">
        <v>4</v>
      </c>
    </row>
    <row r="11240" spans="1:5" x14ac:dyDescent="0.4">
      <c r="A11240" t="s">
        <v>426</v>
      </c>
      <c r="C11240" s="1">
        <v>43868</v>
      </c>
      <c r="D11240">
        <v>205</v>
      </c>
      <c r="E11240">
        <v>5</v>
      </c>
    </row>
    <row r="11241" spans="1:5" x14ac:dyDescent="0.4">
      <c r="A11241" t="s">
        <v>426</v>
      </c>
      <c r="C11241" s="1">
        <v>43869</v>
      </c>
      <c r="D11241">
        <v>226</v>
      </c>
      <c r="E11241">
        <v>6</v>
      </c>
    </row>
    <row r="11242" spans="1:5" x14ac:dyDescent="0.4">
      <c r="A11242" t="s">
        <v>426</v>
      </c>
      <c r="C11242" s="1">
        <v>43870</v>
      </c>
      <c r="D11242">
        <v>230</v>
      </c>
      <c r="E11242">
        <v>7</v>
      </c>
    </row>
    <row r="11243" spans="1:5" x14ac:dyDescent="0.4">
      <c r="A11243" t="s">
        <v>426</v>
      </c>
      <c r="C11243" s="1">
        <v>43871</v>
      </c>
      <c r="D11243">
        <v>239</v>
      </c>
      <c r="E11243">
        <v>8</v>
      </c>
    </row>
    <row r="11244" spans="1:5" x14ac:dyDescent="0.4">
      <c r="A11244" t="s">
        <v>426</v>
      </c>
      <c r="C11244" s="1">
        <v>43872</v>
      </c>
      <c r="D11244">
        <v>311</v>
      </c>
      <c r="E11244">
        <v>9</v>
      </c>
    </row>
    <row r="11245" spans="1:5" x14ac:dyDescent="0.4">
      <c r="A11245" t="s">
        <v>426</v>
      </c>
      <c r="C11245" s="1">
        <v>43873</v>
      </c>
      <c r="D11245">
        <v>353</v>
      </c>
      <c r="E11245">
        <v>10</v>
      </c>
    </row>
    <row r="11246" spans="1:5" x14ac:dyDescent="0.4">
      <c r="A11246" t="s">
        <v>426</v>
      </c>
      <c r="C11246" s="1">
        <v>43874</v>
      </c>
      <c r="D11246">
        <v>356</v>
      </c>
      <c r="E11246">
        <v>11</v>
      </c>
    </row>
    <row r="11247" spans="1:5" x14ac:dyDescent="0.4">
      <c r="A11247" t="s">
        <v>426</v>
      </c>
      <c r="C11247" s="1">
        <v>43875</v>
      </c>
      <c r="D11247">
        <v>406</v>
      </c>
      <c r="E11247">
        <v>12</v>
      </c>
    </row>
    <row r="11248" spans="1:5" x14ac:dyDescent="0.4">
      <c r="A11248" t="s">
        <v>426</v>
      </c>
      <c r="C11248" s="1">
        <v>43876</v>
      </c>
      <c r="D11248">
        <v>411</v>
      </c>
      <c r="E11248">
        <v>13</v>
      </c>
    </row>
    <row r="11249" spans="1:5" x14ac:dyDescent="0.4">
      <c r="A11249" t="s">
        <v>426</v>
      </c>
      <c r="C11249" s="1">
        <v>43877</v>
      </c>
      <c r="D11249">
        <v>546</v>
      </c>
      <c r="E11249">
        <v>14</v>
      </c>
    </row>
    <row r="11250" spans="1:5" x14ac:dyDescent="0.4">
      <c r="A11250" t="s">
        <v>426</v>
      </c>
      <c r="C11250" s="1">
        <v>43878</v>
      </c>
      <c r="D11250">
        <v>550</v>
      </c>
      <c r="E11250">
        <v>15</v>
      </c>
    </row>
    <row r="11251" spans="1:5" x14ac:dyDescent="0.4">
      <c r="A11251" t="s">
        <v>426</v>
      </c>
      <c r="C11251" s="1">
        <v>43879</v>
      </c>
      <c r="D11251">
        <v>652</v>
      </c>
      <c r="E11251">
        <v>16</v>
      </c>
    </row>
    <row r="11252" spans="1:5" x14ac:dyDescent="0.4">
      <c r="A11252" t="s">
        <v>426</v>
      </c>
      <c r="C11252" s="1">
        <v>43880</v>
      </c>
      <c r="D11252">
        <v>740</v>
      </c>
      <c r="E11252">
        <v>17</v>
      </c>
    </row>
    <row r="11253" spans="1:5" x14ac:dyDescent="0.4">
      <c r="A11253" t="s">
        <v>426</v>
      </c>
      <c r="C11253" s="1">
        <v>43881</v>
      </c>
      <c r="D11253">
        <v>823</v>
      </c>
      <c r="E11253">
        <v>18</v>
      </c>
    </row>
    <row r="11254" spans="1:5" x14ac:dyDescent="0.4">
      <c r="A11254" t="s">
        <v>426</v>
      </c>
      <c r="C11254" s="1">
        <v>43882</v>
      </c>
      <c r="D11254">
        <v>843</v>
      </c>
      <c r="E11254">
        <v>19</v>
      </c>
    </row>
    <row r="11255" spans="1:5" x14ac:dyDescent="0.4">
      <c r="A11255" t="s">
        <v>426</v>
      </c>
      <c r="C11255" s="1">
        <v>43883</v>
      </c>
      <c r="D11255">
        <v>899</v>
      </c>
      <c r="E11255">
        <v>20</v>
      </c>
    </row>
    <row r="11256" spans="1:5" x14ac:dyDescent="0.4">
      <c r="A11256" t="s">
        <v>426</v>
      </c>
      <c r="C11256" s="1">
        <v>43884</v>
      </c>
      <c r="D11256">
        <v>974</v>
      </c>
      <c r="E11256">
        <v>21</v>
      </c>
    </row>
    <row r="11257" spans="1:5" x14ac:dyDescent="0.4">
      <c r="A11257" t="s">
        <v>426</v>
      </c>
      <c r="C11257" s="1">
        <v>43885</v>
      </c>
      <c r="D11257">
        <v>1110</v>
      </c>
      <c r="E11257">
        <v>22</v>
      </c>
    </row>
    <row r="11258" spans="1:5" x14ac:dyDescent="0.4">
      <c r="A11258" t="s">
        <v>426</v>
      </c>
      <c r="C11258" s="1">
        <v>43886</v>
      </c>
      <c r="D11258">
        <v>1257</v>
      </c>
      <c r="E11258">
        <v>23</v>
      </c>
    </row>
    <row r="11259" spans="1:5" x14ac:dyDescent="0.4">
      <c r="A11259" t="s">
        <v>426</v>
      </c>
      <c r="C11259" s="1">
        <v>43887</v>
      </c>
      <c r="D11259">
        <v>1435</v>
      </c>
      <c r="E11259">
        <v>24</v>
      </c>
    </row>
    <row r="11260" spans="1:5" x14ac:dyDescent="0.4">
      <c r="A11260" t="s">
        <v>426</v>
      </c>
      <c r="C11260" s="1">
        <v>43888</v>
      </c>
      <c r="D11260">
        <v>1629</v>
      </c>
      <c r="E11260">
        <v>25</v>
      </c>
    </row>
    <row r="11261" spans="1:5" x14ac:dyDescent="0.4">
      <c r="A11261" t="s">
        <v>426</v>
      </c>
      <c r="C11261" s="1">
        <v>43889</v>
      </c>
      <c r="D11261">
        <v>2110</v>
      </c>
      <c r="E11261">
        <v>26</v>
      </c>
    </row>
    <row r="11262" spans="1:5" x14ac:dyDescent="0.4">
      <c r="A11262" t="s">
        <v>426</v>
      </c>
      <c r="C11262" s="1">
        <v>43890</v>
      </c>
      <c r="D11262">
        <v>2589</v>
      </c>
      <c r="E11262">
        <v>27</v>
      </c>
    </row>
    <row r="11263" spans="1:5" x14ac:dyDescent="0.4">
      <c r="A11263" t="s">
        <v>426</v>
      </c>
      <c r="C11263" s="1">
        <v>43891</v>
      </c>
      <c r="D11263">
        <v>3228</v>
      </c>
      <c r="E11263">
        <v>28</v>
      </c>
    </row>
    <row r="11264" spans="1:5" x14ac:dyDescent="0.4">
      <c r="A11264" t="s">
        <v>426</v>
      </c>
      <c r="C11264" s="1">
        <v>43892</v>
      </c>
      <c r="D11264">
        <v>4362</v>
      </c>
      <c r="E11264">
        <v>29</v>
      </c>
    </row>
    <row r="11265" spans="1:5" x14ac:dyDescent="0.4">
      <c r="A11265" t="s">
        <v>426</v>
      </c>
      <c r="C11265" s="1">
        <v>43893</v>
      </c>
      <c r="D11265">
        <v>5430</v>
      </c>
      <c r="E11265">
        <v>30</v>
      </c>
    </row>
    <row r="11266" spans="1:5" x14ac:dyDescent="0.4">
      <c r="A11266" t="s">
        <v>426</v>
      </c>
      <c r="C11266" s="1">
        <v>43894</v>
      </c>
      <c r="D11266">
        <v>6991</v>
      </c>
      <c r="E11266">
        <v>31</v>
      </c>
    </row>
    <row r="11267" spans="1:5" x14ac:dyDescent="0.4">
      <c r="A11267" t="s">
        <v>426</v>
      </c>
      <c r="C11267" s="1">
        <v>43895</v>
      </c>
      <c r="D11267">
        <v>8624</v>
      </c>
      <c r="E11267">
        <v>32</v>
      </c>
    </row>
    <row r="11268" spans="1:5" x14ac:dyDescent="0.4">
      <c r="A11268" t="s">
        <v>426</v>
      </c>
      <c r="C11268" s="1">
        <v>43896</v>
      </c>
      <c r="D11268">
        <v>10755</v>
      </c>
      <c r="E11268">
        <v>33</v>
      </c>
    </row>
    <row r="11269" spans="1:5" x14ac:dyDescent="0.4">
      <c r="A11269" t="s">
        <v>426</v>
      </c>
      <c r="C11269" s="1">
        <v>43897</v>
      </c>
      <c r="D11269">
        <v>14060</v>
      </c>
      <c r="E11269">
        <v>34</v>
      </c>
    </row>
    <row r="11270" spans="1:5" x14ac:dyDescent="0.4">
      <c r="A11270" t="s">
        <v>426</v>
      </c>
      <c r="C11270" s="1">
        <v>43898</v>
      </c>
      <c r="D11270">
        <v>17283</v>
      </c>
      <c r="E11270">
        <v>35</v>
      </c>
    </row>
    <row r="11271" spans="1:5" x14ac:dyDescent="0.4">
      <c r="A11271" t="s">
        <v>426</v>
      </c>
      <c r="C11271" s="1">
        <v>43899</v>
      </c>
      <c r="D11271">
        <v>20816</v>
      </c>
      <c r="E11271">
        <v>36</v>
      </c>
    </row>
    <row r="11272" spans="1:5" x14ac:dyDescent="0.4">
      <c r="A11272" t="s">
        <v>426</v>
      </c>
      <c r="C11272" s="1">
        <v>43900</v>
      </c>
      <c r="D11272">
        <v>25166</v>
      </c>
      <c r="E11272">
        <v>37</v>
      </c>
    </row>
    <row r="11273" spans="1:5" x14ac:dyDescent="0.4">
      <c r="A11273" t="s">
        <v>426</v>
      </c>
      <c r="C11273" s="1">
        <v>43901</v>
      </c>
      <c r="D11273">
        <v>29213</v>
      </c>
      <c r="E11273">
        <v>38</v>
      </c>
    </row>
    <row r="11274" spans="1:5" x14ac:dyDescent="0.4">
      <c r="A11274" t="s">
        <v>426</v>
      </c>
      <c r="C11274" s="1">
        <v>43902</v>
      </c>
      <c r="D11274">
        <v>35899</v>
      </c>
      <c r="E11274">
        <v>39</v>
      </c>
    </row>
    <row r="11275" spans="1:5" x14ac:dyDescent="0.4">
      <c r="A11275" t="s">
        <v>426</v>
      </c>
      <c r="C11275" s="1">
        <v>43903</v>
      </c>
      <c r="D11275">
        <v>44057</v>
      </c>
      <c r="E11275">
        <v>40</v>
      </c>
    </row>
    <row r="11276" spans="1:5" x14ac:dyDescent="0.4">
      <c r="A11276" t="s">
        <v>426</v>
      </c>
      <c r="C11276" s="1">
        <v>43904</v>
      </c>
      <c r="D11276">
        <v>53231</v>
      </c>
      <c r="E11276">
        <v>41</v>
      </c>
    </row>
    <row r="11277" spans="1:5" x14ac:dyDescent="0.4">
      <c r="A11277" t="s">
        <v>426</v>
      </c>
      <c r="C11277" s="1">
        <v>43905</v>
      </c>
      <c r="D11277">
        <v>64623</v>
      </c>
      <c r="E11277">
        <v>42</v>
      </c>
    </row>
    <row r="11278" spans="1:5" x14ac:dyDescent="0.4">
      <c r="A11278" t="s">
        <v>426</v>
      </c>
      <c r="C11278" s="1">
        <v>43906</v>
      </c>
      <c r="D11278">
        <v>77122</v>
      </c>
      <c r="E11278">
        <v>43</v>
      </c>
    </row>
    <row r="11279" spans="1:5" x14ac:dyDescent="0.4">
      <c r="A11279" t="s">
        <v>426</v>
      </c>
      <c r="C11279" s="1">
        <v>43907</v>
      </c>
      <c r="D11279">
        <v>89646</v>
      </c>
      <c r="E11279">
        <v>44</v>
      </c>
    </row>
    <row r="11280" spans="1:5" x14ac:dyDescent="0.4">
      <c r="A11280" t="s">
        <v>426</v>
      </c>
      <c r="C11280" s="1">
        <v>43908</v>
      </c>
      <c r="D11280">
        <v>104242</v>
      </c>
      <c r="E11280">
        <v>45</v>
      </c>
    </row>
    <row r="11281" spans="1:5" x14ac:dyDescent="0.4">
      <c r="A11281" t="s">
        <v>426</v>
      </c>
      <c r="C11281" s="1">
        <v>43909</v>
      </c>
      <c r="D11281">
        <v>122269</v>
      </c>
      <c r="E11281">
        <v>46</v>
      </c>
    </row>
    <row r="11282" spans="1:5" x14ac:dyDescent="0.4">
      <c r="A11282" t="s">
        <v>426</v>
      </c>
      <c r="C11282" s="1">
        <v>43910</v>
      </c>
      <c r="D11282">
        <v>151188</v>
      </c>
      <c r="E11282">
        <v>47</v>
      </c>
    </row>
    <row r="11283" spans="1:5" x14ac:dyDescent="0.4">
      <c r="A11283" t="s">
        <v>426</v>
      </c>
      <c r="C11283" s="1">
        <v>43911</v>
      </c>
      <c r="D11283">
        <v>179634</v>
      </c>
      <c r="E11283">
        <v>48</v>
      </c>
    </row>
    <row r="11284" spans="1:5" x14ac:dyDescent="0.4">
      <c r="A11284" t="s">
        <v>426</v>
      </c>
      <c r="C11284" s="1">
        <v>43912</v>
      </c>
      <c r="D11284">
        <v>213467</v>
      </c>
      <c r="E11284">
        <v>49</v>
      </c>
    </row>
    <row r="11285" spans="1:5" x14ac:dyDescent="0.4">
      <c r="A11285" t="s">
        <v>426</v>
      </c>
      <c r="C11285" s="1">
        <v>43913</v>
      </c>
      <c r="D11285">
        <v>246144</v>
      </c>
      <c r="E11285">
        <v>50</v>
      </c>
    </row>
    <row r="11286" spans="1:5" x14ac:dyDescent="0.4">
      <c r="A11286" t="s">
        <v>426</v>
      </c>
      <c r="C11286" s="1">
        <v>43914</v>
      </c>
      <c r="D11286">
        <v>285691</v>
      </c>
      <c r="E11286">
        <v>51</v>
      </c>
    </row>
    <row r="11287" spans="1:5" x14ac:dyDescent="0.4">
      <c r="A11287" t="s">
        <v>426</v>
      </c>
      <c r="C11287" s="1">
        <v>43915</v>
      </c>
      <c r="D11287">
        <v>324326</v>
      </c>
      <c r="E11287">
        <v>52</v>
      </c>
    </row>
    <row r="11288" spans="1:5" x14ac:dyDescent="0.4">
      <c r="A11288" t="s">
        <v>426</v>
      </c>
      <c r="C11288" s="1">
        <v>43916</v>
      </c>
      <c r="D11288">
        <v>375239</v>
      </c>
      <c r="E11288">
        <v>53</v>
      </c>
    </row>
    <row r="11289" spans="1:5" x14ac:dyDescent="0.4">
      <c r="A11289" t="s">
        <v>426</v>
      </c>
      <c r="C11289" s="1">
        <v>43917</v>
      </c>
      <c r="D11289">
        <v>434650</v>
      </c>
      <c r="E11289">
        <v>54</v>
      </c>
    </row>
    <row r="11290" spans="1:5" x14ac:dyDescent="0.4">
      <c r="A11290" t="s">
        <v>426</v>
      </c>
      <c r="C11290" s="1">
        <v>43918</v>
      </c>
      <c r="D11290">
        <v>498035</v>
      </c>
      <c r="E11290">
        <v>55</v>
      </c>
    </row>
    <row r="11291" spans="1:5" x14ac:dyDescent="0.4">
      <c r="A11291" t="s">
        <v>426</v>
      </c>
      <c r="C11291" s="1">
        <v>43919</v>
      </c>
      <c r="D11291">
        <v>562730</v>
      </c>
      <c r="E11291">
        <v>56</v>
      </c>
    </row>
    <row r="11292" spans="1:5" x14ac:dyDescent="0.4">
      <c r="A11292" t="s">
        <v>426</v>
      </c>
      <c r="C11292" s="1">
        <v>43920</v>
      </c>
      <c r="D11292">
        <v>620830</v>
      </c>
      <c r="E11292">
        <v>57</v>
      </c>
    </row>
    <row r="11293" spans="1:5" x14ac:dyDescent="0.4">
      <c r="A11293" t="s">
        <v>426</v>
      </c>
      <c r="C11293" s="1">
        <v>43921</v>
      </c>
      <c r="D11293">
        <v>682309</v>
      </c>
      <c r="E11293">
        <v>58</v>
      </c>
    </row>
    <row r="11294" spans="1:5" x14ac:dyDescent="0.4">
      <c r="A11294" t="s">
        <v>426</v>
      </c>
      <c r="C11294" s="1">
        <v>43922</v>
      </c>
      <c r="D11294">
        <v>756428</v>
      </c>
      <c r="E11294">
        <v>59</v>
      </c>
    </row>
    <row r="11295" spans="1:5" x14ac:dyDescent="0.4">
      <c r="A11295" t="s">
        <v>426</v>
      </c>
      <c r="C11295" s="1">
        <v>43923</v>
      </c>
      <c r="D11295">
        <v>832941</v>
      </c>
      <c r="E11295">
        <v>60</v>
      </c>
    </row>
    <row r="11296" spans="1:5" x14ac:dyDescent="0.4">
      <c r="A11296" t="s">
        <v>426</v>
      </c>
      <c r="C11296" s="1">
        <v>43924</v>
      </c>
      <c r="D11296">
        <v>909744</v>
      </c>
      <c r="E11296">
        <v>61</v>
      </c>
    </row>
    <row r="11297" spans="1:5" x14ac:dyDescent="0.4">
      <c r="A11297" t="s">
        <v>426</v>
      </c>
      <c r="C11297" s="1">
        <v>43925</v>
      </c>
      <c r="D11297">
        <v>990919</v>
      </c>
      <c r="E11297">
        <v>62</v>
      </c>
    </row>
    <row r="11298" spans="1:5" x14ac:dyDescent="0.4">
      <c r="A11298" t="s">
        <v>426</v>
      </c>
      <c r="C11298" s="1">
        <v>43926</v>
      </c>
      <c r="D11298">
        <v>1077092</v>
      </c>
      <c r="E11298">
        <v>63</v>
      </c>
    </row>
    <row r="11299" spans="1:5" x14ac:dyDescent="0.4">
      <c r="A11299" t="s">
        <v>426</v>
      </c>
      <c r="C11299" s="1">
        <v>43927</v>
      </c>
      <c r="D11299">
        <v>1147707</v>
      </c>
      <c r="E11299">
        <v>64</v>
      </c>
    </row>
    <row r="11300" spans="1:5" x14ac:dyDescent="0.4">
      <c r="A11300" t="s">
        <v>426</v>
      </c>
      <c r="C11300" s="1">
        <v>43928</v>
      </c>
      <c r="D11300">
        <v>1218766</v>
      </c>
      <c r="E11300">
        <v>65</v>
      </c>
    </row>
    <row r="11301" spans="1:5" x14ac:dyDescent="0.4">
      <c r="A11301" t="s">
        <v>426</v>
      </c>
      <c r="C11301" s="1">
        <v>43929</v>
      </c>
      <c r="D11301">
        <v>1293334</v>
      </c>
      <c r="E11301">
        <v>66</v>
      </c>
    </row>
    <row r="11302" spans="1:5" x14ac:dyDescent="0.4">
      <c r="A11302" t="s">
        <v>426</v>
      </c>
      <c r="C11302" s="1">
        <v>43930</v>
      </c>
      <c r="D11302">
        <v>1377646</v>
      </c>
      <c r="E11302">
        <v>67</v>
      </c>
    </row>
    <row r="11303" spans="1:5" hidden="1" x14ac:dyDescent="0.4">
      <c r="A11303" t="s">
        <v>427</v>
      </c>
      <c r="B11303" t="s">
        <v>428</v>
      </c>
      <c r="C11303" s="1">
        <v>43909</v>
      </c>
      <c r="D11303">
        <v>2</v>
      </c>
    </row>
    <row r="11304" spans="1:5" hidden="1" x14ac:dyDescent="0.4">
      <c r="A11304" t="s">
        <v>427</v>
      </c>
      <c r="B11304" t="s">
        <v>428</v>
      </c>
      <c r="C11304" s="1">
        <v>43910</v>
      </c>
      <c r="D11304">
        <v>2</v>
      </c>
    </row>
    <row r="11305" spans="1:5" hidden="1" x14ac:dyDescent="0.4">
      <c r="A11305" t="s">
        <v>427</v>
      </c>
      <c r="B11305" t="s">
        <v>428</v>
      </c>
      <c r="C11305" s="1">
        <v>43911</v>
      </c>
      <c r="D11305">
        <v>2</v>
      </c>
    </row>
    <row r="11306" spans="1:5" hidden="1" x14ac:dyDescent="0.4">
      <c r="A11306" t="s">
        <v>427</v>
      </c>
      <c r="B11306" t="s">
        <v>428</v>
      </c>
      <c r="C11306" s="1">
        <v>43912</v>
      </c>
      <c r="D11306">
        <v>2</v>
      </c>
    </row>
    <row r="11307" spans="1:5" hidden="1" x14ac:dyDescent="0.4">
      <c r="A11307" t="s">
        <v>427</v>
      </c>
      <c r="B11307" t="s">
        <v>428</v>
      </c>
      <c r="C11307" s="1">
        <v>43913</v>
      </c>
      <c r="D11307">
        <v>3</v>
      </c>
    </row>
    <row r="11308" spans="1:5" hidden="1" x14ac:dyDescent="0.4">
      <c r="A11308" t="s">
        <v>427</v>
      </c>
      <c r="B11308" t="s">
        <v>428</v>
      </c>
      <c r="C11308" s="1">
        <v>43914</v>
      </c>
      <c r="D11308">
        <v>3</v>
      </c>
    </row>
    <row r="11309" spans="1:5" hidden="1" x14ac:dyDescent="0.4">
      <c r="A11309" t="s">
        <v>427</v>
      </c>
      <c r="B11309" t="s">
        <v>428</v>
      </c>
      <c r="C11309" s="1">
        <v>43915</v>
      </c>
      <c r="D11309">
        <v>3</v>
      </c>
    </row>
    <row r="11310" spans="1:5" hidden="1" x14ac:dyDescent="0.4">
      <c r="A11310" t="s">
        <v>427</v>
      </c>
      <c r="B11310" t="s">
        <v>428</v>
      </c>
      <c r="C11310" s="1">
        <v>43916</v>
      </c>
      <c r="D11310">
        <v>12</v>
      </c>
    </row>
    <row r="11311" spans="1:5" hidden="1" x14ac:dyDescent="0.4">
      <c r="A11311" t="s">
        <v>427</v>
      </c>
      <c r="B11311" t="s">
        <v>428</v>
      </c>
      <c r="C11311" s="1">
        <v>43917</v>
      </c>
      <c r="D11311">
        <v>14</v>
      </c>
    </row>
    <row r="11312" spans="1:5" hidden="1" x14ac:dyDescent="0.4">
      <c r="A11312" t="s">
        <v>427</v>
      </c>
      <c r="B11312" t="s">
        <v>428</v>
      </c>
      <c r="C11312" s="1">
        <v>43918</v>
      </c>
      <c r="D11312">
        <v>16</v>
      </c>
    </row>
    <row r="11313" spans="1:4" hidden="1" x14ac:dyDescent="0.4">
      <c r="A11313" t="s">
        <v>427</v>
      </c>
      <c r="B11313" t="s">
        <v>428</v>
      </c>
      <c r="C11313" s="1">
        <v>43919</v>
      </c>
      <c r="D11313">
        <v>28</v>
      </c>
    </row>
    <row r="11314" spans="1:4" hidden="1" x14ac:dyDescent="0.4">
      <c r="A11314" t="s">
        <v>427</v>
      </c>
      <c r="B11314" t="s">
        <v>428</v>
      </c>
      <c r="C11314" s="1">
        <v>43920</v>
      </c>
      <c r="D11314">
        <v>29</v>
      </c>
    </row>
    <row r="11315" spans="1:4" hidden="1" x14ac:dyDescent="0.4">
      <c r="A11315" t="s">
        <v>427</v>
      </c>
      <c r="B11315" t="s">
        <v>428</v>
      </c>
      <c r="C11315" s="1">
        <v>43921</v>
      </c>
      <c r="D11315">
        <v>35</v>
      </c>
    </row>
    <row r="11316" spans="1:4" hidden="1" x14ac:dyDescent="0.4">
      <c r="A11316" t="s">
        <v>427</v>
      </c>
      <c r="B11316" t="s">
        <v>428</v>
      </c>
      <c r="C11316" s="1">
        <v>43922</v>
      </c>
      <c r="D11316">
        <v>35</v>
      </c>
    </row>
    <row r="11317" spans="1:4" hidden="1" x14ac:dyDescent="0.4">
      <c r="A11317" t="s">
        <v>427</v>
      </c>
      <c r="B11317" t="s">
        <v>428</v>
      </c>
      <c r="C11317" s="1">
        <v>43923</v>
      </c>
      <c r="D11317">
        <v>36</v>
      </c>
    </row>
    <row r="11318" spans="1:4" hidden="1" x14ac:dyDescent="0.4">
      <c r="A11318" t="s">
        <v>427</v>
      </c>
      <c r="B11318" t="s">
        <v>428</v>
      </c>
      <c r="C11318" s="1">
        <v>43924</v>
      </c>
      <c r="D11318">
        <v>39</v>
      </c>
    </row>
    <row r="11319" spans="1:4" hidden="1" x14ac:dyDescent="0.4">
      <c r="A11319" t="s">
        <v>427</v>
      </c>
      <c r="B11319" t="s">
        <v>428</v>
      </c>
      <c r="C11319" s="1">
        <v>43925</v>
      </c>
      <c r="D11319">
        <v>39</v>
      </c>
    </row>
    <row r="11320" spans="1:4" hidden="1" x14ac:dyDescent="0.4">
      <c r="A11320" t="s">
        <v>427</v>
      </c>
      <c r="B11320" t="s">
        <v>428</v>
      </c>
      <c r="C11320" s="1">
        <v>43926</v>
      </c>
      <c r="D11320">
        <v>39</v>
      </c>
    </row>
    <row r="11321" spans="1:4" hidden="1" x14ac:dyDescent="0.4">
      <c r="A11321" t="s">
        <v>427</v>
      </c>
      <c r="B11321" t="s">
        <v>428</v>
      </c>
      <c r="C11321" s="1">
        <v>43927</v>
      </c>
      <c r="D11321">
        <v>39</v>
      </c>
    </row>
    <row r="11322" spans="1:4" hidden="1" x14ac:dyDescent="0.4">
      <c r="A11322" t="s">
        <v>427</v>
      </c>
      <c r="B11322" t="s">
        <v>428</v>
      </c>
      <c r="C11322" s="1">
        <v>43928</v>
      </c>
      <c r="D11322">
        <v>39</v>
      </c>
    </row>
    <row r="11323" spans="1:4" hidden="1" x14ac:dyDescent="0.4">
      <c r="A11323" t="s">
        <v>427</v>
      </c>
      <c r="B11323" t="s">
        <v>428</v>
      </c>
      <c r="C11323" s="1">
        <v>43929</v>
      </c>
      <c r="D11323">
        <v>39</v>
      </c>
    </row>
    <row r="11324" spans="1:4" hidden="1" x14ac:dyDescent="0.4">
      <c r="A11324" t="s">
        <v>427</v>
      </c>
      <c r="B11324" t="s">
        <v>428</v>
      </c>
      <c r="C11324" s="1">
        <v>43930</v>
      </c>
      <c r="D11324">
        <v>39</v>
      </c>
    </row>
    <row r="11325" spans="1:4" hidden="1" x14ac:dyDescent="0.4">
      <c r="A11325" t="s">
        <v>429</v>
      </c>
      <c r="B11325" t="s">
        <v>430</v>
      </c>
      <c r="C11325" s="1">
        <v>43911</v>
      </c>
      <c r="D11325">
        <v>1</v>
      </c>
    </row>
    <row r="11326" spans="1:4" hidden="1" x14ac:dyDescent="0.4">
      <c r="A11326" t="s">
        <v>429</v>
      </c>
      <c r="B11326" t="s">
        <v>430</v>
      </c>
      <c r="C11326" s="1">
        <v>43912</v>
      </c>
      <c r="D11326">
        <v>2</v>
      </c>
    </row>
    <row r="11327" spans="1:4" hidden="1" x14ac:dyDescent="0.4">
      <c r="A11327" t="s">
        <v>429</v>
      </c>
      <c r="B11327" t="s">
        <v>430</v>
      </c>
      <c r="C11327" s="1">
        <v>43913</v>
      </c>
      <c r="D11327">
        <v>2</v>
      </c>
    </row>
    <row r="11328" spans="1:4" hidden="1" x14ac:dyDescent="0.4">
      <c r="A11328" t="s">
        <v>429</v>
      </c>
      <c r="B11328" t="s">
        <v>430</v>
      </c>
      <c r="C11328" s="1">
        <v>43914</v>
      </c>
      <c r="D11328">
        <v>2</v>
      </c>
    </row>
    <row r="11329" spans="1:4" hidden="1" x14ac:dyDescent="0.4">
      <c r="A11329" t="s">
        <v>429</v>
      </c>
      <c r="B11329" t="s">
        <v>430</v>
      </c>
      <c r="C11329" s="1">
        <v>43915</v>
      </c>
      <c r="D11329">
        <v>2</v>
      </c>
    </row>
    <row r="11330" spans="1:4" hidden="1" x14ac:dyDescent="0.4">
      <c r="A11330" t="s">
        <v>429</v>
      </c>
      <c r="B11330" t="s">
        <v>430</v>
      </c>
      <c r="C11330" s="1">
        <v>43916</v>
      </c>
      <c r="D11330">
        <v>3</v>
      </c>
    </row>
    <row r="11331" spans="1:4" hidden="1" x14ac:dyDescent="0.4">
      <c r="A11331" t="s">
        <v>429</v>
      </c>
      <c r="B11331" t="s">
        <v>430</v>
      </c>
      <c r="C11331" s="1">
        <v>43917</v>
      </c>
      <c r="D11331">
        <v>3</v>
      </c>
    </row>
    <row r="11332" spans="1:4" hidden="1" x14ac:dyDescent="0.4">
      <c r="A11332" t="s">
        <v>429</v>
      </c>
      <c r="B11332" t="s">
        <v>430</v>
      </c>
      <c r="C11332" s="1">
        <v>43918</v>
      </c>
      <c r="D11332">
        <v>5</v>
      </c>
    </row>
    <row r="11333" spans="1:4" hidden="1" x14ac:dyDescent="0.4">
      <c r="A11333" t="s">
        <v>429</v>
      </c>
      <c r="B11333" t="s">
        <v>430</v>
      </c>
      <c r="C11333" s="1">
        <v>43919</v>
      </c>
      <c r="D11333">
        <v>7</v>
      </c>
    </row>
    <row r="11334" spans="1:4" hidden="1" x14ac:dyDescent="0.4">
      <c r="A11334" t="s">
        <v>429</v>
      </c>
      <c r="B11334" t="s">
        <v>430</v>
      </c>
      <c r="C11334" s="1">
        <v>43920</v>
      </c>
      <c r="D11334">
        <v>7</v>
      </c>
    </row>
    <row r="11335" spans="1:4" hidden="1" x14ac:dyDescent="0.4">
      <c r="A11335" t="s">
        <v>429</v>
      </c>
      <c r="B11335" t="s">
        <v>430</v>
      </c>
      <c r="C11335" s="1">
        <v>43921</v>
      </c>
      <c r="D11335">
        <v>7</v>
      </c>
    </row>
    <row r="11336" spans="1:4" hidden="1" x14ac:dyDescent="0.4">
      <c r="A11336" t="s">
        <v>429</v>
      </c>
      <c r="B11336" t="s">
        <v>430</v>
      </c>
      <c r="C11336" s="1">
        <v>43922</v>
      </c>
      <c r="D11336">
        <v>8</v>
      </c>
    </row>
    <row r="11337" spans="1:4" hidden="1" x14ac:dyDescent="0.4">
      <c r="A11337" t="s">
        <v>429</v>
      </c>
      <c r="B11337" t="s">
        <v>430</v>
      </c>
      <c r="C11337" s="1">
        <v>43923</v>
      </c>
      <c r="D11337">
        <v>8</v>
      </c>
    </row>
    <row r="11338" spans="1:4" hidden="1" x14ac:dyDescent="0.4">
      <c r="A11338" t="s">
        <v>429</v>
      </c>
      <c r="B11338" t="s">
        <v>430</v>
      </c>
      <c r="C11338" s="1">
        <v>43924</v>
      </c>
      <c r="D11338">
        <v>8</v>
      </c>
    </row>
    <row r="11339" spans="1:4" hidden="1" x14ac:dyDescent="0.4">
      <c r="A11339" t="s">
        <v>429</v>
      </c>
      <c r="B11339" t="s">
        <v>430</v>
      </c>
      <c r="C11339" s="1">
        <v>43925</v>
      </c>
      <c r="D11339">
        <v>9</v>
      </c>
    </row>
    <row r="11340" spans="1:4" hidden="1" x14ac:dyDescent="0.4">
      <c r="A11340" t="s">
        <v>429</v>
      </c>
      <c r="B11340" t="s">
        <v>430</v>
      </c>
      <c r="C11340" s="1">
        <v>43926</v>
      </c>
      <c r="D11340">
        <v>9</v>
      </c>
    </row>
    <row r="11341" spans="1:4" hidden="1" x14ac:dyDescent="0.4">
      <c r="A11341" t="s">
        <v>429</v>
      </c>
      <c r="B11341" t="s">
        <v>430</v>
      </c>
      <c r="C11341" s="1">
        <v>43927</v>
      </c>
      <c r="D11341">
        <v>9</v>
      </c>
    </row>
    <row r="11342" spans="1:4" hidden="1" x14ac:dyDescent="0.4">
      <c r="A11342" t="s">
        <v>429</v>
      </c>
      <c r="B11342" t="s">
        <v>430</v>
      </c>
      <c r="C11342" s="1">
        <v>43928</v>
      </c>
      <c r="D11342">
        <v>9</v>
      </c>
    </row>
    <row r="11343" spans="1:4" hidden="1" x14ac:dyDescent="0.4">
      <c r="A11343" t="s">
        <v>429</v>
      </c>
      <c r="B11343" t="s">
        <v>430</v>
      </c>
      <c r="C11343" s="1">
        <v>43929</v>
      </c>
      <c r="D11343">
        <v>10</v>
      </c>
    </row>
    <row r="11344" spans="1:4" hidden="1" x14ac:dyDescent="0.4">
      <c r="A11344" t="s">
        <v>429</v>
      </c>
      <c r="B11344" t="s">
        <v>430</v>
      </c>
      <c r="C11344" s="1">
        <v>43930</v>
      </c>
      <c r="D11344">
        <v>11</v>
      </c>
    </row>
  </sheetData>
  <autoFilter ref="A1:E11344" xr:uid="{00000000-0009-0000-0000-000000000000}">
    <filterColumn colId="4">
      <customFilters>
        <customFilter operator="greaterThanOrEqual" val="0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85"/>
  <sheetViews>
    <sheetView workbookViewId="0">
      <selection activeCell="L37" sqref="L37"/>
    </sheetView>
  </sheetViews>
  <sheetFormatPr defaultRowHeight="14.6" x14ac:dyDescent="0.4"/>
  <cols>
    <col min="2" max="2" width="14.3046875" bestFit="1" customWidth="1"/>
    <col min="14" max="14" width="14.3046875" bestFit="1" customWidth="1"/>
    <col min="22" max="22" width="14" bestFit="1" customWidth="1"/>
  </cols>
  <sheetData>
    <row r="1" spans="1:22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  <c r="J1" t="s">
        <v>535</v>
      </c>
      <c r="M1" t="s">
        <v>1</v>
      </c>
      <c r="N1" t="s">
        <v>513</v>
      </c>
      <c r="O1" t="s">
        <v>2</v>
      </c>
      <c r="P1" t="s">
        <v>529</v>
      </c>
      <c r="Q1" s="24" t="s">
        <v>530</v>
      </c>
      <c r="R1" s="24" t="s">
        <v>528</v>
      </c>
      <c r="S1" t="s">
        <v>521</v>
      </c>
      <c r="T1" t="s">
        <v>526</v>
      </c>
      <c r="U1" t="s">
        <v>527</v>
      </c>
      <c r="V1" t="s">
        <v>519</v>
      </c>
    </row>
    <row r="2" spans="1:22" x14ac:dyDescent="0.4">
      <c r="A2" t="s">
        <v>408</v>
      </c>
      <c r="B2" t="s">
        <v>407</v>
      </c>
      <c r="C2" s="1">
        <v>43913</v>
      </c>
      <c r="D2">
        <v>35206</v>
      </c>
      <c r="E2">
        <v>20</v>
      </c>
      <c r="F2">
        <v>4.5466166846381952</v>
      </c>
      <c r="G2">
        <v>0.12598756523336455</v>
      </c>
      <c r="H2">
        <v>0.99778520713430763</v>
      </c>
      <c r="I2">
        <v>20</v>
      </c>
      <c r="J2">
        <v>91</v>
      </c>
      <c r="M2" t="s">
        <v>408</v>
      </c>
      <c r="N2" t="s">
        <v>407</v>
      </c>
      <c r="O2" s="1">
        <v>43903</v>
      </c>
      <c r="P2">
        <v>1663</v>
      </c>
      <c r="Q2">
        <v>10</v>
      </c>
      <c r="R2">
        <v>3.2208922492195193</v>
      </c>
      <c r="S2">
        <v>0.12533613225500295</v>
      </c>
      <c r="T2">
        <v>0.99708284207533726</v>
      </c>
      <c r="U2">
        <v>10</v>
      </c>
      <c r="V2">
        <v>91</v>
      </c>
    </row>
    <row r="3" spans="1:22" x14ac:dyDescent="0.4">
      <c r="A3" t="s">
        <v>145</v>
      </c>
      <c r="B3" t="s">
        <v>144</v>
      </c>
      <c r="C3" s="1">
        <v>43911</v>
      </c>
      <c r="D3">
        <v>12612</v>
      </c>
      <c r="E3">
        <v>20</v>
      </c>
      <c r="F3">
        <v>4.1007839620758668</v>
      </c>
      <c r="G3">
        <v>0.10820792311453886</v>
      </c>
      <c r="H3">
        <v>0.98739390308341157</v>
      </c>
      <c r="I3">
        <v>20</v>
      </c>
      <c r="J3">
        <v>71</v>
      </c>
      <c r="M3" t="s">
        <v>406</v>
      </c>
      <c r="N3" t="s">
        <v>405</v>
      </c>
      <c r="O3" s="1">
        <v>43906</v>
      </c>
      <c r="P3">
        <v>1391</v>
      </c>
      <c r="Q3">
        <v>10</v>
      </c>
      <c r="R3">
        <v>3.1433271299920462</v>
      </c>
      <c r="S3">
        <v>0.1020046414151619</v>
      </c>
      <c r="T3">
        <v>0.98811462748813172</v>
      </c>
      <c r="U3">
        <v>10</v>
      </c>
      <c r="V3">
        <v>89</v>
      </c>
    </row>
    <row r="4" spans="1:22" x14ac:dyDescent="0.4">
      <c r="A4" t="s">
        <v>396</v>
      </c>
      <c r="B4" t="s">
        <v>395</v>
      </c>
      <c r="C4" s="1">
        <v>43929</v>
      </c>
      <c r="D4">
        <v>34109</v>
      </c>
      <c r="E4">
        <v>20</v>
      </c>
      <c r="F4">
        <v>4.5328689870459753</v>
      </c>
      <c r="G4">
        <v>0.10693826204373852</v>
      </c>
      <c r="H4">
        <v>0.95834608218269546</v>
      </c>
      <c r="I4">
        <v>20</v>
      </c>
      <c r="J4">
        <v>37</v>
      </c>
      <c r="M4" t="s">
        <v>79</v>
      </c>
      <c r="N4" t="s">
        <v>78</v>
      </c>
      <c r="O4" s="1">
        <v>43912</v>
      </c>
      <c r="P4">
        <v>1302</v>
      </c>
      <c r="Q4">
        <v>10</v>
      </c>
      <c r="R4">
        <v>3.114610984232173</v>
      </c>
      <c r="S4">
        <v>0.11017236062654608</v>
      </c>
      <c r="T4">
        <v>0.99324833744289875</v>
      </c>
      <c r="U4">
        <v>10</v>
      </c>
      <c r="V4">
        <v>80</v>
      </c>
    </row>
    <row r="5" spans="1:22" x14ac:dyDescent="0.4">
      <c r="A5" t="s">
        <v>203</v>
      </c>
      <c r="B5" t="s">
        <v>202</v>
      </c>
      <c r="C5" s="1">
        <v>43905</v>
      </c>
      <c r="D5">
        <v>21157</v>
      </c>
      <c r="E5">
        <v>20</v>
      </c>
      <c r="F5">
        <v>4.3254540860562551</v>
      </c>
      <c r="G5">
        <v>0.10504115788730638</v>
      </c>
      <c r="H5">
        <v>0.97919666422691032</v>
      </c>
      <c r="I5">
        <v>20</v>
      </c>
      <c r="J5">
        <v>76</v>
      </c>
      <c r="M5" t="s">
        <v>184</v>
      </c>
      <c r="N5" t="s">
        <v>183</v>
      </c>
      <c r="O5" s="1">
        <v>43921</v>
      </c>
      <c r="P5">
        <v>492</v>
      </c>
      <c r="Q5">
        <v>10</v>
      </c>
      <c r="R5">
        <v>2.6919651027673601</v>
      </c>
      <c r="S5">
        <v>6.6741211078430215E-2</v>
      </c>
      <c r="T5">
        <v>0.98696337388258171</v>
      </c>
      <c r="U5">
        <v>10</v>
      </c>
      <c r="V5">
        <v>80</v>
      </c>
    </row>
    <row r="6" spans="1:22" x14ac:dyDescent="0.4">
      <c r="A6" t="s">
        <v>31</v>
      </c>
      <c r="B6" t="s">
        <v>30</v>
      </c>
      <c r="C6" s="1">
        <v>43919</v>
      </c>
      <c r="D6">
        <v>8291</v>
      </c>
      <c r="E6">
        <v>20</v>
      </c>
      <c r="F6">
        <v>3.9186069151449821</v>
      </c>
      <c r="G6">
        <v>9.7105338314391165E-2</v>
      </c>
      <c r="H6">
        <v>0.97645975753434555</v>
      </c>
      <c r="I6">
        <v>20</v>
      </c>
      <c r="J6">
        <v>55</v>
      </c>
      <c r="M6" t="s">
        <v>285</v>
      </c>
      <c r="N6" t="s">
        <v>284</v>
      </c>
      <c r="O6" s="1">
        <v>43923</v>
      </c>
      <c r="P6">
        <v>723</v>
      </c>
      <c r="Q6">
        <v>10</v>
      </c>
      <c r="R6">
        <v>2.859138297294531</v>
      </c>
      <c r="S6">
        <v>8.4422251159579631E-2</v>
      </c>
      <c r="T6">
        <v>0.94277040618048213</v>
      </c>
      <c r="U6">
        <v>10</v>
      </c>
      <c r="V6">
        <v>79</v>
      </c>
    </row>
    <row r="7" spans="1:22" x14ac:dyDescent="0.4">
      <c r="A7" t="s">
        <v>406</v>
      </c>
      <c r="B7" t="s">
        <v>405</v>
      </c>
      <c r="C7" s="1">
        <v>43916</v>
      </c>
      <c r="D7">
        <v>9529</v>
      </c>
      <c r="E7">
        <v>20</v>
      </c>
      <c r="F7">
        <v>3.9790473269479647</v>
      </c>
      <c r="G7">
        <v>9.6665334844749803E-2</v>
      </c>
      <c r="H7">
        <v>0.99553582570683852</v>
      </c>
      <c r="I7">
        <v>20</v>
      </c>
      <c r="J7">
        <v>89</v>
      </c>
      <c r="M7" t="s">
        <v>203</v>
      </c>
      <c r="N7" t="s">
        <v>202</v>
      </c>
      <c r="O7" s="1">
        <v>43895</v>
      </c>
      <c r="P7">
        <v>3089</v>
      </c>
      <c r="Q7">
        <v>10</v>
      </c>
      <c r="R7">
        <v>3.4898179083014504</v>
      </c>
      <c r="S7">
        <v>0.13539389039041169</v>
      </c>
      <c r="T7">
        <v>0.98599627635902387</v>
      </c>
      <c r="U7">
        <v>10</v>
      </c>
      <c r="V7">
        <v>76</v>
      </c>
    </row>
    <row r="8" spans="1:22" x14ac:dyDescent="0.4">
      <c r="A8" t="s">
        <v>79</v>
      </c>
      <c r="B8" t="s">
        <v>78</v>
      </c>
      <c r="C8" s="1">
        <v>43922</v>
      </c>
      <c r="D8">
        <v>8536</v>
      </c>
      <c r="E8">
        <v>20</v>
      </c>
      <c r="F8">
        <v>3.9312544064164134</v>
      </c>
      <c r="G8">
        <v>9.5820909755172309E-2</v>
      </c>
      <c r="H8">
        <v>0.99138373854882933</v>
      </c>
      <c r="I8">
        <v>20</v>
      </c>
      <c r="J8">
        <v>80</v>
      </c>
      <c r="M8" t="s">
        <v>45</v>
      </c>
      <c r="N8" t="s">
        <v>44</v>
      </c>
      <c r="O8" s="1">
        <v>43907</v>
      </c>
      <c r="P8">
        <v>1085</v>
      </c>
      <c r="Q8">
        <v>10</v>
      </c>
      <c r="R8">
        <v>3.0354297381845483</v>
      </c>
      <c r="S8">
        <v>9.4475103611298267E-2</v>
      </c>
      <c r="T8">
        <v>0.98752820576021993</v>
      </c>
      <c r="U8">
        <v>10</v>
      </c>
      <c r="V8">
        <v>75</v>
      </c>
    </row>
    <row r="9" spans="1:22" x14ac:dyDescent="0.4">
      <c r="A9" t="s">
        <v>63</v>
      </c>
      <c r="B9" t="s">
        <v>62</v>
      </c>
      <c r="C9" s="1">
        <v>43925</v>
      </c>
      <c r="D9">
        <v>9056</v>
      </c>
      <c r="E9">
        <v>20</v>
      </c>
      <c r="F9">
        <v>3.956936413844196</v>
      </c>
      <c r="G9">
        <v>8.9473555889311218E-2</v>
      </c>
      <c r="H9">
        <v>0.95953343300196325</v>
      </c>
      <c r="I9">
        <v>20</v>
      </c>
      <c r="J9">
        <v>38</v>
      </c>
      <c r="M9" t="s">
        <v>145</v>
      </c>
      <c r="N9" t="s">
        <v>144</v>
      </c>
      <c r="O9" s="1">
        <v>43901</v>
      </c>
      <c r="P9">
        <v>1784</v>
      </c>
      <c r="Q9">
        <v>10</v>
      </c>
      <c r="R9">
        <v>3.2513948500401044</v>
      </c>
      <c r="S9">
        <v>0.12903331572476115</v>
      </c>
      <c r="T9">
        <v>0.99574947700143379</v>
      </c>
      <c r="U9">
        <v>10</v>
      </c>
      <c r="V9">
        <v>71</v>
      </c>
    </row>
    <row r="10" spans="1:22" x14ac:dyDescent="0.4">
      <c r="A10" t="s">
        <v>325</v>
      </c>
      <c r="B10" t="s">
        <v>324</v>
      </c>
      <c r="C10" s="1">
        <v>43928</v>
      </c>
      <c r="D10">
        <v>6343</v>
      </c>
      <c r="E10">
        <v>20</v>
      </c>
      <c r="F10">
        <v>3.8022947113974639</v>
      </c>
      <c r="G10">
        <v>8.6973331330458342E-2</v>
      </c>
      <c r="H10">
        <v>0.9956914313109988</v>
      </c>
      <c r="I10">
        <v>20</v>
      </c>
      <c r="J10">
        <v>39</v>
      </c>
      <c r="M10" t="s">
        <v>376</v>
      </c>
      <c r="N10" t="s">
        <v>375</v>
      </c>
      <c r="O10" s="1">
        <v>43907</v>
      </c>
      <c r="P10">
        <v>1121</v>
      </c>
      <c r="Q10">
        <v>10</v>
      </c>
      <c r="R10">
        <v>3.0496056125949731</v>
      </c>
      <c r="S10">
        <v>0.10032038586310353</v>
      </c>
      <c r="T10">
        <v>0.98292379939211649</v>
      </c>
      <c r="U10">
        <v>10</v>
      </c>
      <c r="V10">
        <v>71</v>
      </c>
    </row>
    <row r="11" spans="1:22" x14ac:dyDescent="0.4">
      <c r="A11" t="s">
        <v>45</v>
      </c>
      <c r="B11" t="s">
        <v>44</v>
      </c>
      <c r="C11" s="1">
        <v>43917</v>
      </c>
      <c r="D11">
        <v>6235</v>
      </c>
      <c r="E11">
        <v>20</v>
      </c>
      <c r="F11">
        <v>3.7948364578145615</v>
      </c>
      <c r="G11">
        <v>8.6364357542716472E-2</v>
      </c>
      <c r="H11">
        <v>0.99435928295316012</v>
      </c>
      <c r="I11">
        <v>20</v>
      </c>
      <c r="J11">
        <v>75</v>
      </c>
      <c r="M11" t="s">
        <v>296</v>
      </c>
      <c r="N11" t="s">
        <v>295</v>
      </c>
      <c r="O11" s="1">
        <v>43907</v>
      </c>
      <c r="P11">
        <v>1169</v>
      </c>
      <c r="Q11">
        <v>10</v>
      </c>
      <c r="R11">
        <v>3.0678145111618402</v>
      </c>
      <c r="S11">
        <v>0.10993298303626166</v>
      </c>
      <c r="T11">
        <v>0.97374534977817506</v>
      </c>
      <c r="U11">
        <v>10</v>
      </c>
      <c r="V11">
        <v>69</v>
      </c>
    </row>
    <row r="12" spans="1:22" x14ac:dyDescent="0.4">
      <c r="A12" t="s">
        <v>201</v>
      </c>
      <c r="B12" t="s">
        <v>200</v>
      </c>
      <c r="C12" s="1">
        <v>43924</v>
      </c>
      <c r="D12">
        <v>6252</v>
      </c>
      <c r="E12">
        <v>20</v>
      </c>
      <c r="F12">
        <v>3.7960189693471493</v>
      </c>
      <c r="G12">
        <v>8.5485475129563809E-2</v>
      </c>
      <c r="H12">
        <v>0.97643605389642085</v>
      </c>
      <c r="I12">
        <v>20</v>
      </c>
      <c r="J12">
        <v>54</v>
      </c>
      <c r="M12" t="s">
        <v>143</v>
      </c>
      <c r="N12" t="s">
        <v>142</v>
      </c>
      <c r="O12" s="1">
        <v>43913</v>
      </c>
      <c r="P12">
        <v>626</v>
      </c>
      <c r="Q12">
        <v>10</v>
      </c>
      <c r="R12">
        <v>2.7965743332104296</v>
      </c>
      <c r="S12">
        <v>5.7249410605213248E-2</v>
      </c>
      <c r="T12">
        <v>0.98963662735804725</v>
      </c>
      <c r="U12">
        <v>10</v>
      </c>
      <c r="V12">
        <v>63</v>
      </c>
    </row>
    <row r="13" spans="1:22" x14ac:dyDescent="0.4">
      <c r="A13" t="s">
        <v>362</v>
      </c>
      <c r="B13" t="s">
        <v>361</v>
      </c>
      <c r="C13" s="1">
        <v>43902</v>
      </c>
      <c r="D13">
        <v>7869</v>
      </c>
      <c r="E13">
        <v>20</v>
      </c>
      <c r="F13">
        <v>3.8959195453100159</v>
      </c>
      <c r="G13">
        <v>7.6072698021923707E-2</v>
      </c>
      <c r="H13">
        <v>0.8744948605824896</v>
      </c>
      <c r="I13">
        <v>20</v>
      </c>
      <c r="J13">
        <v>18</v>
      </c>
      <c r="M13" t="s">
        <v>131</v>
      </c>
      <c r="N13" t="s">
        <v>130</v>
      </c>
      <c r="O13" s="1">
        <v>43915</v>
      </c>
      <c r="P13">
        <v>369</v>
      </c>
      <c r="Q13">
        <v>10</v>
      </c>
      <c r="R13">
        <v>2.5670263661590602</v>
      </c>
      <c r="S13">
        <v>4.2704223679174563E-2</v>
      </c>
      <c r="T13">
        <v>0.88760289962994232</v>
      </c>
      <c r="U13">
        <v>10</v>
      </c>
      <c r="V13">
        <v>60</v>
      </c>
    </row>
    <row r="14" spans="1:22" x14ac:dyDescent="0.4">
      <c r="A14" t="s">
        <v>188</v>
      </c>
      <c r="B14" t="s">
        <v>187</v>
      </c>
      <c r="C14" s="1">
        <v>43927</v>
      </c>
      <c r="D14">
        <v>4067</v>
      </c>
      <c r="E14">
        <v>20</v>
      </c>
      <c r="F14">
        <v>3.6092741724045876</v>
      </c>
      <c r="G14">
        <v>7.4541032226160708E-2</v>
      </c>
      <c r="H14">
        <v>0.99177525906081221</v>
      </c>
      <c r="I14">
        <v>20</v>
      </c>
      <c r="J14">
        <v>48</v>
      </c>
      <c r="M14" t="s">
        <v>239</v>
      </c>
      <c r="N14" t="s">
        <v>238</v>
      </c>
      <c r="O14" s="1">
        <v>43918</v>
      </c>
      <c r="P14">
        <v>1605</v>
      </c>
      <c r="Q14">
        <v>10</v>
      </c>
      <c r="R14">
        <v>3.2054750367408911</v>
      </c>
      <c r="S14">
        <v>0.10223810325882794</v>
      </c>
      <c r="T14">
        <v>0.9366923788063235</v>
      </c>
      <c r="U14">
        <v>10</v>
      </c>
      <c r="V14">
        <v>60</v>
      </c>
    </row>
    <row r="15" spans="1:22" x14ac:dyDescent="0.4">
      <c r="A15" t="s">
        <v>315</v>
      </c>
      <c r="B15" t="s">
        <v>314</v>
      </c>
      <c r="C15" s="1">
        <v>43925</v>
      </c>
      <c r="D15">
        <v>3383</v>
      </c>
      <c r="E15">
        <v>20</v>
      </c>
      <c r="F15">
        <v>3.5293019977879805</v>
      </c>
      <c r="G15">
        <v>7.3619682110087778E-2</v>
      </c>
      <c r="H15">
        <v>0.97986649942911019</v>
      </c>
      <c r="I15">
        <v>20</v>
      </c>
      <c r="J15">
        <v>60</v>
      </c>
      <c r="M15" t="s">
        <v>315</v>
      </c>
      <c r="N15" t="s">
        <v>314</v>
      </c>
      <c r="O15" s="1">
        <v>43915</v>
      </c>
      <c r="P15">
        <v>901</v>
      </c>
      <c r="Q15">
        <v>10</v>
      </c>
      <c r="R15">
        <v>2.9547247909790628</v>
      </c>
      <c r="S15">
        <v>9.3970683184687903E-2</v>
      </c>
      <c r="T15">
        <v>0.99015141573485033</v>
      </c>
      <c r="U15">
        <v>10</v>
      </c>
      <c r="V15">
        <v>60</v>
      </c>
    </row>
    <row r="16" spans="1:22" x14ac:dyDescent="0.4">
      <c r="A16" t="s">
        <v>89</v>
      </c>
      <c r="B16" t="s">
        <v>88</v>
      </c>
      <c r="C16" s="1">
        <v>43927</v>
      </c>
      <c r="D16">
        <v>4471</v>
      </c>
      <c r="E16">
        <v>20</v>
      </c>
      <c r="F16">
        <v>3.6504046698680317</v>
      </c>
      <c r="G16">
        <v>7.2829629092751258E-2</v>
      </c>
      <c r="H16">
        <v>0.97546529477300614</v>
      </c>
      <c r="I16">
        <v>20</v>
      </c>
      <c r="J16">
        <v>23</v>
      </c>
      <c r="M16" t="s">
        <v>253</v>
      </c>
      <c r="N16" t="s">
        <v>252</v>
      </c>
      <c r="O16" s="1">
        <v>43924</v>
      </c>
      <c r="P16">
        <v>195</v>
      </c>
      <c r="Q16">
        <v>10</v>
      </c>
      <c r="R16">
        <v>2.2900346113625178</v>
      </c>
      <c r="S16">
        <v>2.352311464376498E-2</v>
      </c>
      <c r="T16">
        <v>0.97284051761139212</v>
      </c>
      <c r="U16">
        <v>10</v>
      </c>
      <c r="V16">
        <v>59</v>
      </c>
    </row>
    <row r="17" spans="1:22" x14ac:dyDescent="0.4">
      <c r="A17" t="s">
        <v>109</v>
      </c>
      <c r="B17" t="s">
        <v>108</v>
      </c>
      <c r="C17" s="1">
        <v>43923</v>
      </c>
      <c r="D17">
        <v>3589</v>
      </c>
      <c r="E17">
        <v>20</v>
      </c>
      <c r="F17">
        <v>3.5549734583332397</v>
      </c>
      <c r="G17">
        <v>7.2645258573774504E-2</v>
      </c>
      <c r="H17">
        <v>0.96498921663455384</v>
      </c>
      <c r="I17">
        <v>20</v>
      </c>
      <c r="J17">
        <v>58</v>
      </c>
      <c r="M17" t="s">
        <v>109</v>
      </c>
      <c r="N17" t="s">
        <v>108</v>
      </c>
      <c r="O17" s="1">
        <v>43913</v>
      </c>
      <c r="P17">
        <v>1165</v>
      </c>
      <c r="Q17">
        <v>10</v>
      </c>
      <c r="R17">
        <v>3.0663259253620376</v>
      </c>
      <c r="S17">
        <v>0.10080844920002019</v>
      </c>
      <c r="T17">
        <v>0.98791923254906044</v>
      </c>
      <c r="U17">
        <v>10</v>
      </c>
      <c r="V17">
        <v>58</v>
      </c>
    </row>
    <row r="18" spans="1:22" x14ac:dyDescent="0.4">
      <c r="A18" t="s">
        <v>296</v>
      </c>
      <c r="B18" t="s">
        <v>295</v>
      </c>
      <c r="C18" s="1">
        <v>43917</v>
      </c>
      <c r="D18">
        <v>3156</v>
      </c>
      <c r="E18">
        <v>20</v>
      </c>
      <c r="F18">
        <v>3.4991369945373827</v>
      </c>
      <c r="G18">
        <v>7.1409850072681191E-2</v>
      </c>
      <c r="H18">
        <v>0.93557089872412835</v>
      </c>
      <c r="I18">
        <v>20</v>
      </c>
      <c r="J18">
        <v>69</v>
      </c>
      <c r="M18" t="s">
        <v>31</v>
      </c>
      <c r="N18" t="s">
        <v>30</v>
      </c>
      <c r="O18" s="1">
        <v>43909</v>
      </c>
      <c r="P18">
        <v>1646</v>
      </c>
      <c r="Q18">
        <v>10</v>
      </c>
      <c r="R18">
        <v>3.2164298308762511</v>
      </c>
      <c r="S18">
        <v>0.12413097962309745</v>
      </c>
      <c r="T18">
        <v>0.9925932323253539</v>
      </c>
      <c r="U18">
        <v>10</v>
      </c>
      <c r="V18">
        <v>55</v>
      </c>
    </row>
    <row r="19" spans="1:22" x14ac:dyDescent="0.4">
      <c r="A19" t="s">
        <v>339</v>
      </c>
      <c r="B19" t="s">
        <v>338</v>
      </c>
      <c r="C19" s="1">
        <v>43926</v>
      </c>
      <c r="D19">
        <v>2179</v>
      </c>
      <c r="E19">
        <v>20</v>
      </c>
      <c r="F19">
        <v>3.3382572302462554</v>
      </c>
      <c r="G19">
        <v>6.7000791179514338E-2</v>
      </c>
      <c r="H19">
        <v>0.94930820599496379</v>
      </c>
      <c r="I19">
        <v>20</v>
      </c>
      <c r="J19">
        <v>38</v>
      </c>
      <c r="M19" t="s">
        <v>201</v>
      </c>
      <c r="N19" t="s">
        <v>200</v>
      </c>
      <c r="O19" s="1">
        <v>43914</v>
      </c>
      <c r="P19">
        <v>1442</v>
      </c>
      <c r="Q19">
        <v>10</v>
      </c>
      <c r="R19">
        <v>3.1589652603834102</v>
      </c>
      <c r="S19">
        <v>0.10281136726893723</v>
      </c>
      <c r="T19">
        <v>0.98037482732706216</v>
      </c>
      <c r="U19">
        <v>10</v>
      </c>
      <c r="V19">
        <v>54</v>
      </c>
    </row>
    <row r="20" spans="1:22" x14ac:dyDescent="0.4">
      <c r="A20" t="s">
        <v>259</v>
      </c>
      <c r="B20" t="s">
        <v>258</v>
      </c>
      <c r="C20" s="1">
        <v>43929</v>
      </c>
      <c r="D20">
        <v>2785</v>
      </c>
      <c r="E20">
        <v>20</v>
      </c>
      <c r="F20">
        <v>3.4448251995097476</v>
      </c>
      <c r="G20">
        <v>6.5039108437080342E-2</v>
      </c>
      <c r="H20">
        <v>0.98306163934402979</v>
      </c>
      <c r="I20">
        <v>20</v>
      </c>
      <c r="J20">
        <v>30</v>
      </c>
      <c r="M20" t="s">
        <v>188</v>
      </c>
      <c r="N20" t="s">
        <v>187</v>
      </c>
      <c r="O20" s="1">
        <v>43917</v>
      </c>
      <c r="P20">
        <v>724</v>
      </c>
      <c r="Q20">
        <v>10</v>
      </c>
      <c r="R20">
        <v>2.8597385661971471</v>
      </c>
      <c r="S20">
        <v>8.3761021908872829E-2</v>
      </c>
      <c r="T20">
        <v>0.98260839911237774</v>
      </c>
      <c r="U20">
        <v>10</v>
      </c>
      <c r="V20">
        <v>48</v>
      </c>
    </row>
    <row r="21" spans="1:22" x14ac:dyDescent="0.4">
      <c r="A21" t="s">
        <v>376</v>
      </c>
      <c r="B21" t="s">
        <v>375</v>
      </c>
      <c r="C21" s="1">
        <v>43917</v>
      </c>
      <c r="D21">
        <v>2806</v>
      </c>
      <c r="E21">
        <v>20</v>
      </c>
      <c r="F21">
        <v>3.448087666692341</v>
      </c>
      <c r="G21">
        <v>6.3523809955838173E-2</v>
      </c>
      <c r="H21">
        <v>0.93418950917243826</v>
      </c>
      <c r="I21">
        <v>20</v>
      </c>
      <c r="J21">
        <v>71</v>
      </c>
      <c r="M21" t="s">
        <v>21</v>
      </c>
      <c r="N21" t="s">
        <v>20</v>
      </c>
      <c r="O21" s="1">
        <v>43920</v>
      </c>
      <c r="P21">
        <v>820</v>
      </c>
      <c r="Q21">
        <v>10</v>
      </c>
      <c r="R21">
        <v>2.9138138523837167</v>
      </c>
      <c r="S21">
        <v>8.272382193268768E-2</v>
      </c>
      <c r="T21">
        <v>0.98001494645222387</v>
      </c>
      <c r="U21">
        <v>10</v>
      </c>
      <c r="V21">
        <v>46</v>
      </c>
    </row>
    <row r="22" spans="1:22" x14ac:dyDescent="0.4">
      <c r="A22" t="s">
        <v>305</v>
      </c>
      <c r="B22" t="s">
        <v>304</v>
      </c>
      <c r="C22" s="1">
        <v>43929</v>
      </c>
      <c r="D22">
        <v>2249</v>
      </c>
      <c r="E22">
        <v>20</v>
      </c>
      <c r="F22">
        <v>3.351989455435632</v>
      </c>
      <c r="G22">
        <v>6.323095277242699E-2</v>
      </c>
      <c r="H22">
        <v>0.95460124939410862</v>
      </c>
      <c r="I22">
        <v>20</v>
      </c>
      <c r="J22">
        <v>11</v>
      </c>
      <c r="M22" t="s">
        <v>207</v>
      </c>
      <c r="N22" t="s">
        <v>206</v>
      </c>
      <c r="O22" s="1">
        <v>43893</v>
      </c>
      <c r="P22">
        <v>254</v>
      </c>
      <c r="Q22">
        <v>10</v>
      </c>
      <c r="R22">
        <v>2.4048337166199381</v>
      </c>
      <c r="S22">
        <v>3.8449759913599293E-2</v>
      </c>
      <c r="T22">
        <v>0.96074775210771601</v>
      </c>
      <c r="U22">
        <v>10</v>
      </c>
      <c r="V22">
        <v>46</v>
      </c>
    </row>
    <row r="23" spans="1:22" x14ac:dyDescent="0.4">
      <c r="A23" t="s">
        <v>386</v>
      </c>
      <c r="B23" t="s">
        <v>385</v>
      </c>
      <c r="C23" s="1">
        <v>43926</v>
      </c>
      <c r="D23">
        <v>2169</v>
      </c>
      <c r="E23">
        <v>20</v>
      </c>
      <c r="F23">
        <v>3.3362595520141931</v>
      </c>
      <c r="G23">
        <v>6.3093366820098404E-2</v>
      </c>
      <c r="H23">
        <v>0.90306440626423001</v>
      </c>
      <c r="I23">
        <v>20</v>
      </c>
      <c r="J23">
        <v>20</v>
      </c>
      <c r="M23" t="s">
        <v>325</v>
      </c>
      <c r="N23" t="s">
        <v>324</v>
      </c>
      <c r="O23" s="1">
        <v>43918</v>
      </c>
      <c r="P23">
        <v>1036</v>
      </c>
      <c r="Q23">
        <v>10</v>
      </c>
      <c r="R23">
        <v>3.0153597554092144</v>
      </c>
      <c r="S23">
        <v>9.1972389243357253E-2</v>
      </c>
      <c r="T23">
        <v>0.98594754038041188</v>
      </c>
      <c r="U23">
        <v>10</v>
      </c>
      <c r="V23">
        <v>39</v>
      </c>
    </row>
    <row r="24" spans="1:22" x14ac:dyDescent="0.4">
      <c r="A24" t="s">
        <v>311</v>
      </c>
      <c r="B24" t="s">
        <v>310</v>
      </c>
      <c r="C24" s="1">
        <v>43928</v>
      </c>
      <c r="D24">
        <v>2561</v>
      </c>
      <c r="E24">
        <v>20</v>
      </c>
      <c r="F24">
        <v>3.4084095784684298</v>
      </c>
      <c r="G24">
        <v>6.0469506968904581E-2</v>
      </c>
      <c r="H24">
        <v>0.9829956818251151</v>
      </c>
      <c r="I24">
        <v>20</v>
      </c>
      <c r="J24">
        <v>16</v>
      </c>
      <c r="M24" t="s">
        <v>63</v>
      </c>
      <c r="N24" t="s">
        <v>62</v>
      </c>
      <c r="O24" s="1">
        <v>43915</v>
      </c>
      <c r="P24">
        <v>2201</v>
      </c>
      <c r="Q24">
        <v>10</v>
      </c>
      <c r="R24">
        <v>3.3426200425533481</v>
      </c>
      <c r="S24">
        <v>0.12875779339282031</v>
      </c>
      <c r="T24">
        <v>0.9905884985525133</v>
      </c>
      <c r="U24">
        <v>10</v>
      </c>
      <c r="V24">
        <v>38</v>
      </c>
    </row>
    <row r="25" spans="1:22" x14ac:dyDescent="0.4">
      <c r="A25" t="s">
        <v>93</v>
      </c>
      <c r="B25" t="s">
        <v>92</v>
      </c>
      <c r="C25" s="1">
        <v>43929</v>
      </c>
      <c r="D25">
        <v>1780</v>
      </c>
      <c r="E25">
        <v>20</v>
      </c>
      <c r="F25">
        <v>3.2504200023088941</v>
      </c>
      <c r="G25">
        <v>6.0104655509455145E-2</v>
      </c>
      <c r="H25">
        <v>0.97033511514294879</v>
      </c>
      <c r="I25">
        <v>20</v>
      </c>
      <c r="J25">
        <v>13</v>
      </c>
      <c r="M25" t="s">
        <v>123</v>
      </c>
      <c r="N25" t="s">
        <v>122</v>
      </c>
      <c r="O25" s="1">
        <v>43916</v>
      </c>
      <c r="P25">
        <v>442</v>
      </c>
      <c r="Q25">
        <v>10</v>
      </c>
      <c r="R25">
        <v>2.6454222693490919</v>
      </c>
      <c r="S25">
        <v>5.6733792357348836E-2</v>
      </c>
      <c r="T25">
        <v>0.9730642213092775</v>
      </c>
      <c r="U25">
        <v>10</v>
      </c>
      <c r="V25">
        <v>38</v>
      </c>
    </row>
    <row r="26" spans="1:22" x14ac:dyDescent="0.4">
      <c r="A26" t="s">
        <v>239</v>
      </c>
      <c r="B26" t="s">
        <v>238</v>
      </c>
      <c r="C26" s="1">
        <v>43928</v>
      </c>
      <c r="D26">
        <v>2843</v>
      </c>
      <c r="E26">
        <v>20</v>
      </c>
      <c r="F26">
        <v>3.4537768596904423</v>
      </c>
      <c r="G26">
        <v>5.719255722195693E-2</v>
      </c>
      <c r="H26">
        <v>0.86093724166221197</v>
      </c>
      <c r="I26">
        <v>20</v>
      </c>
      <c r="J26">
        <v>60</v>
      </c>
      <c r="M26" t="s">
        <v>195</v>
      </c>
      <c r="N26" t="s">
        <v>194</v>
      </c>
      <c r="O26" s="1">
        <v>43916</v>
      </c>
      <c r="P26">
        <v>346</v>
      </c>
      <c r="Q26">
        <v>10</v>
      </c>
      <c r="R26">
        <v>2.5390760987927767</v>
      </c>
      <c r="S26">
        <v>4.5026191439138372E-2</v>
      </c>
      <c r="T26">
        <v>0.98574450746255049</v>
      </c>
      <c r="U26">
        <v>10</v>
      </c>
      <c r="V26">
        <v>38</v>
      </c>
    </row>
    <row r="27" spans="1:22" x14ac:dyDescent="0.4">
      <c r="A27" t="s">
        <v>301</v>
      </c>
      <c r="B27" t="s">
        <v>300</v>
      </c>
      <c r="C27" s="1">
        <v>43927</v>
      </c>
      <c r="D27">
        <v>3277</v>
      </c>
      <c r="E27">
        <v>20</v>
      </c>
      <c r="F27">
        <v>3.515476441382376</v>
      </c>
      <c r="G27">
        <v>5.5996306705044269E-2</v>
      </c>
      <c r="H27">
        <v>0.93171924299547371</v>
      </c>
      <c r="I27">
        <v>20</v>
      </c>
      <c r="J27">
        <v>14</v>
      </c>
      <c r="M27" t="s">
        <v>339</v>
      </c>
      <c r="N27" t="s">
        <v>338</v>
      </c>
      <c r="O27" s="1">
        <v>43916</v>
      </c>
      <c r="P27">
        <v>900</v>
      </c>
      <c r="Q27">
        <v>10</v>
      </c>
      <c r="R27">
        <v>2.9542425094393248</v>
      </c>
      <c r="S27">
        <v>9.5461728325896056E-2</v>
      </c>
      <c r="T27">
        <v>0.98255420786003422</v>
      </c>
      <c r="U27">
        <v>10</v>
      </c>
      <c r="V27">
        <v>38</v>
      </c>
    </row>
    <row r="28" spans="1:22" x14ac:dyDescent="0.4">
      <c r="A28" t="s">
        <v>21</v>
      </c>
      <c r="B28" t="s">
        <v>20</v>
      </c>
      <c r="C28" s="1">
        <v>43930</v>
      </c>
      <c r="D28">
        <v>1795</v>
      </c>
      <c r="E28">
        <v>20</v>
      </c>
      <c r="F28">
        <v>3.2540644529143381</v>
      </c>
      <c r="G28">
        <v>5.502960742663561E-2</v>
      </c>
      <c r="H28">
        <v>0.94139095339770817</v>
      </c>
      <c r="I28">
        <v>20</v>
      </c>
      <c r="J28">
        <v>46</v>
      </c>
      <c r="M28" t="s">
        <v>396</v>
      </c>
      <c r="N28" t="s">
        <v>395</v>
      </c>
      <c r="O28" s="1">
        <v>43919</v>
      </c>
      <c r="P28">
        <v>7402</v>
      </c>
      <c r="Q28">
        <v>10</v>
      </c>
      <c r="R28">
        <v>3.8693490807590929</v>
      </c>
      <c r="S28">
        <v>0.14495544257146317</v>
      </c>
      <c r="T28">
        <v>0.97500266148840065</v>
      </c>
      <c r="U28">
        <v>10</v>
      </c>
      <c r="V28">
        <v>37</v>
      </c>
    </row>
    <row r="29" spans="1:22" x14ac:dyDescent="0.4">
      <c r="A29" t="s">
        <v>143</v>
      </c>
      <c r="B29" t="s">
        <v>142</v>
      </c>
      <c r="C29" s="1">
        <v>43923</v>
      </c>
      <c r="D29">
        <v>1446</v>
      </c>
      <c r="E29">
        <v>20</v>
      </c>
      <c r="F29">
        <v>3.1601682929585122</v>
      </c>
      <c r="G29">
        <v>4.9241516324800609E-2</v>
      </c>
      <c r="H29">
        <v>0.98278289663104501</v>
      </c>
      <c r="I29">
        <v>20</v>
      </c>
      <c r="J29">
        <v>63</v>
      </c>
      <c r="M29" t="s">
        <v>259</v>
      </c>
      <c r="N29" t="s">
        <v>258</v>
      </c>
      <c r="O29" s="1">
        <v>43919</v>
      </c>
      <c r="P29">
        <v>848</v>
      </c>
      <c r="Q29">
        <v>10</v>
      </c>
      <c r="R29">
        <v>2.9283958522567137</v>
      </c>
      <c r="S29">
        <v>8.0782342332947038E-2</v>
      </c>
      <c r="T29">
        <v>0.98891082234799499</v>
      </c>
      <c r="U29">
        <v>10</v>
      </c>
      <c r="V29">
        <v>30</v>
      </c>
    </row>
    <row r="30" spans="1:22" x14ac:dyDescent="0.4">
      <c r="A30" t="s">
        <v>195</v>
      </c>
      <c r="B30" t="s">
        <v>194</v>
      </c>
      <c r="C30" s="1">
        <v>43926</v>
      </c>
      <c r="D30">
        <v>878</v>
      </c>
      <c r="E30">
        <v>20</v>
      </c>
      <c r="F30">
        <v>2.9434945159061026</v>
      </c>
      <c r="G30">
        <v>4.5401462631232459E-2</v>
      </c>
      <c r="H30">
        <v>0.99076742392316675</v>
      </c>
      <c r="I30">
        <v>20</v>
      </c>
      <c r="J30">
        <v>38</v>
      </c>
      <c r="M30" t="s">
        <v>89</v>
      </c>
      <c r="N30" t="s">
        <v>88</v>
      </c>
      <c r="O30" s="1">
        <v>43917</v>
      </c>
      <c r="P30">
        <v>1306</v>
      </c>
      <c r="Q30">
        <v>10</v>
      </c>
      <c r="R30">
        <v>3.1159431769390551</v>
      </c>
      <c r="S30">
        <v>9.3064434204314747E-2</v>
      </c>
      <c r="T30">
        <v>0.99121444264782055</v>
      </c>
      <c r="U30">
        <v>10</v>
      </c>
      <c r="V30">
        <v>23</v>
      </c>
    </row>
    <row r="31" spans="1:22" x14ac:dyDescent="0.4">
      <c r="A31" t="s">
        <v>123</v>
      </c>
      <c r="B31" t="s">
        <v>122</v>
      </c>
      <c r="C31" s="1">
        <v>43926</v>
      </c>
      <c r="D31">
        <v>985</v>
      </c>
      <c r="E31">
        <v>20</v>
      </c>
      <c r="F31">
        <v>2.9934362304976116</v>
      </c>
      <c r="G31">
        <v>4.3163303884103839E-2</v>
      </c>
      <c r="H31">
        <v>0.97200043949501969</v>
      </c>
      <c r="I31">
        <v>20</v>
      </c>
      <c r="J31">
        <v>38</v>
      </c>
      <c r="M31" t="s">
        <v>157</v>
      </c>
      <c r="N31" t="s">
        <v>156</v>
      </c>
      <c r="O31" s="1">
        <v>43927</v>
      </c>
      <c r="P31">
        <v>214</v>
      </c>
      <c r="Q31">
        <v>10</v>
      </c>
      <c r="R31">
        <v>2.330413773349191</v>
      </c>
      <c r="S31">
        <v>2.4321276936990571E-2</v>
      </c>
      <c r="T31">
        <v>0.91709886898295467</v>
      </c>
      <c r="U31">
        <v>10</v>
      </c>
      <c r="V31">
        <v>20</v>
      </c>
    </row>
    <row r="32" spans="1:22" x14ac:dyDescent="0.4">
      <c r="A32" t="s">
        <v>131</v>
      </c>
      <c r="B32" t="s">
        <v>130</v>
      </c>
      <c r="C32" s="1">
        <v>43925</v>
      </c>
      <c r="D32">
        <v>961</v>
      </c>
      <c r="E32">
        <v>20</v>
      </c>
      <c r="F32">
        <v>2.9827233876685453</v>
      </c>
      <c r="G32">
        <v>4.0545523592921996E-2</v>
      </c>
      <c r="H32">
        <v>0.97190577584443416</v>
      </c>
      <c r="I32">
        <v>20</v>
      </c>
      <c r="J32">
        <v>60</v>
      </c>
      <c r="M32" t="s">
        <v>386</v>
      </c>
      <c r="N32" t="s">
        <v>385</v>
      </c>
      <c r="O32" s="1">
        <v>43916</v>
      </c>
      <c r="P32">
        <v>1045</v>
      </c>
      <c r="Q32">
        <v>10</v>
      </c>
      <c r="R32">
        <v>3.019116290447073</v>
      </c>
      <c r="S32">
        <v>0.10345603020703793</v>
      </c>
      <c r="T32">
        <v>0.94768760462172241</v>
      </c>
      <c r="U32">
        <v>10</v>
      </c>
      <c r="V32">
        <v>20</v>
      </c>
    </row>
    <row r="33" spans="1:22" x14ac:dyDescent="0.4">
      <c r="A33" t="s">
        <v>207</v>
      </c>
      <c r="B33" t="s">
        <v>206</v>
      </c>
      <c r="C33" s="1">
        <v>43903</v>
      </c>
      <c r="D33">
        <v>675</v>
      </c>
      <c r="E33">
        <v>20</v>
      </c>
      <c r="F33">
        <v>2.8293037728310249</v>
      </c>
      <c r="G33">
        <v>3.8320668165309546E-2</v>
      </c>
      <c r="H33">
        <v>0.9901242522566488</v>
      </c>
      <c r="I33">
        <v>20</v>
      </c>
      <c r="J33">
        <v>46</v>
      </c>
      <c r="M33" t="s">
        <v>362</v>
      </c>
      <c r="N33" t="s">
        <v>361</v>
      </c>
      <c r="O33" s="1">
        <v>43892</v>
      </c>
      <c r="P33">
        <v>4212</v>
      </c>
      <c r="Q33">
        <v>10</v>
      </c>
      <c r="R33">
        <v>3.624488362513449</v>
      </c>
      <c r="S33">
        <v>0.13066462186755304</v>
      </c>
      <c r="T33">
        <v>0.96157461876866379</v>
      </c>
      <c r="U33">
        <v>10</v>
      </c>
      <c r="V33">
        <v>18</v>
      </c>
    </row>
    <row r="34" spans="1:22" x14ac:dyDescent="0.4">
      <c r="M34" t="s">
        <v>311</v>
      </c>
      <c r="N34" t="s">
        <v>310</v>
      </c>
      <c r="O34" s="1">
        <v>43918</v>
      </c>
      <c r="P34">
        <v>635</v>
      </c>
      <c r="Q34">
        <v>10</v>
      </c>
      <c r="R34">
        <v>2.8027737252919755</v>
      </c>
      <c r="S34">
        <v>7.0053449523083844E-2</v>
      </c>
      <c r="T34">
        <v>0.94282668148082316</v>
      </c>
      <c r="U34">
        <v>10</v>
      </c>
      <c r="V34">
        <v>16</v>
      </c>
    </row>
    <row r="35" spans="1:22" x14ac:dyDescent="0.4">
      <c r="M35" t="s">
        <v>301</v>
      </c>
      <c r="N35" t="s">
        <v>300</v>
      </c>
      <c r="O35" s="1">
        <v>43917</v>
      </c>
      <c r="P35">
        <v>1197</v>
      </c>
      <c r="Q35">
        <v>10</v>
      </c>
      <c r="R35">
        <v>3.0780941504064105</v>
      </c>
      <c r="S35">
        <v>8.4773624429161129E-2</v>
      </c>
      <c r="T35">
        <v>0.93639118319977221</v>
      </c>
      <c r="U35">
        <v>10</v>
      </c>
      <c r="V35">
        <v>14</v>
      </c>
    </row>
    <row r="36" spans="1:22" x14ac:dyDescent="0.4">
      <c r="M36" t="s">
        <v>93</v>
      </c>
      <c r="N36" t="s">
        <v>92</v>
      </c>
      <c r="O36" s="1">
        <v>43919</v>
      </c>
      <c r="P36">
        <v>608</v>
      </c>
      <c r="Q36">
        <v>10</v>
      </c>
      <c r="R36">
        <v>2.7839035792727351</v>
      </c>
      <c r="S36">
        <v>7.9613513628948127E-2</v>
      </c>
      <c r="T36">
        <v>0.97672037953561464</v>
      </c>
      <c r="U36">
        <v>10</v>
      </c>
      <c r="V36">
        <v>13</v>
      </c>
    </row>
    <row r="37" spans="1:22" x14ac:dyDescent="0.4">
      <c r="M37" t="s">
        <v>419</v>
      </c>
      <c r="N37" t="s">
        <v>418</v>
      </c>
      <c r="O37" s="1">
        <v>43926</v>
      </c>
      <c r="P37">
        <v>144</v>
      </c>
      <c r="Q37">
        <v>10</v>
      </c>
      <c r="R37">
        <v>2.1583624920952498</v>
      </c>
      <c r="S37">
        <v>1.4945541301347752E-2</v>
      </c>
      <c r="T37">
        <v>0.90989450217877565</v>
      </c>
      <c r="U37">
        <v>10</v>
      </c>
      <c r="V37">
        <v>12</v>
      </c>
    </row>
    <row r="38" spans="1:22" x14ac:dyDescent="0.4">
      <c r="M38" t="s">
        <v>305</v>
      </c>
      <c r="N38" t="s">
        <v>304</v>
      </c>
      <c r="O38" s="1">
        <v>43919</v>
      </c>
      <c r="P38">
        <v>901</v>
      </c>
      <c r="Q38">
        <v>10</v>
      </c>
      <c r="R38">
        <v>2.9547247909790628</v>
      </c>
      <c r="S38">
        <v>9.1958826867618623E-2</v>
      </c>
      <c r="T38">
        <v>0.98707573778220326</v>
      </c>
      <c r="U38">
        <v>10</v>
      </c>
      <c r="V38">
        <v>11</v>
      </c>
    </row>
    <row r="75" spans="1:10" ht="29.15" x14ac:dyDescent="0.4">
      <c r="A75" t="s">
        <v>1</v>
      </c>
      <c r="B75" t="s">
        <v>513</v>
      </c>
      <c r="C75" t="s">
        <v>2</v>
      </c>
      <c r="D75" t="s">
        <v>529</v>
      </c>
      <c r="E75" s="24" t="s">
        <v>530</v>
      </c>
      <c r="F75" s="24" t="s">
        <v>528</v>
      </c>
      <c r="G75" t="s">
        <v>521</v>
      </c>
      <c r="H75" t="s">
        <v>526</v>
      </c>
      <c r="I75" t="s">
        <v>527</v>
      </c>
      <c r="J75" t="s">
        <v>536</v>
      </c>
    </row>
    <row r="76" spans="1:10" x14ac:dyDescent="0.4">
      <c r="A76" t="s">
        <v>408</v>
      </c>
      <c r="B76" t="s">
        <v>407</v>
      </c>
      <c r="C76" s="1">
        <v>43923</v>
      </c>
      <c r="D76">
        <v>216721</v>
      </c>
      <c r="E76">
        <v>30</v>
      </c>
      <c r="F76">
        <v>5.3359009959632804</v>
      </c>
      <c r="G76">
        <v>0.1172790625970946</v>
      </c>
      <c r="H76">
        <v>0.99292130659963973</v>
      </c>
      <c r="I76">
        <v>30</v>
      </c>
      <c r="J76">
        <v>91</v>
      </c>
    </row>
    <row r="77" spans="1:10" x14ac:dyDescent="0.4">
      <c r="A77" t="s">
        <v>145</v>
      </c>
      <c r="B77" t="s">
        <v>144</v>
      </c>
      <c r="C77" s="1">
        <v>43921</v>
      </c>
      <c r="D77">
        <v>44550</v>
      </c>
      <c r="E77">
        <v>30</v>
      </c>
      <c r="F77">
        <v>4.6488477083728936</v>
      </c>
      <c r="G77">
        <v>8.8711264616013696E-2</v>
      </c>
      <c r="H77">
        <v>0.97047207876317998</v>
      </c>
      <c r="I77">
        <v>30</v>
      </c>
      <c r="J77">
        <v>71</v>
      </c>
    </row>
    <row r="78" spans="1:10" x14ac:dyDescent="0.4">
      <c r="A78" t="s">
        <v>406</v>
      </c>
      <c r="B78" t="s">
        <v>405</v>
      </c>
      <c r="C78" s="1">
        <v>43926</v>
      </c>
      <c r="D78">
        <v>41903</v>
      </c>
      <c r="E78">
        <v>30</v>
      </c>
      <c r="F78">
        <v>4.6222451169234633</v>
      </c>
      <c r="G78">
        <v>8.6485312112719662E-2</v>
      </c>
      <c r="H78">
        <v>0.98990743517387736</v>
      </c>
      <c r="I78">
        <v>30</v>
      </c>
      <c r="J78">
        <v>89</v>
      </c>
    </row>
    <row r="79" spans="1:10" x14ac:dyDescent="0.4">
      <c r="A79" t="s">
        <v>203</v>
      </c>
      <c r="B79" t="s">
        <v>202</v>
      </c>
      <c r="C79" s="1">
        <v>43915</v>
      </c>
      <c r="D79">
        <v>69176</v>
      </c>
      <c r="E79">
        <v>30</v>
      </c>
      <c r="F79">
        <v>4.8399554459675658</v>
      </c>
      <c r="G79">
        <v>8.6195977092045586E-2</v>
      </c>
      <c r="H79">
        <v>0.96666298115674232</v>
      </c>
      <c r="I79">
        <v>30</v>
      </c>
      <c r="J79">
        <v>76</v>
      </c>
    </row>
    <row r="80" spans="1:10" x14ac:dyDescent="0.4">
      <c r="A80" t="s">
        <v>45</v>
      </c>
      <c r="B80" t="s">
        <v>44</v>
      </c>
      <c r="C80" s="1">
        <v>43927</v>
      </c>
      <c r="D80">
        <v>19691</v>
      </c>
      <c r="E80">
        <v>30</v>
      </c>
      <c r="F80">
        <v>4.2942677721794578</v>
      </c>
      <c r="G80">
        <v>7.6361527508830351E-2</v>
      </c>
      <c r="H80">
        <v>0.98538695286501332</v>
      </c>
      <c r="I80">
        <v>30</v>
      </c>
      <c r="J80">
        <v>75</v>
      </c>
    </row>
    <row r="81" spans="1:10" x14ac:dyDescent="0.4">
      <c r="A81" t="s">
        <v>31</v>
      </c>
      <c r="B81" t="s">
        <v>30</v>
      </c>
      <c r="C81" s="1">
        <v>43929</v>
      </c>
      <c r="D81">
        <v>12640</v>
      </c>
      <c r="E81">
        <v>30</v>
      </c>
      <c r="F81">
        <v>4.101747073946366</v>
      </c>
      <c r="G81">
        <v>6.9259565035260748E-2</v>
      </c>
      <c r="H81">
        <v>0.90936586745619763</v>
      </c>
      <c r="I81">
        <v>30</v>
      </c>
      <c r="J81">
        <v>55</v>
      </c>
    </row>
    <row r="82" spans="1:10" x14ac:dyDescent="0.4">
      <c r="A82" t="s">
        <v>296</v>
      </c>
      <c r="B82" t="s">
        <v>295</v>
      </c>
      <c r="C82" s="1">
        <v>43927</v>
      </c>
      <c r="D82">
        <v>5640</v>
      </c>
      <c r="E82">
        <v>30</v>
      </c>
      <c r="F82">
        <v>3.7512791039833422</v>
      </c>
      <c r="G82">
        <v>5.3712993437107406E-2</v>
      </c>
      <c r="H82">
        <v>0.91441252704500797</v>
      </c>
      <c r="I82">
        <v>30</v>
      </c>
      <c r="J82">
        <v>69</v>
      </c>
    </row>
    <row r="83" spans="1:10" x14ac:dyDescent="0.4">
      <c r="A83" t="s">
        <v>376</v>
      </c>
      <c r="B83" t="s">
        <v>375</v>
      </c>
      <c r="C83" s="1">
        <v>43927</v>
      </c>
      <c r="D83">
        <v>6830</v>
      </c>
      <c r="E83">
        <v>30</v>
      </c>
      <c r="F83">
        <v>3.8344207036815328</v>
      </c>
      <c r="G83">
        <v>5.2424141293080047E-2</v>
      </c>
      <c r="H83">
        <v>0.94956044833424202</v>
      </c>
      <c r="I83">
        <v>30</v>
      </c>
      <c r="J83">
        <v>71</v>
      </c>
    </row>
    <row r="84" spans="1:10" x14ac:dyDescent="0.4">
      <c r="A84" t="s">
        <v>362</v>
      </c>
      <c r="B84" t="s">
        <v>361</v>
      </c>
      <c r="C84" s="1">
        <v>43912</v>
      </c>
      <c r="D84">
        <v>8897</v>
      </c>
      <c r="E84">
        <v>30</v>
      </c>
      <c r="F84">
        <v>3.949243590568265</v>
      </c>
      <c r="G84">
        <v>4.5344313252400154E-2</v>
      </c>
      <c r="H84">
        <v>0.74408281932514886</v>
      </c>
      <c r="I84">
        <v>30</v>
      </c>
      <c r="J84">
        <v>18</v>
      </c>
    </row>
    <row r="85" spans="1:10" x14ac:dyDescent="0.4">
      <c r="A85" t="s">
        <v>207</v>
      </c>
      <c r="B85" t="s">
        <v>206</v>
      </c>
      <c r="C85" s="1">
        <v>43913</v>
      </c>
      <c r="D85">
        <v>1089</v>
      </c>
      <c r="E85">
        <v>30</v>
      </c>
      <c r="F85">
        <v>3.037027879755775</v>
      </c>
      <c r="G85">
        <v>3.3859266475178888E-2</v>
      </c>
      <c r="H85">
        <v>0.98289761404442189</v>
      </c>
      <c r="I85">
        <v>30</v>
      </c>
      <c r="J85">
        <v>46</v>
      </c>
    </row>
  </sheetData>
  <autoFilter ref="A75:J85" xr:uid="{00000000-0009-0000-0000-000009000000}">
    <sortState xmlns:xlrd2="http://schemas.microsoft.com/office/spreadsheetml/2017/richdata2" ref="A76:J85">
      <sortCondition descending="1" ref="G75:G85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985F-496E-46A2-81FB-E53D0CE4F721}">
  <dimension ref="A1:A36"/>
  <sheetViews>
    <sheetView workbookViewId="0">
      <selection activeCell="D34" sqref="D34"/>
    </sheetView>
  </sheetViews>
  <sheetFormatPr defaultRowHeight="14.6" x14ac:dyDescent="0.4"/>
  <cols>
    <col min="1" max="1" width="110.921875" customWidth="1"/>
  </cols>
  <sheetData>
    <row r="1" spans="1:1" x14ac:dyDescent="0.4">
      <c r="A1" s="28" t="s">
        <v>538</v>
      </c>
    </row>
    <row r="2" spans="1:1" x14ac:dyDescent="0.4">
      <c r="A2" s="28" t="s">
        <v>539</v>
      </c>
    </row>
    <row r="3" spans="1:1" x14ac:dyDescent="0.4">
      <c r="A3" s="28" t="s">
        <v>540</v>
      </c>
    </row>
    <row r="4" spans="1:1" x14ac:dyDescent="0.4">
      <c r="A4" s="28" t="s">
        <v>541</v>
      </c>
    </row>
    <row r="5" spans="1:1" x14ac:dyDescent="0.4">
      <c r="A5" s="28" t="s">
        <v>542</v>
      </c>
    </row>
    <row r="6" spans="1:1" x14ac:dyDescent="0.4">
      <c r="A6" s="28" t="s">
        <v>543</v>
      </c>
    </row>
    <row r="7" spans="1:1" x14ac:dyDescent="0.4">
      <c r="A7" s="28" t="s">
        <v>544</v>
      </c>
    </row>
    <row r="8" spans="1:1" x14ac:dyDescent="0.4">
      <c r="A8" s="28" t="s">
        <v>545</v>
      </c>
    </row>
    <row r="9" spans="1:1" x14ac:dyDescent="0.4">
      <c r="A9" s="28" t="s">
        <v>546</v>
      </c>
    </row>
    <row r="10" spans="1:1" x14ac:dyDescent="0.4">
      <c r="A10" s="28" t="s">
        <v>547</v>
      </c>
    </row>
    <row r="11" spans="1:1" x14ac:dyDescent="0.4">
      <c r="A11" s="28" t="s">
        <v>548</v>
      </c>
    </row>
    <row r="12" spans="1:1" x14ac:dyDescent="0.4">
      <c r="A12" s="28" t="s">
        <v>549</v>
      </c>
    </row>
    <row r="13" spans="1:1" x14ac:dyDescent="0.4">
      <c r="A13" s="28" t="s">
        <v>550</v>
      </c>
    </row>
    <row r="14" spans="1:1" x14ac:dyDescent="0.4">
      <c r="A14" s="28" t="s">
        <v>551</v>
      </c>
    </row>
    <row r="15" spans="1:1" x14ac:dyDescent="0.4">
      <c r="A15" s="28" t="s">
        <v>552</v>
      </c>
    </row>
    <row r="16" spans="1:1" x14ac:dyDescent="0.4">
      <c r="A16" s="28" t="s">
        <v>553</v>
      </c>
    </row>
    <row r="17" spans="1:1" x14ac:dyDescent="0.4">
      <c r="A17" s="28" t="s">
        <v>554</v>
      </c>
    </row>
    <row r="18" spans="1:1" x14ac:dyDescent="0.4">
      <c r="A18" s="28" t="s">
        <v>555</v>
      </c>
    </row>
    <row r="19" spans="1:1" x14ac:dyDescent="0.4">
      <c r="A19" s="28" t="s">
        <v>556</v>
      </c>
    </row>
    <row r="20" spans="1:1" x14ac:dyDescent="0.4">
      <c r="A20" s="28" t="s">
        <v>557</v>
      </c>
    </row>
    <row r="21" spans="1:1" x14ac:dyDescent="0.4">
      <c r="A21" s="28" t="s">
        <v>558</v>
      </c>
    </row>
    <row r="22" spans="1:1" x14ac:dyDescent="0.4">
      <c r="A22" s="28" t="s">
        <v>559</v>
      </c>
    </row>
    <row r="23" spans="1:1" x14ac:dyDescent="0.4">
      <c r="A23" s="28" t="s">
        <v>560</v>
      </c>
    </row>
    <row r="24" spans="1:1" x14ac:dyDescent="0.4">
      <c r="A24" s="28" t="s">
        <v>561</v>
      </c>
    </row>
    <row r="25" spans="1:1" x14ac:dyDescent="0.4">
      <c r="A25" s="28" t="s">
        <v>562</v>
      </c>
    </row>
    <row r="26" spans="1:1" x14ac:dyDescent="0.4">
      <c r="A26" s="28" t="s">
        <v>563</v>
      </c>
    </row>
    <row r="27" spans="1:1" x14ac:dyDescent="0.4">
      <c r="A27" s="28" t="s">
        <v>564</v>
      </c>
    </row>
    <row r="28" spans="1:1" x14ac:dyDescent="0.4">
      <c r="A28" s="28" t="s">
        <v>565</v>
      </c>
    </row>
    <row r="29" spans="1:1" x14ac:dyDescent="0.4">
      <c r="A29" s="28" t="s">
        <v>566</v>
      </c>
    </row>
    <row r="30" spans="1:1" x14ac:dyDescent="0.4">
      <c r="A30" s="28" t="s">
        <v>567</v>
      </c>
    </row>
    <row r="31" spans="1:1" x14ac:dyDescent="0.4">
      <c r="A31" s="28" t="s">
        <v>568</v>
      </c>
    </row>
    <row r="32" spans="1:1" x14ac:dyDescent="0.4">
      <c r="A32" s="28" t="s">
        <v>569</v>
      </c>
    </row>
    <row r="33" spans="1:1" x14ac:dyDescent="0.4">
      <c r="A33" s="28" t="s">
        <v>541</v>
      </c>
    </row>
    <row r="34" spans="1:1" x14ac:dyDescent="0.4">
      <c r="A34" s="28" t="s">
        <v>570</v>
      </c>
    </row>
    <row r="35" spans="1:1" x14ac:dyDescent="0.4">
      <c r="A35" s="28" t="s">
        <v>571</v>
      </c>
    </row>
    <row r="36" spans="1:1" x14ac:dyDescent="0.4">
      <c r="A36" s="28" t="s">
        <v>572</v>
      </c>
    </row>
  </sheetData>
  <hyperlinks>
    <hyperlink ref="A1" r:id="rId1" location="all-charts-preview" display="https://ourworldindata.org/urbanization - all-charts-preview" xr:uid="{F16D456E-B9E7-4187-B0D3-ED9FCC392B86}"/>
    <hyperlink ref="A2" r:id="rId2" location="all-charts-preview" display="https://ourworldindata.org/urbanization - all-charts-preview" xr:uid="{894575BE-618A-4BB4-BA79-CFA81FA3E544}"/>
    <hyperlink ref="A3" r:id="rId3" location="all-charts-preview" display="https://ourworldindata.org/urbanization - all-charts-preview" xr:uid="{9EA47C72-B45B-4349-A92A-DBF0B959D1DC}"/>
    <hyperlink ref="A4" r:id="rId4" location="all-charts-preview" display="https://ourworldindata.org/urbanization - all-charts-preview" xr:uid="{9CA2B1D4-D03D-4F7A-85D2-CC76C706E5F8}"/>
    <hyperlink ref="A5" r:id="rId5" location="all-charts-preview" display="https://ourworldindata.org/urbanization - all-charts-preview" xr:uid="{32395187-F3F5-42B5-AE56-0F1B13ED4E88}"/>
    <hyperlink ref="A6" r:id="rId6" location="all-charts-preview" display="https://ourworldindata.org/urbanization - all-charts-preview" xr:uid="{B1570A92-AEA1-40FC-A0F6-A3A705C4291B}"/>
    <hyperlink ref="A7" r:id="rId7" location="all-charts-preview" display="https://ourworldindata.org/urbanization - all-charts-preview" xr:uid="{46813BC3-F4F9-4474-BB6C-5DB1466C1CEA}"/>
    <hyperlink ref="A8" r:id="rId8" location="all-charts-preview" display="https://ourworldindata.org/urbanization - all-charts-preview" xr:uid="{42076573-B483-4E8F-A3AF-79EEDEEC7E1B}"/>
    <hyperlink ref="A9" r:id="rId9" location="all-charts-preview" display="https://ourworldindata.org/urbanization - all-charts-preview" xr:uid="{72DEBDBB-6799-4618-9BF5-5971BAB2F837}"/>
    <hyperlink ref="A10" r:id="rId10" location="all-charts-preview" display="https://ourworldindata.org/urbanization - all-charts-preview" xr:uid="{B278393F-F008-4D18-BCC5-AD763657A64D}"/>
    <hyperlink ref="A11" r:id="rId11" location="all-charts-preview" display="https://ourworldindata.org/urbanization - all-charts-preview" xr:uid="{6A0D40D4-CB7E-4222-8514-496D8A32D404}"/>
    <hyperlink ref="A12" r:id="rId12" location="all-charts-preview" display="https://ourworldindata.org/urbanization - all-charts-preview" xr:uid="{D4522721-57FC-4C79-B440-812641614BDE}"/>
    <hyperlink ref="A13" r:id="rId13" location="all-charts-preview" display="https://ourworldindata.org/urbanization - all-charts-preview" xr:uid="{9E81DB7E-8901-4479-82DD-CF89A5F1151F}"/>
    <hyperlink ref="A14" r:id="rId14" location="all-charts-preview" display="https://ourworldindata.org/urbanization - all-charts-preview" xr:uid="{B362A3A2-682F-48C1-9C07-D6C0F47827C8}"/>
    <hyperlink ref="A15" r:id="rId15" location="all-charts-preview" display="https://ourworldindata.org/urbanization - all-charts-preview" xr:uid="{1A3C6769-96D6-476D-BEDE-6C7B0BDBB3F7}"/>
    <hyperlink ref="A16" r:id="rId16" location="all-charts-preview" display="https://ourworldindata.org/urbanization - all-charts-preview" xr:uid="{01A2B51D-AD55-4312-9BD2-1C2CD318BEED}"/>
    <hyperlink ref="A17" r:id="rId17" location="all-charts-preview" display="https://ourworldindata.org/urbanization - all-charts-preview" xr:uid="{EC14A0EB-0650-45A2-B71D-112D015CD448}"/>
    <hyperlink ref="A18" r:id="rId18" location="all-charts-preview" display="https://ourworldindata.org/urbanization - all-charts-preview" xr:uid="{A2E971BF-F3AF-47C0-AE3F-921B9C79042A}"/>
    <hyperlink ref="A19" r:id="rId19" location="all-charts-preview" display="https://ourworldindata.org/urbanization - all-charts-preview" xr:uid="{5BBA45FC-9AEA-400F-B0A4-0CF814059985}"/>
    <hyperlink ref="A20" r:id="rId20" location="all-charts-preview" display="https://ourworldindata.org/urbanization - all-charts-preview" xr:uid="{379ECB56-449A-4D24-8389-1604615CF5AD}"/>
    <hyperlink ref="A21" r:id="rId21" location="all-charts-preview" display="https://ourworldindata.org/urbanization - all-charts-preview" xr:uid="{A51DA978-BB1B-4ECF-A98C-64CBE0856DB7}"/>
    <hyperlink ref="A22" r:id="rId22" location="all-charts-preview" display="https://ourworldindata.org/urbanization - all-charts-preview" xr:uid="{8AD6D099-5F4C-49C6-8274-96111640685C}"/>
    <hyperlink ref="A23" r:id="rId23" location="all-charts-preview" display="https://ourworldindata.org/urbanization - all-charts-preview" xr:uid="{5441894C-17A7-4CDD-AD5F-231205A404D2}"/>
    <hyperlink ref="A24" r:id="rId24" location="all-charts-preview" display="https://ourworldindata.org/urbanization - all-charts-preview" xr:uid="{556CF68D-3FF6-4990-BE6B-846084B6759E}"/>
    <hyperlink ref="A25" r:id="rId25" location="all-charts-preview" display="https://ourworldindata.org/urbanization - all-charts-preview" xr:uid="{E5DF054A-D5D4-4D3B-B15D-4C5B26B09B2B}"/>
    <hyperlink ref="A26" r:id="rId26" location="all-charts-preview" display="https://ourworldindata.org/urbanization - all-charts-preview" xr:uid="{E3ECE9AD-E48C-4F1A-8D5F-C81E636EB978}"/>
    <hyperlink ref="A27" r:id="rId27" location="all-charts-preview" display="https://ourworldindata.org/urbanization - all-charts-preview" xr:uid="{7D7FB909-2021-4FA2-B66F-A1B8783F77DE}"/>
    <hyperlink ref="A28" r:id="rId28" location="all-charts-preview" display="https://ourworldindata.org/urbanization - all-charts-preview" xr:uid="{805D7283-F91E-457F-A21D-12959D69FD35}"/>
    <hyperlink ref="A29" r:id="rId29" location="all-charts-preview" display="https://ourworldindata.org/urbanization - all-charts-preview" xr:uid="{3A706FD7-89B3-4D78-9AE7-5E97DABBA96E}"/>
    <hyperlink ref="A30" r:id="rId30" location="all-charts-preview" display="https://ourworldindata.org/urbanization - all-charts-preview" xr:uid="{5ADE9C09-DF5D-4806-980A-88FC9B6D8CE4}"/>
    <hyperlink ref="A31" r:id="rId31" location="all-charts-preview" display="https://ourworldindata.org/urbanization - all-charts-preview" xr:uid="{934A28D1-1BEB-49CA-B7C5-755EFE9CC649}"/>
    <hyperlink ref="A32" r:id="rId32" location="all-charts-preview" display="https://ourworldindata.org/urbanization - all-charts-preview" xr:uid="{4390EEE5-4403-41C7-A6A5-CAF140E7208C}"/>
    <hyperlink ref="A33" r:id="rId33" location="all-charts-preview" display="https://ourworldindata.org/urbanization - all-charts-preview" xr:uid="{BCE61182-1F98-4265-BDBA-B60245AB011A}"/>
    <hyperlink ref="A34" r:id="rId34" location="all-charts-preview" display="https://ourworldindata.org/urbanization - all-charts-preview" xr:uid="{3A5379A8-9725-4726-82CF-BC0CE7598A2D}"/>
    <hyperlink ref="A35" r:id="rId35" location="all-charts-preview" display="https://ourworldindata.org/urbanization - all-charts-preview" xr:uid="{44A63649-583C-4556-AE98-B5E8F4E7913A}"/>
    <hyperlink ref="A36" r:id="rId36" location="all-charts-preview" display="https://ourworldindata.org/urbanization - all-charts-preview" xr:uid="{DF52C91F-F331-49ED-8963-3C2BE80FF600}"/>
  </hyperlinks>
  <pageMargins left="0.7" right="0.7" top="0.75" bottom="0.75" header="0.3" footer="0.3"/>
  <pageSetup orientation="portrait" horizontalDpi="0" verticalDpi="0" r:id="rId3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topLeftCell="A49" workbookViewId="0">
      <selection activeCell="A3" sqref="A3"/>
    </sheetView>
  </sheetViews>
  <sheetFormatPr defaultRowHeight="14.6" x14ac:dyDescent="0.4"/>
  <cols>
    <col min="1" max="1" width="14.61328125" bestFit="1" customWidth="1"/>
    <col min="2" max="2" width="15.15234375" bestFit="1" customWidth="1"/>
    <col min="3" max="8" width="11.84375" bestFit="1" customWidth="1"/>
    <col min="9" max="9" width="13.3046875" bestFit="1" customWidth="1"/>
    <col min="10" max="36" width="11.84375" bestFit="1" customWidth="1"/>
    <col min="37" max="37" width="14.3046875" bestFit="1" customWidth="1"/>
    <col min="38" max="38" width="12" bestFit="1" customWidth="1"/>
    <col min="39" max="40" width="11.84375" bestFit="1" customWidth="1"/>
    <col min="41" max="41" width="10.765625" bestFit="1" customWidth="1"/>
    <col min="42" max="42" width="14.61328125" bestFit="1" customWidth="1"/>
    <col min="43" max="43" width="10.765625" bestFit="1" customWidth="1"/>
    <col min="44" max="44" width="14.61328125" bestFit="1" customWidth="1"/>
    <col min="45" max="45" width="10.765625" bestFit="1" customWidth="1"/>
    <col min="46" max="46" width="14.61328125" bestFit="1" customWidth="1"/>
    <col min="47" max="47" width="10.765625" bestFit="1" customWidth="1"/>
    <col min="48" max="48" width="14.61328125" bestFit="1" customWidth="1"/>
    <col min="49" max="49" width="10.765625" bestFit="1" customWidth="1"/>
    <col min="50" max="50" width="14.61328125" bestFit="1" customWidth="1"/>
    <col min="51" max="51" width="10.765625" bestFit="1" customWidth="1"/>
    <col min="52" max="52" width="14.61328125" bestFit="1" customWidth="1"/>
    <col min="53" max="53" width="10.765625" bestFit="1" customWidth="1"/>
    <col min="54" max="54" width="14.61328125" bestFit="1" customWidth="1"/>
    <col min="55" max="55" width="10.765625" bestFit="1" customWidth="1"/>
    <col min="56" max="56" width="14.61328125" bestFit="1" customWidth="1"/>
    <col min="57" max="57" width="10.765625" bestFit="1" customWidth="1"/>
    <col min="58" max="58" width="14.61328125" bestFit="1" customWidth="1"/>
    <col min="59" max="59" width="10.765625" bestFit="1" customWidth="1"/>
    <col min="60" max="60" width="14.61328125" bestFit="1" customWidth="1"/>
    <col min="61" max="61" width="10.765625" bestFit="1" customWidth="1"/>
    <col min="62" max="62" width="14.61328125" bestFit="1" customWidth="1"/>
    <col min="63" max="63" width="10.765625" bestFit="1" customWidth="1"/>
    <col min="64" max="64" width="14.61328125" bestFit="1" customWidth="1"/>
    <col min="65" max="65" width="10.765625" bestFit="1" customWidth="1"/>
    <col min="66" max="66" width="14.61328125" bestFit="1" customWidth="1"/>
    <col min="67" max="67" width="10.765625" bestFit="1" customWidth="1"/>
    <col min="68" max="68" width="14.61328125" bestFit="1" customWidth="1"/>
    <col min="69" max="69" width="10.765625" bestFit="1" customWidth="1"/>
    <col min="70" max="70" width="14.61328125" bestFit="1" customWidth="1"/>
    <col min="71" max="71" width="10.765625" bestFit="1" customWidth="1"/>
    <col min="72" max="72" width="14.61328125" bestFit="1" customWidth="1"/>
    <col min="73" max="73" width="10.765625" bestFit="1" customWidth="1"/>
    <col min="74" max="74" width="14.61328125" bestFit="1" customWidth="1"/>
    <col min="75" max="75" width="10.765625" bestFit="1" customWidth="1"/>
    <col min="76" max="76" width="14.61328125" bestFit="1" customWidth="1"/>
    <col min="77" max="77" width="10.765625" bestFit="1" customWidth="1"/>
    <col min="78" max="78" width="19.3828125" bestFit="1" customWidth="1"/>
    <col min="79" max="79" width="15.53515625" bestFit="1" customWidth="1"/>
  </cols>
  <sheetData>
    <row r="1" spans="1:40" x14ac:dyDescent="0.4">
      <c r="A1" s="26" t="s">
        <v>527</v>
      </c>
      <c r="B1" t="s">
        <v>537</v>
      </c>
    </row>
    <row r="3" spans="1:40" x14ac:dyDescent="0.4">
      <c r="A3" s="26" t="s">
        <v>533</v>
      </c>
      <c r="B3" s="26" t="s">
        <v>534</v>
      </c>
    </row>
    <row r="4" spans="1:40" x14ac:dyDescent="0.4">
      <c r="A4" s="26" t="s">
        <v>531</v>
      </c>
      <c r="B4" t="s">
        <v>20</v>
      </c>
      <c r="C4" t="s">
        <v>30</v>
      </c>
      <c r="D4" t="s">
        <v>44</v>
      </c>
      <c r="E4" t="s">
        <v>62</v>
      </c>
      <c r="F4" t="s">
        <v>78</v>
      </c>
      <c r="G4" t="s">
        <v>88</v>
      </c>
      <c r="H4" t="s">
        <v>92</v>
      </c>
      <c r="I4" t="s">
        <v>108</v>
      </c>
      <c r="J4" t="s">
        <v>122</v>
      </c>
      <c r="K4" t="s">
        <v>124</v>
      </c>
      <c r="L4" t="s">
        <v>130</v>
      </c>
      <c r="M4" t="s">
        <v>142</v>
      </c>
      <c r="N4" t="s">
        <v>144</v>
      </c>
      <c r="O4" t="s">
        <v>156</v>
      </c>
      <c r="P4" t="s">
        <v>183</v>
      </c>
      <c r="Q4" t="s">
        <v>187</v>
      </c>
      <c r="R4" t="s">
        <v>194</v>
      </c>
      <c r="S4" t="s">
        <v>200</v>
      </c>
      <c r="T4" t="s">
        <v>202</v>
      </c>
      <c r="U4" t="s">
        <v>206</v>
      </c>
      <c r="V4" t="s">
        <v>238</v>
      </c>
      <c r="W4" t="s">
        <v>252</v>
      </c>
      <c r="X4" t="s">
        <v>258</v>
      </c>
      <c r="Y4" t="s">
        <v>284</v>
      </c>
      <c r="Z4" t="s">
        <v>295</v>
      </c>
      <c r="AA4" t="s">
        <v>300</v>
      </c>
      <c r="AB4" t="s">
        <v>304</v>
      </c>
      <c r="AC4" t="s">
        <v>310</v>
      </c>
      <c r="AD4" t="s">
        <v>314</v>
      </c>
      <c r="AE4" t="s">
        <v>324</v>
      </c>
      <c r="AF4" t="s">
        <v>338</v>
      </c>
      <c r="AG4" t="s">
        <v>361</v>
      </c>
      <c r="AH4" t="s">
        <v>375</v>
      </c>
      <c r="AI4" t="s">
        <v>385</v>
      </c>
      <c r="AJ4" t="s">
        <v>395</v>
      </c>
      <c r="AK4" t="s">
        <v>405</v>
      </c>
      <c r="AL4" t="s">
        <v>407</v>
      </c>
      <c r="AM4" t="s">
        <v>418</v>
      </c>
      <c r="AN4" t="s">
        <v>532</v>
      </c>
    </row>
    <row r="5" spans="1:40" x14ac:dyDescent="0.4">
      <c r="A5" s="27">
        <v>0</v>
      </c>
      <c r="B5" s="25">
        <v>2.1072099696478683</v>
      </c>
      <c r="C5" s="25">
        <v>2.0086001717619175</v>
      </c>
      <c r="D5" s="25">
        <v>2.0374264979406238</v>
      </c>
      <c r="E5" s="25">
        <v>2.0827853703164503</v>
      </c>
      <c r="F5" s="25">
        <v>2.012837224705172</v>
      </c>
      <c r="G5" s="25">
        <v>2.1931245983544616</v>
      </c>
      <c r="H5" s="25">
        <v>2.0086001717619175</v>
      </c>
      <c r="I5" s="25">
        <v>2.0644579892269186</v>
      </c>
      <c r="J5" s="25">
        <v>2.0413926851582249</v>
      </c>
      <c r="K5" s="25">
        <v>2.012837224705172</v>
      </c>
      <c r="L5" s="25">
        <v>2.0606978403536118</v>
      </c>
      <c r="M5" s="25">
        <v>2.1903316981702914</v>
      </c>
      <c r="N5" s="25">
        <v>2</v>
      </c>
      <c r="O5" s="25">
        <v>2.12057393120585</v>
      </c>
      <c r="P5" s="25">
        <v>2.012837224705172</v>
      </c>
      <c r="Q5" s="25">
        <v>2.0969100130080562</v>
      </c>
      <c r="R5" s="25">
        <v>2.0934216851622351</v>
      </c>
      <c r="S5" s="25">
        <v>2.0644579892269186</v>
      </c>
      <c r="T5" s="25">
        <v>2.12057393120585</v>
      </c>
      <c r="U5" s="25">
        <v>2.0211892990699383</v>
      </c>
      <c r="V5" s="25">
        <v>2.1461280356782382</v>
      </c>
      <c r="W5" s="25">
        <v>2.0293837776852097</v>
      </c>
      <c r="X5" s="25">
        <v>2.0718820073061255</v>
      </c>
      <c r="Y5" s="25">
        <v>2.0086001717619175</v>
      </c>
      <c r="Z5" s="25">
        <v>2.0530784434834195</v>
      </c>
      <c r="AA5" s="25">
        <v>2.271841606536499</v>
      </c>
      <c r="AB5" s="25">
        <v>2.0374264979406238</v>
      </c>
      <c r="AC5" s="25">
        <v>2.0681858617461617</v>
      </c>
      <c r="AD5" s="25">
        <v>2.0170333392987803</v>
      </c>
      <c r="AE5" s="25">
        <v>2.0569048513364727</v>
      </c>
      <c r="AF5" s="25">
        <v>2.0718820073061255</v>
      </c>
      <c r="AG5" s="25">
        <v>2.1903316981702914</v>
      </c>
      <c r="AH5" s="25">
        <v>2.1367205671564067</v>
      </c>
      <c r="AI5" s="25">
        <v>2.0569048513364727</v>
      </c>
      <c r="AJ5" s="25">
        <v>2.2810333672477277</v>
      </c>
      <c r="AK5" s="25">
        <v>2.0606978403536118</v>
      </c>
      <c r="AL5" s="25">
        <v>2.012837224705172</v>
      </c>
      <c r="AM5" s="25">
        <v>2.0253058652647704</v>
      </c>
      <c r="AN5" s="25">
        <v>78.946443530000664</v>
      </c>
    </row>
    <row r="6" spans="1:40" x14ac:dyDescent="0.4">
      <c r="A6" s="27">
        <v>1</v>
      </c>
      <c r="B6" s="25">
        <v>2.1986570869544226</v>
      </c>
      <c r="C6" s="25">
        <v>2.1172712956557644</v>
      </c>
      <c r="D6" s="25">
        <v>2.2278867046136734</v>
      </c>
      <c r="E6" s="25">
        <v>2.3010299956639813</v>
      </c>
      <c r="F6" s="25">
        <v>2.1398790864012365</v>
      </c>
      <c r="G6" s="25">
        <v>2.3031960574204891</v>
      </c>
      <c r="H6" s="25">
        <v>2.1072099696478683</v>
      </c>
      <c r="I6" s="25">
        <v>2.1760912590556813</v>
      </c>
      <c r="J6" s="25">
        <v>2.1003705451175629</v>
      </c>
      <c r="K6" s="25"/>
      <c r="L6" s="25">
        <v>2.2329961103921536</v>
      </c>
      <c r="M6" s="25"/>
      <c r="N6" s="25">
        <v>2.1139433523068369</v>
      </c>
      <c r="O6" s="25">
        <v>2.1367205671564067</v>
      </c>
      <c r="P6" s="25">
        <v>2.1172712956557644</v>
      </c>
      <c r="Q6" s="25">
        <v>2.1367205671564067</v>
      </c>
      <c r="R6" s="25">
        <v>2.0934216851622351</v>
      </c>
      <c r="S6" s="25">
        <v>2.2504200023088941</v>
      </c>
      <c r="T6" s="25">
        <v>2.3598354823398879</v>
      </c>
      <c r="U6" s="25">
        <v>2.12057393120585</v>
      </c>
      <c r="V6" s="25">
        <v>2.3222192947339191</v>
      </c>
      <c r="W6" s="25">
        <v>2.0791812460476247</v>
      </c>
      <c r="X6" s="25">
        <v>2.214843848047698</v>
      </c>
      <c r="Y6" s="25">
        <v>2.1522883443830563</v>
      </c>
      <c r="Z6" s="25">
        <v>2.167317334748176</v>
      </c>
      <c r="AA6" s="25">
        <v>2.271841606536499</v>
      </c>
      <c r="AB6" s="25">
        <v>2.1367205671564067</v>
      </c>
      <c r="AC6" s="25">
        <v>2.1613680022349748</v>
      </c>
      <c r="AD6" s="25">
        <v>2.0969100130080562</v>
      </c>
      <c r="AE6" s="25">
        <v>2.167317334748176</v>
      </c>
      <c r="AF6" s="25">
        <v>2.1238516409670858</v>
      </c>
      <c r="AG6" s="25">
        <v>2.537819095073274</v>
      </c>
      <c r="AH6" s="25">
        <v>2.2068258760318495</v>
      </c>
      <c r="AI6" s="25">
        <v>2.2479732663618068</v>
      </c>
      <c r="AJ6" s="25">
        <v>2.5550944485783194</v>
      </c>
      <c r="AK6" s="25">
        <v>2.2121876044039577</v>
      </c>
      <c r="AL6" s="25">
        <v>2.0969100130080562</v>
      </c>
      <c r="AM6" s="25">
        <v>2.0293837776852097</v>
      </c>
      <c r="AN6" s="25">
        <v>79.013548307969259</v>
      </c>
    </row>
    <row r="7" spans="1:40" x14ac:dyDescent="0.4">
      <c r="A7" s="27">
        <v>2</v>
      </c>
      <c r="B7" s="25">
        <v>2.3521825181113627</v>
      </c>
      <c r="C7" s="25">
        <v>2.2600713879850747</v>
      </c>
      <c r="D7" s="25">
        <v>2.3010299956639813</v>
      </c>
      <c r="E7" s="25">
        <v>2.369215857410143</v>
      </c>
      <c r="F7" s="25">
        <v>2.2455126678141499</v>
      </c>
      <c r="G7" s="25">
        <v>2.3765769570565118</v>
      </c>
      <c r="H7" s="25">
        <v>2.1986570869544226</v>
      </c>
      <c r="I7" s="25">
        <v>2.330413773349191</v>
      </c>
      <c r="J7" s="25">
        <v>2.220108088040055</v>
      </c>
      <c r="K7" s="25"/>
      <c r="L7" s="25">
        <v>2.3117538610557542</v>
      </c>
      <c r="M7" s="25">
        <v>2.3222192947339191</v>
      </c>
      <c r="N7" s="25">
        <v>2.2504200023088941</v>
      </c>
      <c r="O7" s="25">
        <v>2.1492191126553797</v>
      </c>
      <c r="P7" s="25">
        <v>2.2227164711475833</v>
      </c>
      <c r="Q7" s="25">
        <v>2.2174839442139063</v>
      </c>
      <c r="R7" s="25">
        <v>2.1875207208364631</v>
      </c>
      <c r="S7" s="25">
        <v>2.3979400086720375</v>
      </c>
      <c r="T7" s="25">
        <v>2.5078558716958308</v>
      </c>
      <c r="U7" s="25">
        <v>2.1583624920952498</v>
      </c>
      <c r="V7" s="25">
        <v>2.537819095073274</v>
      </c>
      <c r="W7" s="25">
        <v>2.1105897102992488</v>
      </c>
      <c r="X7" s="25">
        <v>2.307496037913213</v>
      </c>
      <c r="Y7" s="25">
        <v>2.2764618041732443</v>
      </c>
      <c r="Z7" s="25">
        <v>2.2278867046136734</v>
      </c>
      <c r="AA7" s="25">
        <v>2.4800069429571505</v>
      </c>
      <c r="AB7" s="25">
        <v>2.3010299956639813</v>
      </c>
      <c r="AC7" s="25">
        <v>2.369215857410143</v>
      </c>
      <c r="AD7" s="25">
        <v>2.2479732663618068</v>
      </c>
      <c r="AE7" s="25">
        <v>2.2988530764097068</v>
      </c>
      <c r="AF7" s="25">
        <v>2.1238516409670858</v>
      </c>
      <c r="AG7" s="25">
        <v>2.7788744720027396</v>
      </c>
      <c r="AH7" s="25">
        <v>2.307496037913213</v>
      </c>
      <c r="AI7" s="25">
        <v>2.2479732663618068</v>
      </c>
      <c r="AJ7" s="25">
        <v>2.8260748027008264</v>
      </c>
      <c r="AK7" s="25">
        <v>2.3138672203691533</v>
      </c>
      <c r="AL7" s="25">
        <v>2.2013971243204513</v>
      </c>
      <c r="AM7" s="25">
        <v>2.0755469613925306</v>
      </c>
      <c r="AN7" s="25">
        <v>85.411674128703169</v>
      </c>
    </row>
    <row r="8" spans="1:40" x14ac:dyDescent="0.4">
      <c r="A8" s="27">
        <v>3</v>
      </c>
      <c r="B8" s="25">
        <v>2.424881636631067</v>
      </c>
      <c r="C8" s="25">
        <v>2.3909351071033793</v>
      </c>
      <c r="D8" s="25">
        <v>2.3783979009481375</v>
      </c>
      <c r="E8" s="25">
        <v>2.4638929889859074</v>
      </c>
      <c r="F8" s="25">
        <v>2.3873898263387292</v>
      </c>
      <c r="G8" s="25">
        <v>2.5340261060561349</v>
      </c>
      <c r="H8" s="25">
        <v>2.3222192947339191</v>
      </c>
      <c r="I8" s="25">
        <v>2.4742162640762553</v>
      </c>
      <c r="J8" s="25">
        <v>2.2922560713564759</v>
      </c>
      <c r="K8" s="25"/>
      <c r="L8" s="25">
        <v>2.3521825181113627</v>
      </c>
      <c r="M8" s="25">
        <v>2.4265112613645754</v>
      </c>
      <c r="N8" s="25">
        <v>2.3263358609287512</v>
      </c>
      <c r="O8" s="25">
        <v>2.1818435879447726</v>
      </c>
      <c r="P8" s="25">
        <v>2.271841606536499</v>
      </c>
      <c r="Q8" s="25">
        <v>2.2810333672477277</v>
      </c>
      <c r="R8" s="25">
        <v>2.214843848047698</v>
      </c>
      <c r="S8" s="25">
        <v>2.4149733479708178</v>
      </c>
      <c r="T8" s="25">
        <v>2.6020599913279625</v>
      </c>
      <c r="U8" s="25">
        <v>2.1583624920952498</v>
      </c>
      <c r="V8" s="25">
        <v>2.6848453616444123</v>
      </c>
      <c r="W8" s="25">
        <v>2.1271047983648077</v>
      </c>
      <c r="X8" s="25">
        <v>2.399673721481038</v>
      </c>
      <c r="Y8" s="25">
        <v>2.4183012913197452</v>
      </c>
      <c r="Z8" s="25">
        <v>2.2833012287035497</v>
      </c>
      <c r="AA8" s="25">
        <v>2.6794278966121188</v>
      </c>
      <c r="AB8" s="25">
        <v>2.3891660843645326</v>
      </c>
      <c r="AC8" s="25">
        <v>2.419955748489758</v>
      </c>
      <c r="AD8" s="25">
        <v>2.3765769570565118</v>
      </c>
      <c r="AE8" s="25">
        <v>2.403120521175818</v>
      </c>
      <c r="AF8" s="25">
        <v>2.2329961103921536</v>
      </c>
      <c r="AG8" s="25">
        <v>2.8819549713396007</v>
      </c>
      <c r="AH8" s="25">
        <v>2.3944516808262164</v>
      </c>
      <c r="AI8" s="25">
        <v>2.2479732663618068</v>
      </c>
      <c r="AJ8" s="25">
        <v>2.9763499790032735</v>
      </c>
      <c r="AK8" s="25">
        <v>2.436162647040756</v>
      </c>
      <c r="AL8" s="25">
        <v>2.3673559210260189</v>
      </c>
      <c r="AM8" s="25">
        <v>2.0755469613925306</v>
      </c>
      <c r="AN8" s="25">
        <v>88.692468224400073</v>
      </c>
    </row>
    <row r="9" spans="1:40" x14ac:dyDescent="0.4">
      <c r="A9" s="27">
        <v>4</v>
      </c>
      <c r="B9" s="25">
        <v>2.4785664955938436</v>
      </c>
      <c r="C9" s="25">
        <v>2.5575072019056577</v>
      </c>
      <c r="D9" s="25">
        <v>2.4265112613645754</v>
      </c>
      <c r="E9" s="25">
        <v>2.6314437690131722</v>
      </c>
      <c r="F9" s="25">
        <v>2.4828735836087539</v>
      </c>
      <c r="G9" s="25">
        <v>2.6374897295125108</v>
      </c>
      <c r="H9" s="25">
        <v>2.3710678622717363</v>
      </c>
      <c r="I9" s="25">
        <v>2.53655844257153</v>
      </c>
      <c r="J9" s="25">
        <v>2.3222192947339191</v>
      </c>
      <c r="K9" s="25"/>
      <c r="L9" s="25">
        <v>2.4116197059632301</v>
      </c>
      <c r="M9" s="25">
        <v>2.4345689040341987</v>
      </c>
      <c r="N9" s="25">
        <v>2.4548448600085102</v>
      </c>
      <c r="O9" s="25">
        <v>2.1818435879447726</v>
      </c>
      <c r="P9" s="25">
        <v>2.3541084391474008</v>
      </c>
      <c r="Q9" s="25">
        <v>2.3636119798921444</v>
      </c>
      <c r="R9" s="25">
        <v>2.2479732663618068</v>
      </c>
      <c r="S9" s="25">
        <v>2.6304278750250241</v>
      </c>
      <c r="T9" s="25">
        <v>2.8129133566428557</v>
      </c>
      <c r="U9" s="25">
        <v>2.214843848047698</v>
      </c>
      <c r="V9" s="25">
        <v>2.8260748027008264</v>
      </c>
      <c r="W9" s="25">
        <v>2.143014800254095</v>
      </c>
      <c r="X9" s="25">
        <v>2.4996870826184039</v>
      </c>
      <c r="Y9" s="25">
        <v>2.5289167002776547</v>
      </c>
      <c r="Z9" s="25">
        <v>2.4424797690644486</v>
      </c>
      <c r="AA9" s="25">
        <v>2.6946051989335689</v>
      </c>
      <c r="AB9" s="25">
        <v>2.4955443375464483</v>
      </c>
      <c r="AC9" s="25">
        <v>2.5024271199844326</v>
      </c>
      <c r="AD9" s="25">
        <v>2.4578818967339924</v>
      </c>
      <c r="AE9" s="25">
        <v>2.4857214264815801</v>
      </c>
      <c r="AF9" s="25">
        <v>2.3765769570565118</v>
      </c>
      <c r="AG9" s="25">
        <v>2.9503648543761232</v>
      </c>
      <c r="AH9" s="25">
        <v>2.5132176000679389</v>
      </c>
      <c r="AI9" s="25">
        <v>2.3263358609287512</v>
      </c>
      <c r="AJ9" s="25">
        <v>3.0920184707527971</v>
      </c>
      <c r="AK9" s="25">
        <v>2.5065050324048719</v>
      </c>
      <c r="AL9" s="25">
        <v>2.5289167002776547</v>
      </c>
      <c r="AM9" s="25">
        <v>2.0755469613925306</v>
      </c>
      <c r="AN9" s="25">
        <v>91.996829035495921</v>
      </c>
    </row>
    <row r="10" spans="1:40" x14ac:dyDescent="0.4">
      <c r="A10" s="27">
        <v>5</v>
      </c>
      <c r="B10" s="25">
        <v>2.5877109650189114</v>
      </c>
      <c r="C10" s="25">
        <v>2.7024305364455254</v>
      </c>
      <c r="D10" s="25">
        <v>2.4969296480732148</v>
      </c>
      <c r="E10" s="25">
        <v>2.79309160017658</v>
      </c>
      <c r="F10" s="25">
        <v>2.6273658565927325</v>
      </c>
      <c r="G10" s="25">
        <v>2.7299742856995555</v>
      </c>
      <c r="H10" s="25">
        <v>2.4857214264815801</v>
      </c>
      <c r="I10" s="25">
        <v>2.6374897295125108</v>
      </c>
      <c r="J10" s="25">
        <v>2.4082399653118496</v>
      </c>
      <c r="K10" s="25"/>
      <c r="L10" s="25">
        <v>2.4265112613645754</v>
      </c>
      <c r="M10" s="25">
        <v>2.503790683057181</v>
      </c>
      <c r="N10" s="25">
        <v>2.6263403673750423</v>
      </c>
      <c r="O10" s="25">
        <v>2.1818435879447726</v>
      </c>
      <c r="P10" s="25">
        <v>2.4166405073382808</v>
      </c>
      <c r="Q10" s="25">
        <v>2.5051499783199058</v>
      </c>
      <c r="R10" s="25">
        <v>2.2855573090077739</v>
      </c>
      <c r="S10" s="25">
        <v>2.6364878963533656</v>
      </c>
      <c r="T10" s="25">
        <v>2.9484129657786009</v>
      </c>
      <c r="U10" s="25">
        <v>2.2695129442179165</v>
      </c>
      <c r="V10" s="25">
        <v>2.9020028913507296</v>
      </c>
      <c r="W10" s="25">
        <v>2.173186268412274</v>
      </c>
      <c r="X10" s="25">
        <v>2.5646660642520893</v>
      </c>
      <c r="Y10" s="25">
        <v>2.6190933306267428</v>
      </c>
      <c r="Z10" s="25">
        <v>2.6893088591236203</v>
      </c>
      <c r="AA10" s="25">
        <v>2.8102325179950842</v>
      </c>
      <c r="AB10" s="25">
        <v>2.537819095073274</v>
      </c>
      <c r="AC10" s="25">
        <v>2.5599066250361124</v>
      </c>
      <c r="AD10" s="25">
        <v>2.5502283530550942</v>
      </c>
      <c r="AE10" s="25">
        <v>2.6414741105040997</v>
      </c>
      <c r="AF10" s="25">
        <v>2.4377505628203879</v>
      </c>
      <c r="AG10" s="25">
        <v>3.0591846176313711</v>
      </c>
      <c r="AH10" s="25">
        <v>2.6646419755561257</v>
      </c>
      <c r="AI10" s="25">
        <v>2.5634810853944106</v>
      </c>
      <c r="AJ10" s="25">
        <v>3.1844074854123203</v>
      </c>
      <c r="AK10" s="25">
        <v>2.5717088318086878</v>
      </c>
      <c r="AL10" s="25">
        <v>2.6364878963533656</v>
      </c>
      <c r="AM10" s="25">
        <v>2.1303337684950061</v>
      </c>
      <c r="AN10" s="25">
        <v>95.565115852970649</v>
      </c>
    </row>
    <row r="11" spans="1:40" x14ac:dyDescent="0.4">
      <c r="A11" s="27">
        <v>6</v>
      </c>
      <c r="B11" s="25">
        <v>2.7007037171450192</v>
      </c>
      <c r="C11" s="25">
        <v>2.8162412999917832</v>
      </c>
      <c r="D11" s="25">
        <v>2.6009728956867484</v>
      </c>
      <c r="E11" s="25">
        <v>2.9561684304753633</v>
      </c>
      <c r="F11" s="25">
        <v>2.7551122663950713</v>
      </c>
      <c r="G11" s="25">
        <v>2.8007170782823851</v>
      </c>
      <c r="H11" s="25">
        <v>2.5774917998372255</v>
      </c>
      <c r="I11" s="25">
        <v>2.7176705030022621</v>
      </c>
      <c r="J11" s="25">
        <v>2.4548448600085102</v>
      </c>
      <c r="K11" s="25"/>
      <c r="L11" s="25">
        <v>2.4517864355242902</v>
      </c>
      <c r="M11" s="25">
        <v>2.5670263661590602</v>
      </c>
      <c r="N11" s="25">
        <v>2.7874604745184151</v>
      </c>
      <c r="O11" s="25">
        <v>2.2900346113625178</v>
      </c>
      <c r="P11" s="25">
        <v>2.4771212547196626</v>
      </c>
      <c r="Q11" s="25">
        <v>2.6424645202421213</v>
      </c>
      <c r="R11" s="25">
        <v>2.330413773349191</v>
      </c>
      <c r="S11" s="25">
        <v>2.8305886686851442</v>
      </c>
      <c r="T11" s="25">
        <v>3.0523090996473234</v>
      </c>
      <c r="U11" s="25">
        <v>2.3222192947339191</v>
      </c>
      <c r="V11" s="25">
        <v>2.9420080530223132</v>
      </c>
      <c r="W11" s="25">
        <v>2.1789769472931693</v>
      </c>
      <c r="X11" s="25">
        <v>2.6074550232146687</v>
      </c>
      <c r="Y11" s="25">
        <v>2.6776069527204931</v>
      </c>
      <c r="Z11" s="25">
        <v>2.79309160017658</v>
      </c>
      <c r="AA11" s="25">
        <v>2.8943160626844384</v>
      </c>
      <c r="AB11" s="25">
        <v>2.6464037262230695</v>
      </c>
      <c r="AC11" s="25">
        <v>2.5965970956264601</v>
      </c>
      <c r="AD11" s="25">
        <v>2.6283889300503116</v>
      </c>
      <c r="AE11" s="25">
        <v>2.6414741105040997</v>
      </c>
      <c r="AF11" s="25">
        <v>2.5932860670204572</v>
      </c>
      <c r="AG11" s="25">
        <v>3.2027606873931997</v>
      </c>
      <c r="AH11" s="25">
        <v>2.7923916894982539</v>
      </c>
      <c r="AI11" s="25">
        <v>2.7774268223893115</v>
      </c>
      <c r="AJ11" s="25">
        <v>3.2723058444020863</v>
      </c>
      <c r="AK11" s="25">
        <v>2.6589648426644348</v>
      </c>
      <c r="AL11" s="25">
        <v>2.7435097647284299</v>
      </c>
      <c r="AM11" s="25">
        <v>2.1303337684950061</v>
      </c>
      <c r="AN11" s="25">
        <v>98.908645337872812</v>
      </c>
    </row>
    <row r="12" spans="1:40" x14ac:dyDescent="0.4">
      <c r="A12" s="27">
        <v>7</v>
      </c>
      <c r="B12" s="25">
        <v>2.7701152947871015</v>
      </c>
      <c r="C12" s="25">
        <v>2.9344984512435679</v>
      </c>
      <c r="D12" s="25">
        <v>2.7474118078864231</v>
      </c>
      <c r="E12" s="25">
        <v>3.0523090996473234</v>
      </c>
      <c r="F12" s="25">
        <v>2.8388490907372552</v>
      </c>
      <c r="G12" s="25">
        <v>2.8727388274726686</v>
      </c>
      <c r="H12" s="25">
        <v>2.6720978579357175</v>
      </c>
      <c r="I12" s="25">
        <v>2.8413594704548548</v>
      </c>
      <c r="J12" s="25">
        <v>2.4683473304121573</v>
      </c>
      <c r="K12" s="25"/>
      <c r="L12" s="25">
        <v>2.4857214264815801</v>
      </c>
      <c r="M12" s="25">
        <v>2.6020599913279625</v>
      </c>
      <c r="N12" s="25">
        <v>2.8549130223078554</v>
      </c>
      <c r="O12" s="25">
        <v>2.3096301674258988</v>
      </c>
      <c r="P12" s="25">
        <v>2.5352941200427703</v>
      </c>
      <c r="Q12" s="25">
        <v>2.6919651027673601</v>
      </c>
      <c r="R12" s="25">
        <v>2.3673559210260189</v>
      </c>
      <c r="S12" s="25">
        <v>2.8524799936368566</v>
      </c>
      <c r="T12" s="25">
        <v>3.2276296495710088</v>
      </c>
      <c r="U12" s="25">
        <v>2.3617278360175931</v>
      </c>
      <c r="V12" s="25">
        <v>3.0409976924234905</v>
      </c>
      <c r="W12" s="25">
        <v>2.1931245983544616</v>
      </c>
      <c r="X12" s="25">
        <v>2.6766936096248664</v>
      </c>
      <c r="Y12" s="25">
        <v>2.741939077729199</v>
      </c>
      <c r="Z12" s="25">
        <v>2.79309160017658</v>
      </c>
      <c r="AA12" s="25">
        <v>2.9479236198317262</v>
      </c>
      <c r="AB12" s="25">
        <v>2.7693773260761385</v>
      </c>
      <c r="AC12" s="25">
        <v>2.6190933306267428</v>
      </c>
      <c r="AD12" s="25">
        <v>2.7291647896927702</v>
      </c>
      <c r="AE12" s="25">
        <v>2.6946051989335689</v>
      </c>
      <c r="AF12" s="25">
        <v>2.7084209001347128</v>
      </c>
      <c r="AG12" s="25">
        <v>3.3057811512549824</v>
      </c>
      <c r="AH12" s="25">
        <v>2.8893017025063101</v>
      </c>
      <c r="AI12" s="25">
        <v>2.8579352647194289</v>
      </c>
      <c r="AJ12" s="25">
        <v>3.3861421089308186</v>
      </c>
      <c r="AK12" s="25">
        <v>2.7708520116421442</v>
      </c>
      <c r="AL12" s="25">
        <v>2.8773713458697738</v>
      </c>
      <c r="AM12" s="25">
        <v>2.1553360374650619</v>
      </c>
      <c r="AN12" s="25">
        <v>101.64365582717475</v>
      </c>
    </row>
    <row r="13" spans="1:40" x14ac:dyDescent="0.4">
      <c r="A13" s="27">
        <v>8</v>
      </c>
      <c r="B13" s="25">
        <v>2.8388490907372552</v>
      </c>
      <c r="C13" s="25">
        <v>3.0068937079479006</v>
      </c>
      <c r="D13" s="25">
        <v>2.8382192219076257</v>
      </c>
      <c r="E13" s="25">
        <v>3.1892094895823062</v>
      </c>
      <c r="F13" s="25">
        <v>2.9273703630390235</v>
      </c>
      <c r="G13" s="25">
        <v>2.9647309210536292</v>
      </c>
      <c r="H13" s="25">
        <v>2.6910814921229687</v>
      </c>
      <c r="I13" s="25">
        <v>2.9561684304753633</v>
      </c>
      <c r="J13" s="25">
        <v>2.514547752660286</v>
      </c>
      <c r="K13" s="25"/>
      <c r="L13" s="25">
        <v>2.5132176000679389</v>
      </c>
      <c r="M13" s="25">
        <v>2.6532125137753435</v>
      </c>
      <c r="N13" s="25">
        <v>3.0515383905153275</v>
      </c>
      <c r="O13" s="25">
        <v>2.3117538610557542</v>
      </c>
      <c r="P13" s="25">
        <v>2.61066016308988</v>
      </c>
      <c r="Q13" s="25">
        <v>2.7497363155690611</v>
      </c>
      <c r="R13" s="25">
        <v>2.424881636631067</v>
      </c>
      <c r="S13" s="25">
        <v>2.9459607035775686</v>
      </c>
      <c r="T13" s="25">
        <v>3.3087777736647213</v>
      </c>
      <c r="U13" s="25">
        <v>2.3783979009481375</v>
      </c>
      <c r="V13" s="25">
        <v>3.1248301494138593</v>
      </c>
      <c r="W13" s="25">
        <v>2.2227164711475833</v>
      </c>
      <c r="X13" s="25">
        <v>2.7671558660821804</v>
      </c>
      <c r="Y13" s="25">
        <v>2.8109042806687006</v>
      </c>
      <c r="Z13" s="25">
        <v>2.9576072870600951</v>
      </c>
      <c r="AA13" s="25">
        <v>2.9960736544852753</v>
      </c>
      <c r="AB13" s="25">
        <v>2.8286598965353198</v>
      </c>
      <c r="AC13" s="25">
        <v>2.7466341989375787</v>
      </c>
      <c r="AD13" s="25">
        <v>2.8020892578817329</v>
      </c>
      <c r="AE13" s="25">
        <v>2.8182258936139557</v>
      </c>
      <c r="AF13" s="25">
        <v>2.7497363155690611</v>
      </c>
      <c r="AG13" s="25">
        <v>3.4670158184384356</v>
      </c>
      <c r="AH13" s="25">
        <v>2.9656719712201065</v>
      </c>
      <c r="AI13" s="25">
        <v>2.9175055095525466</v>
      </c>
      <c r="AJ13" s="25">
        <v>3.5597869682005565</v>
      </c>
      <c r="AK13" s="25">
        <v>2.8494194137968996</v>
      </c>
      <c r="AL13" s="25">
        <v>3.0107238653917729</v>
      </c>
      <c r="AM13" s="25">
        <v>2.1583624920952498</v>
      </c>
      <c r="AN13" s="25">
        <v>104.62832663851205</v>
      </c>
    </row>
    <row r="14" spans="1:40" x14ac:dyDescent="0.4">
      <c r="A14" s="27">
        <v>9</v>
      </c>
      <c r="B14" s="25">
        <v>2.8721562727482928</v>
      </c>
      <c r="C14" s="25">
        <v>3.1245042248342823</v>
      </c>
      <c r="D14" s="25">
        <v>2.9474337218870508</v>
      </c>
      <c r="E14" s="25">
        <v>3.2766915288450398</v>
      </c>
      <c r="F14" s="25">
        <v>2.9872192299080047</v>
      </c>
      <c r="G14" s="25">
        <v>3.0576661039098294</v>
      </c>
      <c r="H14" s="25">
        <v>2.7315887651867388</v>
      </c>
      <c r="I14" s="25">
        <v>2.9978230807457256</v>
      </c>
      <c r="J14" s="25">
        <v>2.5634810853944106</v>
      </c>
      <c r="K14" s="25"/>
      <c r="L14" s="25">
        <v>2.5465426634781312</v>
      </c>
      <c r="M14" s="25">
        <v>2.7168377232995247</v>
      </c>
      <c r="N14" s="25">
        <v>3.1498346967157849</v>
      </c>
      <c r="O14" s="25">
        <v>2.330413773349191</v>
      </c>
      <c r="P14" s="25">
        <v>2.6503075231319366</v>
      </c>
      <c r="Q14" s="25">
        <v>2.8122446968003691</v>
      </c>
      <c r="R14" s="25">
        <v>2.4996870826184039</v>
      </c>
      <c r="S14" s="25">
        <v>3.0297894708318558</v>
      </c>
      <c r="T14" s="25">
        <v>3.398287305357401</v>
      </c>
      <c r="U14" s="25">
        <v>2.4048337166199381</v>
      </c>
      <c r="V14" s="25">
        <v>3.1622656142980214</v>
      </c>
      <c r="W14" s="25">
        <v>2.27415784926368</v>
      </c>
      <c r="X14" s="25">
        <v>2.8555191556678001</v>
      </c>
      <c r="Y14" s="25">
        <v>2.8109042806687006</v>
      </c>
      <c r="Z14" s="25">
        <v>3.0322157032979815</v>
      </c>
      <c r="AA14" s="25">
        <v>3.0240749873074262</v>
      </c>
      <c r="AB14" s="25">
        <v>2.8954225460394079</v>
      </c>
      <c r="AC14" s="25">
        <v>2.7634279935629373</v>
      </c>
      <c r="AD14" s="25">
        <v>2.8744818176994666</v>
      </c>
      <c r="AE14" s="25">
        <v>2.9242792860618816</v>
      </c>
      <c r="AF14" s="25">
        <v>2.8847953639489812</v>
      </c>
      <c r="AG14" s="25">
        <v>3.5472823079633033</v>
      </c>
      <c r="AH14" s="25">
        <v>3.0136796972911926</v>
      </c>
      <c r="AI14" s="25">
        <v>2.9703468762300935</v>
      </c>
      <c r="AJ14" s="25">
        <v>3.7557224449034581</v>
      </c>
      <c r="AK14" s="25">
        <v>3.0569048513364727</v>
      </c>
      <c r="AL14" s="25">
        <v>3.1179338350396413</v>
      </c>
      <c r="AM14" s="25">
        <v>2.1583624920952498</v>
      </c>
      <c r="AN14" s="25">
        <v>107.21911976833759</v>
      </c>
    </row>
    <row r="15" spans="1:40" x14ac:dyDescent="0.4">
      <c r="A15" s="27">
        <v>10</v>
      </c>
      <c r="B15" s="25">
        <v>2.9138138523837167</v>
      </c>
      <c r="C15" s="25">
        <v>3.2164298308762511</v>
      </c>
      <c r="D15" s="25">
        <v>3.0354297381845483</v>
      </c>
      <c r="E15" s="25">
        <v>3.3426200425533481</v>
      </c>
      <c r="F15" s="25">
        <v>3.114610984232173</v>
      </c>
      <c r="G15" s="25">
        <v>3.1159431769390551</v>
      </c>
      <c r="H15" s="25">
        <v>2.7839035792727351</v>
      </c>
      <c r="I15" s="25">
        <v>3.0663259253620376</v>
      </c>
      <c r="J15" s="25">
        <v>2.6454222693490919</v>
      </c>
      <c r="K15" s="25"/>
      <c r="L15" s="25">
        <v>2.5670263661590602</v>
      </c>
      <c r="M15" s="25">
        <v>2.7965743332104296</v>
      </c>
      <c r="N15" s="25">
        <v>3.2513948500401044</v>
      </c>
      <c r="O15" s="25">
        <v>2.330413773349191</v>
      </c>
      <c r="P15" s="25">
        <v>2.6919651027673601</v>
      </c>
      <c r="Q15" s="25">
        <v>2.8597385661971471</v>
      </c>
      <c r="R15" s="25">
        <v>2.5390760987927767</v>
      </c>
      <c r="S15" s="25">
        <v>3.1589652603834102</v>
      </c>
      <c r="T15" s="25">
        <v>3.4898179083014504</v>
      </c>
      <c r="U15" s="25">
        <v>2.4048337166199381</v>
      </c>
      <c r="V15" s="25">
        <v>3.2054750367408911</v>
      </c>
      <c r="W15" s="25">
        <v>2.2900346113625178</v>
      </c>
      <c r="X15" s="25">
        <v>2.9283958522567137</v>
      </c>
      <c r="Y15" s="25">
        <v>2.859138297294531</v>
      </c>
      <c r="Z15" s="25">
        <v>3.0678145111618402</v>
      </c>
      <c r="AA15" s="25">
        <v>3.0780941504064105</v>
      </c>
      <c r="AB15" s="25">
        <v>2.9547247909790628</v>
      </c>
      <c r="AC15" s="25">
        <v>2.8027737252919755</v>
      </c>
      <c r="AD15" s="25">
        <v>2.9547247909790628</v>
      </c>
      <c r="AE15" s="25">
        <v>3.0153597554092144</v>
      </c>
      <c r="AF15" s="25">
        <v>2.9542425094393248</v>
      </c>
      <c r="AG15" s="25">
        <v>3.624488362513449</v>
      </c>
      <c r="AH15" s="25">
        <v>3.0496056125949731</v>
      </c>
      <c r="AI15" s="25">
        <v>3.019116290447073</v>
      </c>
      <c r="AJ15" s="25">
        <v>3.8693490807590929</v>
      </c>
      <c r="AK15" s="25">
        <v>3.1433271299920462</v>
      </c>
      <c r="AL15" s="25">
        <v>3.2208922492195193</v>
      </c>
      <c r="AM15" s="25">
        <v>2.1583624920952498</v>
      </c>
      <c r="AN15" s="25">
        <v>109.52022462391675</v>
      </c>
    </row>
    <row r="16" spans="1:40" x14ac:dyDescent="0.4">
      <c r="A16" s="27">
        <v>11</v>
      </c>
      <c r="B16" s="25">
        <v>2.9849771264154934</v>
      </c>
      <c r="C16" s="25">
        <v>3.3416323357780544</v>
      </c>
      <c r="D16" s="25">
        <v>3.0944711286416449</v>
      </c>
      <c r="E16" s="25">
        <v>3.3861421089308186</v>
      </c>
      <c r="F16" s="25">
        <v>3.1553360374650619</v>
      </c>
      <c r="G16" s="25">
        <v>3.2068258760318495</v>
      </c>
      <c r="H16" s="25">
        <v>2.8463371121298051</v>
      </c>
      <c r="I16" s="25">
        <v>3.0920184707527971</v>
      </c>
      <c r="J16" s="25">
        <v>2.6589648426644348</v>
      </c>
      <c r="K16" s="25"/>
      <c r="L16" s="25">
        <v>2.6063813651106051</v>
      </c>
      <c r="M16" s="25">
        <v>2.8450980400142569</v>
      </c>
      <c r="N16" s="25">
        <v>3.3581252852766488</v>
      </c>
      <c r="O16" s="25">
        <v>2.4578818967339924</v>
      </c>
      <c r="P16" s="25">
        <v>2.720159303405957</v>
      </c>
      <c r="Q16" s="25">
        <v>2.9410142437055695</v>
      </c>
      <c r="R16" s="25">
        <v>2.5820633629117089</v>
      </c>
      <c r="S16" s="25">
        <v>3.2855573090077739</v>
      </c>
      <c r="T16" s="25">
        <v>3.5863622233078658</v>
      </c>
      <c r="U16" s="25">
        <v>2.428134794028789</v>
      </c>
      <c r="V16" s="25">
        <v>3.2626883443016963</v>
      </c>
      <c r="W16" s="25">
        <v>2.3053513694466239</v>
      </c>
      <c r="X16" s="25">
        <v>2.996949248495381</v>
      </c>
      <c r="Y16" s="25">
        <v>2.8876173003357359</v>
      </c>
      <c r="Z16" s="25">
        <v>3.1166077439882485</v>
      </c>
      <c r="AA16" s="25">
        <v>3.0780941504064105</v>
      </c>
      <c r="AB16" s="25">
        <v>2.9951962915971793</v>
      </c>
      <c r="AC16" s="25">
        <v>2.8267225201689921</v>
      </c>
      <c r="AD16" s="25">
        <v>3.0216027160282422</v>
      </c>
      <c r="AE16" s="25">
        <v>3.1017470739463664</v>
      </c>
      <c r="AF16" s="25">
        <v>3.0051805125037805</v>
      </c>
      <c r="AG16" s="25">
        <v>3.6823256186678073</v>
      </c>
      <c r="AH16" s="25">
        <v>3.0670708560453703</v>
      </c>
      <c r="AI16" s="25">
        <v>3.055378331375</v>
      </c>
      <c r="AJ16" s="25">
        <v>3.9645895874899035</v>
      </c>
      <c r="AK16" s="25">
        <v>3.1883659260631481</v>
      </c>
      <c r="AL16" s="25">
        <v>3.3372595397502756</v>
      </c>
      <c r="AM16" s="25">
        <v>2.1702617153949575</v>
      </c>
      <c r="AN16" s="25">
        <v>111.64049170831824</v>
      </c>
    </row>
    <row r="17" spans="1:40" x14ac:dyDescent="0.4">
      <c r="A17" s="27">
        <v>12</v>
      </c>
      <c r="B17" s="25">
        <v>2.9849771264154934</v>
      </c>
      <c r="C17" s="25">
        <v>3.4230819582972312</v>
      </c>
      <c r="D17" s="25">
        <v>3.1720188094245563</v>
      </c>
      <c r="E17" s="25">
        <v>3.4646385590950328</v>
      </c>
      <c r="F17" s="25">
        <v>3.2164298308762511</v>
      </c>
      <c r="G17" s="25">
        <v>3.2808059283936668</v>
      </c>
      <c r="H17" s="25">
        <v>2.9020028913507296</v>
      </c>
      <c r="I17" s="25">
        <v>3.1442627737619908</v>
      </c>
      <c r="J17" s="25">
        <v>2.6946051989335689</v>
      </c>
      <c r="K17" s="25"/>
      <c r="L17" s="25">
        <v>2.7307822756663893</v>
      </c>
      <c r="M17" s="25">
        <v>2.8987251815894934</v>
      </c>
      <c r="N17" s="25">
        <v>3.458788881710845</v>
      </c>
      <c r="O17" s="25">
        <v>2.4578818967339924</v>
      </c>
      <c r="P17" s="25">
        <v>2.7671558660821804</v>
      </c>
      <c r="Q17" s="25">
        <v>2.9907826918031377</v>
      </c>
      <c r="R17" s="25">
        <v>2.6608654780038692</v>
      </c>
      <c r="S17" s="25">
        <v>3.3745650607227651</v>
      </c>
      <c r="T17" s="25">
        <v>3.6661434272915585</v>
      </c>
      <c r="U17" s="25">
        <v>2.5010592622177517</v>
      </c>
      <c r="V17" s="25">
        <v>3.2900346113625178</v>
      </c>
      <c r="W17" s="25">
        <v>2.3283796034387376</v>
      </c>
      <c r="X17" s="25">
        <v>3.0390173219974121</v>
      </c>
      <c r="Y17" s="25">
        <v>2.9159272116971158</v>
      </c>
      <c r="Z17" s="25">
        <v>3.1532049000842841</v>
      </c>
      <c r="AA17" s="25">
        <v>3.1486026548060932</v>
      </c>
      <c r="AB17" s="25">
        <v>3.0314084642516241</v>
      </c>
      <c r="AC17" s="25">
        <v>2.9304395947667001</v>
      </c>
      <c r="AD17" s="25">
        <v>3.0867156639448825</v>
      </c>
      <c r="AE17" s="25">
        <v>3.185825359612962</v>
      </c>
      <c r="AF17" s="25">
        <v>3.0429690733931802</v>
      </c>
      <c r="AG17" s="25">
        <v>3.7265642161622448</v>
      </c>
      <c r="AH17" s="25">
        <v>3.1142772965615864</v>
      </c>
      <c r="AI17" s="25">
        <v>3.055378331375</v>
      </c>
      <c r="AJ17" s="25">
        <v>4.03450813677917</v>
      </c>
      <c r="AK17" s="25">
        <v>3.2900346113625178</v>
      </c>
      <c r="AL17" s="25">
        <v>3.4699692094999595</v>
      </c>
      <c r="AM17" s="25">
        <v>2.2013971243204513</v>
      </c>
      <c r="AN17" s="25">
        <v>113.83422648378694</v>
      </c>
    </row>
    <row r="18" spans="1:40" x14ac:dyDescent="0.4">
      <c r="A18" s="27">
        <v>13</v>
      </c>
      <c r="B18" s="25">
        <v>3.0542299098633974</v>
      </c>
      <c r="C18" s="25">
        <v>3.4805817868291689</v>
      </c>
      <c r="D18" s="25">
        <v>3.2540644529143381</v>
      </c>
      <c r="E18" s="25">
        <v>3.5336449787987627</v>
      </c>
      <c r="F18" s="25">
        <v>3.2920344359947364</v>
      </c>
      <c r="G18" s="25">
        <v>3.3302107845715279</v>
      </c>
      <c r="H18" s="25">
        <v>2.9571281976768131</v>
      </c>
      <c r="I18" s="25">
        <v>3.2185355052165279</v>
      </c>
      <c r="J18" s="25">
        <v>2.7291647896927702</v>
      </c>
      <c r="K18" s="25"/>
      <c r="L18" s="25">
        <v>2.7596678446896306</v>
      </c>
      <c r="M18" s="25">
        <v>2.9444826721501687</v>
      </c>
      <c r="N18" s="25">
        <v>3.5635997288815311</v>
      </c>
      <c r="O18" s="25">
        <v>2.4955443375464483</v>
      </c>
      <c r="P18" s="25">
        <v>2.7944880466591697</v>
      </c>
      <c r="Q18" s="25">
        <v>3.0297894708318558</v>
      </c>
      <c r="R18" s="25">
        <v>2.7041505168397992</v>
      </c>
      <c r="S18" s="25">
        <v>3.4258601450778405</v>
      </c>
      <c r="T18" s="25">
        <v>3.7695988483874463</v>
      </c>
      <c r="U18" s="25">
        <v>2.5428254269591797</v>
      </c>
      <c r="V18" s="25">
        <v>3.2984163800612945</v>
      </c>
      <c r="W18" s="25">
        <v>2.369215857410143</v>
      </c>
      <c r="X18" s="25">
        <v>3.0845762779343309</v>
      </c>
      <c r="Y18" s="25">
        <v>2.9405164849325671</v>
      </c>
      <c r="Z18" s="25">
        <v>3.1908917169221698</v>
      </c>
      <c r="AA18" s="25">
        <v>3.1835545336188615</v>
      </c>
      <c r="AB18" s="25">
        <v>3.0722498976135149</v>
      </c>
      <c r="AC18" s="25">
        <v>2.9777236052888476</v>
      </c>
      <c r="AD18" s="25">
        <v>3.1427022457376155</v>
      </c>
      <c r="AE18" s="25">
        <v>3.2638726768652235</v>
      </c>
      <c r="AF18" s="25">
        <v>3.0802656273398448</v>
      </c>
      <c r="AG18" s="25">
        <v>3.7608746380521891</v>
      </c>
      <c r="AH18" s="25">
        <v>3.1532049000842841</v>
      </c>
      <c r="AI18" s="25">
        <v>3.0951693514317551</v>
      </c>
      <c r="AJ18" s="25">
        <v>4.1313298940428096</v>
      </c>
      <c r="AK18" s="25">
        <v>3.419955748489758</v>
      </c>
      <c r="AL18" s="25">
        <v>3.5768018958289125</v>
      </c>
      <c r="AM18" s="25">
        <v>2.220108088040055</v>
      </c>
      <c r="AN18" s="25">
        <v>115.84103169927526</v>
      </c>
    </row>
    <row r="19" spans="1:40" x14ac:dyDescent="0.4">
      <c r="A19" s="27">
        <v>14</v>
      </c>
      <c r="B19" s="25">
        <v>3.0542299098633974</v>
      </c>
      <c r="C19" s="25">
        <v>3.5600262489128922</v>
      </c>
      <c r="D19" s="25">
        <v>3.3535315590777621</v>
      </c>
      <c r="E19" s="25">
        <v>3.5915098089946542</v>
      </c>
      <c r="F19" s="25">
        <v>3.529558673021163</v>
      </c>
      <c r="G19" s="25">
        <v>3.388988785124714</v>
      </c>
      <c r="H19" s="25">
        <v>3.0273496077747564</v>
      </c>
      <c r="I19" s="25">
        <v>3.3142886609474975</v>
      </c>
      <c r="J19" s="25">
        <v>2.7604224834232118</v>
      </c>
      <c r="K19" s="25"/>
      <c r="L19" s="25">
        <v>2.8061799739838871</v>
      </c>
      <c r="M19" s="25">
        <v>2.9813655090785445</v>
      </c>
      <c r="N19" s="25">
        <v>3.6531159931655668</v>
      </c>
      <c r="O19" s="25"/>
      <c r="P19" s="25">
        <v>2.8312296938670634</v>
      </c>
      <c r="Q19" s="25">
        <v>3.0972573096934202</v>
      </c>
      <c r="R19" s="25">
        <v>2.7379873263334309</v>
      </c>
      <c r="S19" s="25">
        <v>3.4821586954112762</v>
      </c>
      <c r="T19" s="25">
        <v>3.8677620246502005</v>
      </c>
      <c r="U19" s="25">
        <v>2.61066016308988</v>
      </c>
      <c r="V19" s="25">
        <v>3.3380578754197563</v>
      </c>
      <c r="W19" s="25">
        <v>2.3820170425748683</v>
      </c>
      <c r="X19" s="25">
        <v>3.1392492175716069</v>
      </c>
      <c r="Y19" s="25">
        <v>2.9595183769729982</v>
      </c>
      <c r="Z19" s="25">
        <v>3.2410481506716442</v>
      </c>
      <c r="AA19" s="25">
        <v>3.2108533653148932</v>
      </c>
      <c r="AB19" s="25">
        <v>3.1195857749617839</v>
      </c>
      <c r="AC19" s="25">
        <v>3.0273496077747564</v>
      </c>
      <c r="AD19" s="25">
        <v>3.2143138974243999</v>
      </c>
      <c r="AE19" s="25">
        <v>3.3686587123922269</v>
      </c>
      <c r="AF19" s="25">
        <v>3.0895518828864539</v>
      </c>
      <c r="AG19" s="25">
        <v>3.7982361763679355</v>
      </c>
      <c r="AH19" s="25">
        <v>3.2103185198262318</v>
      </c>
      <c r="AI19" s="25">
        <v>3.1423894661188361</v>
      </c>
      <c r="AJ19" s="25">
        <v>4.1953183601130135</v>
      </c>
      <c r="AK19" s="25">
        <v>3.515476441382376</v>
      </c>
      <c r="AL19" s="25">
        <v>3.6684791029325856</v>
      </c>
      <c r="AM19" s="25">
        <v>2.2227164711475833</v>
      </c>
      <c r="AN19" s="25">
        <v>115.49076086826724</v>
      </c>
    </row>
    <row r="20" spans="1:40" x14ac:dyDescent="0.4">
      <c r="A20" s="27">
        <v>15</v>
      </c>
      <c r="B20" s="25">
        <v>3.1020905255118367</v>
      </c>
      <c r="C20" s="25">
        <v>3.6518592692469491</v>
      </c>
      <c r="D20" s="25">
        <v>3.449478399187365</v>
      </c>
      <c r="E20" s="25">
        <v>3.6290016192869916</v>
      </c>
      <c r="F20" s="25">
        <v>3.6040099324122306</v>
      </c>
      <c r="G20" s="25">
        <v>3.4374334437979712</v>
      </c>
      <c r="H20" s="25">
        <v>3.064832219738574</v>
      </c>
      <c r="I20" s="25">
        <v>3.3577443251803754</v>
      </c>
      <c r="J20" s="25">
        <v>2.7846172926328752</v>
      </c>
      <c r="K20" s="25"/>
      <c r="L20" s="25">
        <v>2.8318697742805017</v>
      </c>
      <c r="M20" s="25">
        <v>3.0107238653917729</v>
      </c>
      <c r="N20" s="25">
        <v>3.7342396044354551</v>
      </c>
      <c r="O20" s="25"/>
      <c r="P20" s="25">
        <v>2.8651039746411278</v>
      </c>
      <c r="Q20" s="25">
        <v>3.1451964061141817</v>
      </c>
      <c r="R20" s="25">
        <v>2.7993405494535817</v>
      </c>
      <c r="S20" s="25">
        <v>3.5585885831081994</v>
      </c>
      <c r="T20" s="25">
        <v>3.9624640460579013</v>
      </c>
      <c r="U20" s="25">
        <v>2.6580113966571126</v>
      </c>
      <c r="V20" s="25">
        <v>3.3653007486379876</v>
      </c>
      <c r="W20" s="25">
        <v>2.4668676203541096</v>
      </c>
      <c r="X20" s="25">
        <v>3.1789769472931693</v>
      </c>
      <c r="Y20" s="25">
        <v>2.9745116927373285</v>
      </c>
      <c r="Z20" s="25">
        <v>3.2846562827885157</v>
      </c>
      <c r="AA20" s="25">
        <v>3.30941722577814</v>
      </c>
      <c r="AB20" s="25">
        <v>3.1687920203141817</v>
      </c>
      <c r="AC20" s="25">
        <v>3.1215598441875008</v>
      </c>
      <c r="AD20" s="25">
        <v>3.269979676645324</v>
      </c>
      <c r="AE20" s="25">
        <v>3.4435758797502576</v>
      </c>
      <c r="AF20" s="25">
        <v>3.1622656142980214</v>
      </c>
      <c r="AG20" s="25">
        <v>3.8303961764834691</v>
      </c>
      <c r="AH20" s="25">
        <v>3.2420442393695508</v>
      </c>
      <c r="AI20" s="25">
        <v>3.2177470732627937</v>
      </c>
      <c r="AJ20" s="25">
        <v>4.2585175599164531</v>
      </c>
      <c r="AK20" s="25">
        <v>3.6002103064093278</v>
      </c>
      <c r="AL20" s="25">
        <v>3.8080082999104001</v>
      </c>
      <c r="AM20" s="25"/>
      <c r="AN20" s="25">
        <v>115.34943243527152</v>
      </c>
    </row>
    <row r="21" spans="1:40" x14ac:dyDescent="0.4">
      <c r="A21" s="27">
        <v>16</v>
      </c>
      <c r="B21" s="25">
        <v>3.161667412437736</v>
      </c>
      <c r="C21" s="25">
        <v>3.7227983968709051</v>
      </c>
      <c r="D21" s="25">
        <v>3.5316066319327222</v>
      </c>
      <c r="E21" s="25">
        <v>3.6607706435276972</v>
      </c>
      <c r="F21" s="25">
        <v>3.6697816152085365</v>
      </c>
      <c r="G21" s="25">
        <v>3.4815859363676225</v>
      </c>
      <c r="H21" s="25">
        <v>3.1027766148834415</v>
      </c>
      <c r="I21" s="25">
        <v>3.425371166438941</v>
      </c>
      <c r="J21" s="25">
        <v>2.8169038393756605</v>
      </c>
      <c r="K21" s="25"/>
      <c r="L21" s="25">
        <v>2.8543060418010806</v>
      </c>
      <c r="M21" s="25">
        <v>3.0856472882968564</v>
      </c>
      <c r="N21" s="25">
        <v>3.8217099972983766</v>
      </c>
      <c r="O21" s="25"/>
      <c r="P21" s="25">
        <v>2.8715729355458786</v>
      </c>
      <c r="Q21" s="25">
        <v>3.2933625547114453</v>
      </c>
      <c r="R21" s="25">
        <v>2.8413594704548548</v>
      </c>
      <c r="S21" s="25">
        <v>3.6280822609906793</v>
      </c>
      <c r="T21" s="25">
        <v>4.0064232525076431</v>
      </c>
      <c r="U21" s="25">
        <v>2.6884198220027105</v>
      </c>
      <c r="V21" s="25">
        <v>3.395675785269936</v>
      </c>
      <c r="W21" s="25">
        <v>2.4756711883244296</v>
      </c>
      <c r="X21" s="25">
        <v>3.2273724422896364</v>
      </c>
      <c r="Y21" s="25">
        <v>2.9863237770507651</v>
      </c>
      <c r="Z21" s="25">
        <v>3.3287872003545345</v>
      </c>
      <c r="AA21" s="25">
        <v>3.3600250891893975</v>
      </c>
      <c r="AB21" s="25">
        <v>3.2234959409623944</v>
      </c>
      <c r="AC21" s="25">
        <v>3.1504494094608808</v>
      </c>
      <c r="AD21" s="25">
        <v>3.312811826212088</v>
      </c>
      <c r="AE21" s="25">
        <v>3.5499836111596887</v>
      </c>
      <c r="AF21" s="25">
        <v>3.1939589780191868</v>
      </c>
      <c r="AG21" s="25">
        <v>3.8533331050023354</v>
      </c>
      <c r="AH21" s="25">
        <v>3.2801228963023075</v>
      </c>
      <c r="AI21" s="25">
        <v>3.2177470732627937</v>
      </c>
      <c r="AJ21" s="25">
        <v>4.3205824394735517</v>
      </c>
      <c r="AK21" s="25">
        <v>3.7005306569785916</v>
      </c>
      <c r="AL21" s="25">
        <v>3.9738203243526837</v>
      </c>
      <c r="AM21" s="25"/>
      <c r="AN21" s="25">
        <v>117.21483762431798</v>
      </c>
    </row>
    <row r="22" spans="1:40" x14ac:dyDescent="0.4">
      <c r="A22" s="27">
        <v>17</v>
      </c>
      <c r="B22" s="25">
        <v>3.1914510144648953</v>
      </c>
      <c r="C22" s="25">
        <v>3.7699678013294426</v>
      </c>
      <c r="D22" s="25">
        <v>3.5732198271144218</v>
      </c>
      <c r="E22" s="25">
        <v>3.7571681922142726</v>
      </c>
      <c r="F22" s="25">
        <v>3.7312663490754918</v>
      </c>
      <c r="G22" s="25">
        <v>3.5319895514125501</v>
      </c>
      <c r="H22" s="25">
        <v>3.1479853206838051</v>
      </c>
      <c r="I22" s="25">
        <v>3.4516329474569907</v>
      </c>
      <c r="J22" s="25">
        <v>2.8512583487190755</v>
      </c>
      <c r="K22" s="25"/>
      <c r="L22" s="25">
        <v>2.8721562727482928</v>
      </c>
      <c r="M22" s="25">
        <v>3.0856472882968564</v>
      </c>
      <c r="N22" s="25">
        <v>3.888179493918325</v>
      </c>
      <c r="O22" s="25"/>
      <c r="P22" s="25">
        <v>2.9122220565324155</v>
      </c>
      <c r="Q22" s="25">
        <v>3.3619166186686433</v>
      </c>
      <c r="R22" s="25">
        <v>2.8413594704548548</v>
      </c>
      <c r="S22" s="25">
        <v>3.6505988981726571</v>
      </c>
      <c r="T22" s="25">
        <v>4.0955877469187429</v>
      </c>
      <c r="U22" s="25">
        <v>2.7109631189952759</v>
      </c>
      <c r="V22" s="25">
        <v>3.4169731726030363</v>
      </c>
      <c r="W22" s="25"/>
      <c r="X22" s="25">
        <v>3.2764618041732443</v>
      </c>
      <c r="Y22" s="25">
        <v>2.9965116721541785</v>
      </c>
      <c r="Z22" s="25">
        <v>3.3749315539781883</v>
      </c>
      <c r="AA22" s="25">
        <v>3.3600250891893975</v>
      </c>
      <c r="AB22" s="25">
        <v>3.2555137128195333</v>
      </c>
      <c r="AC22" s="25">
        <v>3.2027606873931997</v>
      </c>
      <c r="AD22" s="25">
        <v>3.3637999454791094</v>
      </c>
      <c r="AE22" s="25">
        <v>3.6179434348289732</v>
      </c>
      <c r="AF22" s="25">
        <v>3.2355284469075487</v>
      </c>
      <c r="AG22" s="25">
        <v>3.8681740408596386</v>
      </c>
      <c r="AH22" s="25">
        <v>3.3044905277734875</v>
      </c>
      <c r="AI22" s="25">
        <v>3.2482185611900749</v>
      </c>
      <c r="AJ22" s="25">
        <v>4.3790152866934831</v>
      </c>
      <c r="AK22" s="25">
        <v>3.7545776560447304</v>
      </c>
      <c r="AL22" s="25">
        <v>4.153814864344529</v>
      </c>
      <c r="AM22" s="25"/>
      <c r="AN22" s="25">
        <v>116.23331077360936</v>
      </c>
    </row>
    <row r="23" spans="1:40" x14ac:dyDescent="0.4">
      <c r="A23" s="27">
        <v>18</v>
      </c>
      <c r="B23" s="25">
        <v>3.2116544005531824</v>
      </c>
      <c r="C23" s="25">
        <v>3.8468935433166251</v>
      </c>
      <c r="D23" s="25">
        <v>3.6303261548039467</v>
      </c>
      <c r="E23" s="25">
        <v>3.8348020540486991</v>
      </c>
      <c r="F23" s="25">
        <v>3.7962273140294389</v>
      </c>
      <c r="G23" s="25">
        <v>3.5725230978496376</v>
      </c>
      <c r="H23" s="25">
        <v>3.171726453653231</v>
      </c>
      <c r="I23" s="25">
        <v>3.4774106879072515</v>
      </c>
      <c r="J23" s="25">
        <v>2.8915374576725643</v>
      </c>
      <c r="K23" s="25"/>
      <c r="L23" s="25">
        <v>2.8915374576725643</v>
      </c>
      <c r="M23" s="25">
        <v>3.1182647260894791</v>
      </c>
      <c r="N23" s="25">
        <v>3.9606610072709816</v>
      </c>
      <c r="O23" s="25"/>
      <c r="P23" s="25">
        <v>2.9518230353159121</v>
      </c>
      <c r="Q23" s="25">
        <v>3.4626974081017172</v>
      </c>
      <c r="R23" s="25">
        <v>2.8876173003357359</v>
      </c>
      <c r="S23" s="25">
        <v>3.6916118742144164</v>
      </c>
      <c r="T23" s="25">
        <v>4.1793506823484874</v>
      </c>
      <c r="U23" s="25">
        <v>2.7543483357110188</v>
      </c>
      <c r="V23" s="25">
        <v>3.4360035356698964</v>
      </c>
      <c r="W23" s="25"/>
      <c r="X23" s="25">
        <v>3.3310221710418286</v>
      </c>
      <c r="Y23" s="25"/>
      <c r="Z23" s="25">
        <v>3.4092566520389096</v>
      </c>
      <c r="AA23" s="25">
        <v>3.3600250891893975</v>
      </c>
      <c r="AB23" s="25">
        <v>3.2984163800612945</v>
      </c>
      <c r="AC23" s="25">
        <v>3.2420442393695508</v>
      </c>
      <c r="AD23" s="25">
        <v>3.4072208929273966</v>
      </c>
      <c r="AE23" s="25">
        <v>3.6749529480485652</v>
      </c>
      <c r="AF23" s="25">
        <v>3.2753113545418118</v>
      </c>
      <c r="AG23" s="25">
        <v>3.8758133888397577</v>
      </c>
      <c r="AH23" s="25">
        <v>3.3564083270389813</v>
      </c>
      <c r="AI23" s="25">
        <v>3.2730012720637376</v>
      </c>
      <c r="AJ23" s="25">
        <v>4.4324722120873226</v>
      </c>
      <c r="AK23" s="25">
        <v>3.8228216453031045</v>
      </c>
      <c r="AL23" s="25">
        <v>4.2927875351983289</v>
      </c>
      <c r="AM23" s="25"/>
      <c r="AN23" s="25">
        <v>114.81857063431475</v>
      </c>
    </row>
    <row r="24" spans="1:40" x14ac:dyDescent="0.4">
      <c r="A24" s="27">
        <v>19</v>
      </c>
      <c r="B24" s="25">
        <v>3.2342641243787895</v>
      </c>
      <c r="C24" s="25">
        <v>3.8863214865594795</v>
      </c>
      <c r="D24" s="25">
        <v>3.6934631272195313</v>
      </c>
      <c r="E24" s="25">
        <v>3.8981764834976764</v>
      </c>
      <c r="F24" s="25">
        <v>3.8706379632108057</v>
      </c>
      <c r="G24" s="25">
        <v>3.6191977157929474</v>
      </c>
      <c r="H24" s="25">
        <v>3.1983821300082944</v>
      </c>
      <c r="I24" s="25">
        <v>3.5195655008805091</v>
      </c>
      <c r="J24" s="25">
        <v>2.8915374576725643</v>
      </c>
      <c r="K24" s="25"/>
      <c r="L24" s="25">
        <v>2.9334872878487053</v>
      </c>
      <c r="M24" s="25">
        <v>3.1411360901207388</v>
      </c>
      <c r="N24" s="25">
        <v>4.0411952336968096</v>
      </c>
      <c r="O24" s="25"/>
      <c r="P24" s="25">
        <v>2.9912260756924947</v>
      </c>
      <c r="Q24" s="25">
        <v>3.5281450782531065</v>
      </c>
      <c r="R24" s="25">
        <v>2.8876173003357359</v>
      </c>
      <c r="S24" s="25">
        <v>3.7474894922586728</v>
      </c>
      <c r="T24" s="25">
        <v>4.2469906992415494</v>
      </c>
      <c r="U24" s="25">
        <v>2.7916906490201181</v>
      </c>
      <c r="V24" s="25">
        <v>3.4477780092946211</v>
      </c>
      <c r="W24" s="25"/>
      <c r="X24" s="25">
        <v>3.3872118003137306</v>
      </c>
      <c r="Y24" s="25"/>
      <c r="Z24" s="25">
        <v>3.4647875196459372</v>
      </c>
      <c r="AA24" s="25">
        <v>3.3891660843645326</v>
      </c>
      <c r="AB24" s="25">
        <v>3.3222192947339191</v>
      </c>
      <c r="AC24" s="25">
        <v>3.3581252852766488</v>
      </c>
      <c r="AD24" s="25">
        <v>3.4692327425066121</v>
      </c>
      <c r="AE24" s="25">
        <v>3.7315081835960253</v>
      </c>
      <c r="AF24" s="25">
        <v>3.2753113545418118</v>
      </c>
      <c r="AG24" s="25">
        <v>3.8895818021496238</v>
      </c>
      <c r="AH24" s="25">
        <v>3.399673721481038</v>
      </c>
      <c r="AI24" s="25">
        <v>3.2962262872611605</v>
      </c>
      <c r="AJ24" s="25">
        <v>4.4802513445787868</v>
      </c>
      <c r="AK24" s="25">
        <v>3.9072500828813284</v>
      </c>
      <c r="AL24" s="25">
        <v>4.4272750777026655</v>
      </c>
      <c r="AM24" s="25"/>
      <c r="AN24" s="25">
        <v>116.36612248601695</v>
      </c>
    </row>
    <row r="25" spans="1:40" x14ac:dyDescent="0.4">
      <c r="A25" s="27">
        <v>20</v>
      </c>
      <c r="B25" s="25">
        <v>3.2540644529143381</v>
      </c>
      <c r="C25" s="25">
        <v>3.9186069151449821</v>
      </c>
      <c r="D25" s="25">
        <v>3.7948364578145615</v>
      </c>
      <c r="E25" s="25">
        <v>3.956936413844196</v>
      </c>
      <c r="F25" s="25">
        <v>3.9312544064164134</v>
      </c>
      <c r="G25" s="25">
        <v>3.6504046698680317</v>
      </c>
      <c r="H25" s="25">
        <v>3.2504200023088941</v>
      </c>
      <c r="I25" s="25">
        <v>3.5549734583332397</v>
      </c>
      <c r="J25" s="25">
        <v>2.9934362304976116</v>
      </c>
      <c r="K25" s="25"/>
      <c r="L25" s="25">
        <v>2.9827233876685453</v>
      </c>
      <c r="M25" s="25">
        <v>3.1601682929585122</v>
      </c>
      <c r="N25" s="25">
        <v>4.1007839620758668</v>
      </c>
      <c r="O25" s="25"/>
      <c r="P25" s="25"/>
      <c r="Q25" s="25">
        <v>3.6092741724045876</v>
      </c>
      <c r="R25" s="25">
        <v>2.9434945159061026</v>
      </c>
      <c r="S25" s="25">
        <v>3.7960189693471493</v>
      </c>
      <c r="T25" s="25">
        <v>4.3254540860562551</v>
      </c>
      <c r="U25" s="25">
        <v>2.8293037728310249</v>
      </c>
      <c r="V25" s="25">
        <v>3.4537768596904423</v>
      </c>
      <c r="W25" s="25"/>
      <c r="X25" s="25">
        <v>3.4448251995097476</v>
      </c>
      <c r="Y25" s="25"/>
      <c r="Z25" s="25">
        <v>3.4991369945373827</v>
      </c>
      <c r="AA25" s="25">
        <v>3.515476441382376</v>
      </c>
      <c r="AB25" s="25">
        <v>3.351989455435632</v>
      </c>
      <c r="AC25" s="25">
        <v>3.4084095784684298</v>
      </c>
      <c r="AD25" s="25">
        <v>3.5293019977879805</v>
      </c>
      <c r="AE25" s="25">
        <v>3.8022947113974639</v>
      </c>
      <c r="AF25" s="25">
        <v>3.3382572302462554</v>
      </c>
      <c r="AG25" s="25">
        <v>3.8959195453100159</v>
      </c>
      <c r="AH25" s="25">
        <v>3.448087666692341</v>
      </c>
      <c r="AI25" s="25">
        <v>3.3362595520141931</v>
      </c>
      <c r="AJ25" s="25">
        <v>4.5328689870459753</v>
      </c>
      <c r="AK25" s="25">
        <v>3.9790473269479647</v>
      </c>
      <c r="AL25" s="25">
        <v>4.5466166846381952</v>
      </c>
      <c r="AM25" s="25"/>
      <c r="AN25" s="25">
        <v>115.13442239749472</v>
      </c>
    </row>
    <row r="26" spans="1:40" x14ac:dyDescent="0.4">
      <c r="A26" s="27">
        <v>21</v>
      </c>
      <c r="B26" s="25"/>
      <c r="C26" s="25">
        <v>3.9451237701221196</v>
      </c>
      <c r="D26" s="25">
        <v>3.8623699371228826</v>
      </c>
      <c r="E26" s="25">
        <v>4.0119086133491537</v>
      </c>
      <c r="F26" s="25">
        <v>3.9820449790714902</v>
      </c>
      <c r="G26" s="25">
        <v>3.6825962914605532</v>
      </c>
      <c r="H26" s="25">
        <v>3.3126004392612596</v>
      </c>
      <c r="I26" s="25">
        <v>3.5863622233078658</v>
      </c>
      <c r="J26" s="25">
        <v>3.0293837776852097</v>
      </c>
      <c r="K26" s="25"/>
      <c r="L26" s="25">
        <v>3.00774777800074</v>
      </c>
      <c r="M26" s="25">
        <v>3.1812717715594614</v>
      </c>
      <c r="N26" s="25">
        <v>4.1601382577234016</v>
      </c>
      <c r="O26" s="25"/>
      <c r="P26" s="25"/>
      <c r="Q26" s="25">
        <v>3.6455205149058738</v>
      </c>
      <c r="R26" s="25">
        <v>2.9827233876685453</v>
      </c>
      <c r="S26" s="25">
        <v>3.8708718950677428</v>
      </c>
      <c r="T26" s="25">
        <v>4.3798491787628295</v>
      </c>
      <c r="U26" s="25">
        <v>2.8674674878590514</v>
      </c>
      <c r="V26" s="25">
        <v>3.4727564493172123</v>
      </c>
      <c r="W26" s="25"/>
      <c r="X26" s="25">
        <v>3.5025636691073632</v>
      </c>
      <c r="Y26" s="25"/>
      <c r="Z26" s="25">
        <v>3.5540043210119028</v>
      </c>
      <c r="AA26" s="25">
        <v>3.5870371177434559</v>
      </c>
      <c r="AB26" s="25">
        <v>3.4027770696103472</v>
      </c>
      <c r="AC26" s="25">
        <v>3.4704104909759308</v>
      </c>
      <c r="AD26" s="25">
        <v>3.5595475555804343</v>
      </c>
      <c r="AE26" s="25">
        <v>3.8748875108461123</v>
      </c>
      <c r="AF26" s="25">
        <v>3.3774883833761327</v>
      </c>
      <c r="AG26" s="25">
        <v>3.901948465073084</v>
      </c>
      <c r="AH26" s="25">
        <v>3.4837298990000236</v>
      </c>
      <c r="AI26" s="25">
        <v>3.3463529744506388</v>
      </c>
      <c r="AJ26" s="25">
        <v>4.5823588554656851</v>
      </c>
      <c r="AK26" s="25">
        <v>4.0666240509834264</v>
      </c>
      <c r="AL26" s="25">
        <v>4.666910914129863</v>
      </c>
      <c r="AM26" s="25"/>
      <c r="AN26" s="25">
        <v>113.35737802959979</v>
      </c>
    </row>
    <row r="27" spans="1:40" x14ac:dyDescent="0.4">
      <c r="A27" s="27">
        <v>22</v>
      </c>
      <c r="B27" s="25"/>
      <c r="C27" s="25">
        <v>3.9830847727377883</v>
      </c>
      <c r="D27" s="25">
        <v>3.9606610072709816</v>
      </c>
      <c r="E27" s="25">
        <v>4.0464951643347087</v>
      </c>
      <c r="F27" s="25">
        <v>4.051846838313736</v>
      </c>
      <c r="G27" s="25">
        <v>3.7089305358066165</v>
      </c>
      <c r="H27" s="25"/>
      <c r="I27" s="25">
        <v>3.6222140229662951</v>
      </c>
      <c r="J27" s="25">
        <v>3.0305997219659511</v>
      </c>
      <c r="K27" s="25"/>
      <c r="L27" s="25">
        <v>3.0402066275747113</v>
      </c>
      <c r="M27" s="25">
        <v>3.2081725266671217</v>
      </c>
      <c r="N27" s="25">
        <v>4.2046082893270356</v>
      </c>
      <c r="O27" s="25"/>
      <c r="P27" s="25"/>
      <c r="Q27" s="25">
        <v>3.7155019452932838</v>
      </c>
      <c r="R27" s="25">
        <v>3.0132586652835167</v>
      </c>
      <c r="S27" s="25">
        <v>3.9040660519145027</v>
      </c>
      <c r="T27" s="25">
        <v>4.4468477101558088</v>
      </c>
      <c r="U27" s="25">
        <v>2.8920946026904804</v>
      </c>
      <c r="V27" s="25">
        <v>3.4820155764507117</v>
      </c>
      <c r="W27" s="25"/>
      <c r="X27" s="25"/>
      <c r="Y27" s="25"/>
      <c r="Z27" s="25">
        <v>3.5848963441374497</v>
      </c>
      <c r="AA27" s="25">
        <v>3.6098077693287025</v>
      </c>
      <c r="AB27" s="25"/>
      <c r="AC27" s="25">
        <v>3.6376898191184011</v>
      </c>
      <c r="AD27" s="25">
        <v>3.6129956560323473</v>
      </c>
      <c r="AE27" s="25">
        <v>3.9381192691943117</v>
      </c>
      <c r="AF27" s="25">
        <v>3.4019172505175748</v>
      </c>
      <c r="AG27" s="25">
        <v>3.9077337369976552</v>
      </c>
      <c r="AH27" s="25">
        <v>3.5374412834079476</v>
      </c>
      <c r="AI27" s="25">
        <v>3.3537239375889492</v>
      </c>
      <c r="AJ27" s="25"/>
      <c r="AK27" s="25">
        <v>4.1626540041195756</v>
      </c>
      <c r="AL27" s="25">
        <v>4.7421829065325722</v>
      </c>
      <c r="AM27" s="25"/>
      <c r="AN27" s="25">
        <v>99.799766035728751</v>
      </c>
    </row>
    <row r="28" spans="1:40" x14ac:dyDescent="0.4">
      <c r="A28" s="27">
        <v>23</v>
      </c>
      <c r="B28" s="25"/>
      <c r="C28" s="25">
        <v>4.0078330927013193</v>
      </c>
      <c r="D28" s="25">
        <v>4.0348689963611308</v>
      </c>
      <c r="E28" s="25">
        <v>4.0812032393065758</v>
      </c>
      <c r="F28" s="25">
        <v>4.097569639431371</v>
      </c>
      <c r="G28" s="25">
        <v>3.743979865241843</v>
      </c>
      <c r="H28" s="25"/>
      <c r="I28" s="25">
        <v>3.6505017948783669</v>
      </c>
      <c r="J28" s="25">
        <v>3.1212314551496214</v>
      </c>
      <c r="K28" s="25"/>
      <c r="L28" s="25">
        <v>3.0445397603924111</v>
      </c>
      <c r="M28" s="25">
        <v>3.2746196190912382</v>
      </c>
      <c r="N28" s="25">
        <v>4.297891764154655</v>
      </c>
      <c r="O28" s="25"/>
      <c r="P28" s="25"/>
      <c r="Q28" s="25">
        <v>3.7584576886104655</v>
      </c>
      <c r="R28" s="25">
        <v>3.0132586652835167</v>
      </c>
      <c r="S28" s="25">
        <v>3.9258275746247424</v>
      </c>
      <c r="T28" s="25">
        <v>4.4983932686707009</v>
      </c>
      <c r="U28" s="25">
        <v>2.9106244048892012</v>
      </c>
      <c r="V28" s="25"/>
      <c r="W28" s="25"/>
      <c r="X28" s="25"/>
      <c r="Y28" s="25"/>
      <c r="Z28" s="25">
        <v>3.6129956560323473</v>
      </c>
      <c r="AA28" s="25">
        <v>3.6356847625472226</v>
      </c>
      <c r="AB28" s="25"/>
      <c r="AC28" s="25"/>
      <c r="AD28" s="25">
        <v>3.6447339274471924</v>
      </c>
      <c r="AE28" s="25"/>
      <c r="AF28" s="25">
        <v>3.4463818122224419</v>
      </c>
      <c r="AG28" s="25">
        <v>3.9117965904372523</v>
      </c>
      <c r="AH28" s="25">
        <v>3.568201724066995</v>
      </c>
      <c r="AI28" s="25">
        <v>3.3745650607227651</v>
      </c>
      <c r="AJ28" s="25"/>
      <c r="AK28" s="25">
        <v>4.2327166497781681</v>
      </c>
      <c r="AL28" s="25">
        <v>4.8400684372332794</v>
      </c>
      <c r="AM28" s="25"/>
      <c r="AN28" s="25">
        <v>89.727945449274813</v>
      </c>
    </row>
    <row r="29" spans="1:40" x14ac:dyDescent="0.4">
      <c r="A29" s="27">
        <v>24</v>
      </c>
      <c r="B29" s="25"/>
      <c r="C29" s="25">
        <v>4.0298300193106584</v>
      </c>
      <c r="D29" s="25">
        <v>4.075510464524414</v>
      </c>
      <c r="E29" s="25">
        <v>4.1372591386367681</v>
      </c>
      <c r="F29" s="25">
        <v>4.1424520400663409</v>
      </c>
      <c r="G29" s="25"/>
      <c r="H29" s="25"/>
      <c r="I29" s="25">
        <v>3.6615287401319825</v>
      </c>
      <c r="J29" s="25">
        <v>3.1931245983544616</v>
      </c>
      <c r="K29" s="25"/>
      <c r="L29" s="25">
        <v>3.060320028688285</v>
      </c>
      <c r="M29" s="25">
        <v>3.284881714655453</v>
      </c>
      <c r="N29" s="25">
        <v>4.3483438114793698</v>
      </c>
      <c r="O29" s="25"/>
      <c r="P29" s="25"/>
      <c r="Q29" s="25"/>
      <c r="R29" s="25">
        <v>3.0799044676667209</v>
      </c>
      <c r="S29" s="25">
        <v>3.949585151326652</v>
      </c>
      <c r="T29" s="25">
        <v>4.5528263337750028</v>
      </c>
      <c r="U29" s="25">
        <v>2.9159272116971158</v>
      </c>
      <c r="V29" s="25"/>
      <c r="W29" s="25"/>
      <c r="X29" s="25"/>
      <c r="Y29" s="25"/>
      <c r="Z29" s="25">
        <v>3.6259294927162946</v>
      </c>
      <c r="AA29" s="25"/>
      <c r="AB29" s="25"/>
      <c r="AC29" s="25"/>
      <c r="AD29" s="25">
        <v>3.6855626111582298</v>
      </c>
      <c r="AE29" s="25"/>
      <c r="AF29" s="25">
        <v>3.4671639659690903</v>
      </c>
      <c r="AG29" s="25">
        <v>3.9157163379459936</v>
      </c>
      <c r="AH29" s="25">
        <v>3.6050894618815805</v>
      </c>
      <c r="AI29" s="25">
        <v>3.384353414137506</v>
      </c>
      <c r="AJ29" s="25"/>
      <c r="AK29" s="25">
        <v>4.2905243084366909</v>
      </c>
      <c r="AL29" s="25">
        <v>4.9344529994427093</v>
      </c>
      <c r="AM29" s="25"/>
      <c r="AN29" s="25">
        <v>79.340286312001325</v>
      </c>
    </row>
    <row r="30" spans="1:40" x14ac:dyDescent="0.4">
      <c r="A30" s="27">
        <v>25</v>
      </c>
      <c r="B30" s="25"/>
      <c r="C30" s="25">
        <v>4.046456142412592</v>
      </c>
      <c r="D30" s="25">
        <v>4.1063609088067503</v>
      </c>
      <c r="E30" s="25">
        <v>4.2021339800608191</v>
      </c>
      <c r="F30" s="25">
        <v>4.1902196077110547</v>
      </c>
      <c r="G30" s="25"/>
      <c r="H30" s="25"/>
      <c r="I30" s="25">
        <v>3.6832272060414351</v>
      </c>
      <c r="J30" s="25"/>
      <c r="K30" s="25"/>
      <c r="L30" s="25">
        <v>3.0737183503461227</v>
      </c>
      <c r="M30" s="25">
        <v>3.3376588910261424</v>
      </c>
      <c r="N30" s="25">
        <v>4.4019688876951992</v>
      </c>
      <c r="O30" s="25"/>
      <c r="P30" s="25"/>
      <c r="Q30" s="25"/>
      <c r="R30" s="25"/>
      <c r="S30" s="25">
        <v>3.966047821076454</v>
      </c>
      <c r="T30" s="25">
        <v>4.613154437759265</v>
      </c>
      <c r="U30" s="25">
        <v>2.9185545305502734</v>
      </c>
      <c r="V30" s="25"/>
      <c r="W30" s="25"/>
      <c r="X30" s="25"/>
      <c r="Y30" s="25"/>
      <c r="Z30" s="25">
        <v>3.6480671294489349</v>
      </c>
      <c r="AA30" s="25"/>
      <c r="AB30" s="25"/>
      <c r="AC30" s="25"/>
      <c r="AD30" s="25">
        <v>3.7164207338465549</v>
      </c>
      <c r="AE30" s="25"/>
      <c r="AF30" s="25"/>
      <c r="AG30" s="25">
        <v>3.920123326290724</v>
      </c>
      <c r="AH30" s="25">
        <v>3.646893624167745</v>
      </c>
      <c r="AI30" s="25"/>
      <c r="AJ30" s="25"/>
      <c r="AK30" s="25">
        <v>4.3451972319299799</v>
      </c>
      <c r="AL30" s="25">
        <v>5.0198886059454528</v>
      </c>
      <c r="AM30" s="25"/>
      <c r="AN30" s="25">
        <v>66.83609141511549</v>
      </c>
    </row>
    <row r="31" spans="1:40" x14ac:dyDescent="0.4">
      <c r="A31" s="27">
        <v>26</v>
      </c>
      <c r="B31" s="25"/>
      <c r="C31" s="25">
        <v>4.0616409340616855</v>
      </c>
      <c r="D31" s="25">
        <v>4.1450098401421416</v>
      </c>
      <c r="E31" s="25"/>
      <c r="F31" s="25">
        <v>4.2214924820515227</v>
      </c>
      <c r="G31" s="25"/>
      <c r="H31" s="25"/>
      <c r="I31" s="25">
        <v>3.7004441010277516</v>
      </c>
      <c r="J31" s="25"/>
      <c r="K31" s="25"/>
      <c r="L31" s="25"/>
      <c r="M31" s="25">
        <v>3.3632358044836939</v>
      </c>
      <c r="N31" s="25">
        <v>4.4647130457570636</v>
      </c>
      <c r="O31" s="25"/>
      <c r="P31" s="25"/>
      <c r="Q31" s="25"/>
      <c r="R31" s="25"/>
      <c r="S31" s="25">
        <v>3.9733126204529019</v>
      </c>
      <c r="T31" s="25">
        <v>4.6722918610684561</v>
      </c>
      <c r="U31" s="25">
        <v>2.9410142437055695</v>
      </c>
      <c r="V31" s="25"/>
      <c r="W31" s="25"/>
      <c r="X31" s="25"/>
      <c r="Y31" s="25"/>
      <c r="Z31" s="25">
        <v>3.6688516480825188</v>
      </c>
      <c r="AA31" s="25"/>
      <c r="AB31" s="25"/>
      <c r="AC31" s="25"/>
      <c r="AD31" s="25"/>
      <c r="AE31" s="25"/>
      <c r="AF31" s="25"/>
      <c r="AG31" s="25">
        <v>3.9249508889156108</v>
      </c>
      <c r="AH31" s="25">
        <v>3.694341910364181</v>
      </c>
      <c r="AI31" s="25"/>
      <c r="AJ31" s="25"/>
      <c r="AK31" s="25">
        <v>4.4005379893919461</v>
      </c>
      <c r="AL31" s="25">
        <v>5.0957445413660452</v>
      </c>
      <c r="AM31" s="25"/>
      <c r="AN31" s="25">
        <v>56.327581910871089</v>
      </c>
    </row>
    <row r="32" spans="1:40" x14ac:dyDescent="0.4">
      <c r="A32" s="27">
        <v>27</v>
      </c>
      <c r="B32" s="25"/>
      <c r="C32" s="25">
        <v>4.070628844051428</v>
      </c>
      <c r="D32" s="25">
        <v>4.1860517905262791</v>
      </c>
      <c r="E32" s="25"/>
      <c r="F32" s="25">
        <v>4.2524403765491403</v>
      </c>
      <c r="G32" s="25"/>
      <c r="H32" s="25"/>
      <c r="I32" s="25">
        <v>3.7252580663599613</v>
      </c>
      <c r="J32" s="25"/>
      <c r="K32" s="25"/>
      <c r="L32" s="25"/>
      <c r="M32" s="25">
        <v>3.395675785269936</v>
      </c>
      <c r="N32" s="25">
        <v>4.5180399054681866</v>
      </c>
      <c r="O32" s="25"/>
      <c r="P32" s="25"/>
      <c r="Q32" s="25"/>
      <c r="R32" s="25"/>
      <c r="S32" s="25"/>
      <c r="T32" s="25">
        <v>4.7289864979027376</v>
      </c>
      <c r="U32" s="25">
        <v>2.9777236052888476</v>
      </c>
      <c r="V32" s="25"/>
      <c r="W32" s="25"/>
      <c r="X32" s="25"/>
      <c r="Y32" s="25"/>
      <c r="Z32" s="25">
        <v>3.6932871570056554</v>
      </c>
      <c r="AA32" s="25"/>
      <c r="AB32" s="25"/>
      <c r="AC32" s="25"/>
      <c r="AD32" s="25"/>
      <c r="AE32" s="25"/>
      <c r="AF32" s="25"/>
      <c r="AG32" s="25">
        <v>3.9327273673015295</v>
      </c>
      <c r="AH32" s="25">
        <v>3.7376696273566421</v>
      </c>
      <c r="AI32" s="25"/>
      <c r="AJ32" s="25"/>
      <c r="AK32" s="25">
        <v>4.4694390791836076</v>
      </c>
      <c r="AL32" s="25">
        <v>5.1554119564377059</v>
      </c>
      <c r="AM32" s="25"/>
      <c r="AN32" s="25">
        <v>52.843340058701656</v>
      </c>
    </row>
    <row r="33" spans="1:40" x14ac:dyDescent="0.4">
      <c r="A33" s="27">
        <v>28</v>
      </c>
      <c r="B33" s="25"/>
      <c r="C33" s="25">
        <v>4.0785655593171173</v>
      </c>
      <c r="D33" s="25">
        <v>4.2245330626060857</v>
      </c>
      <c r="E33" s="25"/>
      <c r="F33" s="25">
        <v>4.2849718546478694</v>
      </c>
      <c r="G33" s="25"/>
      <c r="H33" s="25"/>
      <c r="I33" s="25"/>
      <c r="J33" s="25"/>
      <c r="K33" s="25"/>
      <c r="L33" s="25"/>
      <c r="M33" s="25"/>
      <c r="N33" s="25">
        <v>4.574898989258946</v>
      </c>
      <c r="O33" s="25"/>
      <c r="P33" s="25"/>
      <c r="Q33" s="25"/>
      <c r="R33" s="25"/>
      <c r="S33" s="25"/>
      <c r="T33" s="25">
        <v>4.7718666329454056</v>
      </c>
      <c r="U33" s="25">
        <v>3.003029470553618</v>
      </c>
      <c r="V33" s="25"/>
      <c r="W33" s="25"/>
      <c r="X33" s="25"/>
      <c r="Y33" s="25"/>
      <c r="Z33" s="25">
        <v>3.7166709755601355</v>
      </c>
      <c r="AA33" s="25"/>
      <c r="AB33" s="25"/>
      <c r="AC33" s="25"/>
      <c r="AD33" s="25"/>
      <c r="AE33" s="25"/>
      <c r="AF33" s="25"/>
      <c r="AG33" s="25">
        <v>3.937116510767054</v>
      </c>
      <c r="AH33" s="25">
        <v>3.7837606957439243</v>
      </c>
      <c r="AI33" s="25"/>
      <c r="AJ33" s="25"/>
      <c r="AK33" s="25">
        <v>4.5278618063227016</v>
      </c>
      <c r="AL33" s="25">
        <v>5.21648259735246</v>
      </c>
      <c r="AM33" s="25"/>
      <c r="AN33" s="25">
        <v>46.11975815507531</v>
      </c>
    </row>
    <row r="34" spans="1:40" x14ac:dyDescent="0.4">
      <c r="A34" s="27">
        <v>29</v>
      </c>
      <c r="B34" s="25"/>
      <c r="C34" s="25">
        <v>4.0897991730361642</v>
      </c>
      <c r="D34" s="25">
        <v>4.2655488991203248</v>
      </c>
      <c r="E34" s="25"/>
      <c r="F34" s="25"/>
      <c r="G34" s="25"/>
      <c r="H34" s="25"/>
      <c r="I34" s="25"/>
      <c r="J34" s="25"/>
      <c r="K34" s="25"/>
      <c r="L34" s="25"/>
      <c r="M34" s="25"/>
      <c r="N34" s="25">
        <v>4.6039450752328426</v>
      </c>
      <c r="O34" s="25"/>
      <c r="P34" s="25"/>
      <c r="Q34" s="25"/>
      <c r="R34" s="25"/>
      <c r="S34" s="25"/>
      <c r="T34" s="25">
        <v>4.8056843241113798</v>
      </c>
      <c r="U34" s="25">
        <v>3.0195316845312554</v>
      </c>
      <c r="V34" s="25"/>
      <c r="W34" s="25"/>
      <c r="X34" s="25"/>
      <c r="Y34" s="25"/>
      <c r="Z34" s="25">
        <v>3.7411515988517849</v>
      </c>
      <c r="AA34" s="25"/>
      <c r="AB34" s="25"/>
      <c r="AC34" s="25"/>
      <c r="AD34" s="25"/>
      <c r="AE34" s="25"/>
      <c r="AF34" s="25"/>
      <c r="AG34" s="25">
        <v>3.9444333177002147</v>
      </c>
      <c r="AH34" s="25">
        <v>3.8090881313463463</v>
      </c>
      <c r="AI34" s="25"/>
      <c r="AJ34" s="25"/>
      <c r="AK34" s="25">
        <v>4.5816994035508696</v>
      </c>
      <c r="AL34" s="25">
        <v>5.2778795615338163</v>
      </c>
      <c r="AM34" s="25"/>
      <c r="AN34" s="25">
        <v>42.138761169015005</v>
      </c>
    </row>
    <row r="35" spans="1:40" x14ac:dyDescent="0.4">
      <c r="A35" s="27">
        <v>30</v>
      </c>
      <c r="B35" s="25"/>
      <c r="C35" s="25">
        <v>4.101747073946366</v>
      </c>
      <c r="D35" s="25">
        <v>4.2942677721794578</v>
      </c>
      <c r="E35" s="25"/>
      <c r="F35" s="25"/>
      <c r="G35" s="25"/>
      <c r="H35" s="25"/>
      <c r="I35" s="25"/>
      <c r="J35" s="25"/>
      <c r="K35" s="25"/>
      <c r="L35" s="25"/>
      <c r="M35" s="25"/>
      <c r="N35" s="25">
        <v>4.6488477083728936</v>
      </c>
      <c r="O35" s="25"/>
      <c r="P35" s="25"/>
      <c r="Q35" s="25"/>
      <c r="R35" s="25"/>
      <c r="S35" s="25"/>
      <c r="T35" s="25">
        <v>4.8399554459675658</v>
      </c>
      <c r="U35" s="25">
        <v>3.037027879755775</v>
      </c>
      <c r="V35" s="25"/>
      <c r="W35" s="25"/>
      <c r="X35" s="25"/>
      <c r="Y35" s="25"/>
      <c r="Z35" s="25">
        <v>3.7512791039833422</v>
      </c>
      <c r="AA35" s="25"/>
      <c r="AB35" s="25"/>
      <c r="AC35" s="25"/>
      <c r="AD35" s="25"/>
      <c r="AE35" s="25"/>
      <c r="AF35" s="25"/>
      <c r="AG35" s="25">
        <v>3.949243590568265</v>
      </c>
      <c r="AH35" s="25">
        <v>3.8344207036815328</v>
      </c>
      <c r="AI35" s="25"/>
      <c r="AJ35" s="25"/>
      <c r="AK35" s="25">
        <v>4.6222451169234633</v>
      </c>
      <c r="AL35" s="25">
        <v>5.3359009959632804</v>
      </c>
      <c r="AM35" s="25"/>
      <c r="AN35" s="25">
        <v>42.414935391341942</v>
      </c>
    </row>
    <row r="36" spans="1:40" x14ac:dyDescent="0.4">
      <c r="A36" s="27">
        <v>31</v>
      </c>
      <c r="B36" s="25"/>
      <c r="C36" s="25">
        <v>4.1129064902533141</v>
      </c>
      <c r="D36" s="25">
        <v>4.3183555502257036</v>
      </c>
      <c r="E36" s="25"/>
      <c r="F36" s="25"/>
      <c r="G36" s="25"/>
      <c r="H36" s="25"/>
      <c r="I36" s="25"/>
      <c r="J36" s="25"/>
      <c r="K36" s="25"/>
      <c r="L36" s="25"/>
      <c r="M36" s="25"/>
      <c r="N36" s="25">
        <v>4.7170710626284151</v>
      </c>
      <c r="O36" s="25"/>
      <c r="P36" s="25"/>
      <c r="Q36" s="25"/>
      <c r="R36" s="25"/>
      <c r="S36" s="25"/>
      <c r="T36" s="25">
        <v>4.8714912057760804</v>
      </c>
      <c r="U36" s="25">
        <v>3.0523090996473234</v>
      </c>
      <c r="V36" s="25"/>
      <c r="W36" s="25"/>
      <c r="X36" s="25"/>
      <c r="Y36" s="25"/>
      <c r="Z36" s="25">
        <v>3.7600453279658108</v>
      </c>
      <c r="AA36" s="25"/>
      <c r="AB36" s="25"/>
      <c r="AC36" s="25"/>
      <c r="AD36" s="25"/>
      <c r="AE36" s="25"/>
      <c r="AF36" s="25"/>
      <c r="AG36" s="25">
        <v>3.9523564773237907</v>
      </c>
      <c r="AH36" s="25">
        <v>3.8576942577865498</v>
      </c>
      <c r="AI36" s="25"/>
      <c r="AJ36" s="25"/>
      <c r="AK36" s="25">
        <v>4.6794824071427303</v>
      </c>
      <c r="AL36" s="25">
        <v>5.3901222515067007</v>
      </c>
      <c r="AM36" s="25"/>
      <c r="AN36" s="25">
        <v>42.71183413025642</v>
      </c>
    </row>
    <row r="37" spans="1:40" x14ac:dyDescent="0.4">
      <c r="A37" s="27">
        <v>32</v>
      </c>
      <c r="B37" s="25"/>
      <c r="C37" s="25"/>
      <c r="D37" s="25">
        <v>4.3462355816990375</v>
      </c>
      <c r="E37" s="25"/>
      <c r="F37" s="25"/>
      <c r="G37" s="25"/>
      <c r="H37" s="25"/>
      <c r="I37" s="25"/>
      <c r="J37" s="25"/>
      <c r="K37" s="25"/>
      <c r="L37" s="25"/>
      <c r="M37" s="25"/>
      <c r="N37" s="25">
        <v>4.7557910363685973</v>
      </c>
      <c r="O37" s="25"/>
      <c r="P37" s="25"/>
      <c r="Q37" s="25"/>
      <c r="R37" s="25"/>
      <c r="S37" s="25"/>
      <c r="T37" s="25">
        <v>4.906006232954824</v>
      </c>
      <c r="U37" s="25">
        <v>3.0766404436703421</v>
      </c>
      <c r="V37" s="25"/>
      <c r="W37" s="25"/>
      <c r="X37" s="25"/>
      <c r="Y37" s="25"/>
      <c r="Z37" s="25">
        <v>3.7681198941847973</v>
      </c>
      <c r="AA37" s="25"/>
      <c r="AB37" s="25"/>
      <c r="AC37" s="25"/>
      <c r="AD37" s="25"/>
      <c r="AE37" s="25"/>
      <c r="AF37" s="25"/>
      <c r="AG37" s="25">
        <v>3.9560242822806773</v>
      </c>
      <c r="AH37" s="25">
        <v>3.8860957324377474</v>
      </c>
      <c r="AI37" s="25"/>
      <c r="AJ37" s="25"/>
      <c r="AK37" s="25">
        <v>4.7127170288859936</v>
      </c>
      <c r="AL37" s="25">
        <v>5.4439901151130377</v>
      </c>
      <c r="AM37" s="25"/>
      <c r="AN37" s="25">
        <v>38.851620347595059</v>
      </c>
    </row>
    <row r="38" spans="1:40" x14ac:dyDescent="0.4">
      <c r="A38" s="27">
        <v>33</v>
      </c>
      <c r="B38" s="25"/>
      <c r="C38" s="25"/>
      <c r="D38" s="25">
        <v>4.3692715326210267</v>
      </c>
      <c r="E38" s="25"/>
      <c r="F38" s="25"/>
      <c r="G38" s="25"/>
      <c r="H38" s="25"/>
      <c r="I38" s="25"/>
      <c r="J38" s="25"/>
      <c r="K38" s="25"/>
      <c r="L38" s="25"/>
      <c r="M38" s="25"/>
      <c r="N38" s="25">
        <v>4.771624221669053</v>
      </c>
      <c r="O38" s="25"/>
      <c r="P38" s="25"/>
      <c r="Q38" s="25"/>
      <c r="R38" s="25"/>
      <c r="S38" s="25"/>
      <c r="T38" s="25">
        <v>4.9370060658578145</v>
      </c>
      <c r="U38" s="25">
        <v>3.1031192535457137</v>
      </c>
      <c r="V38" s="25"/>
      <c r="W38" s="25"/>
      <c r="X38" s="25"/>
      <c r="Y38" s="25"/>
      <c r="Z38" s="25">
        <v>3.7788744720027396</v>
      </c>
      <c r="AA38" s="25"/>
      <c r="AB38" s="25"/>
      <c r="AC38" s="25"/>
      <c r="AD38" s="25"/>
      <c r="AE38" s="25"/>
      <c r="AF38" s="25"/>
      <c r="AG38" s="25">
        <v>3.9608036249117697</v>
      </c>
      <c r="AH38" s="25">
        <v>3.9252605095194353</v>
      </c>
      <c r="AI38" s="25"/>
      <c r="AJ38" s="25"/>
      <c r="AK38" s="25">
        <v>4.7422693935351283</v>
      </c>
      <c r="AL38" s="25">
        <v>5.4944843655544346</v>
      </c>
      <c r="AM38" s="25"/>
      <c r="AN38" s="25">
        <v>39.082713439217116</v>
      </c>
    </row>
    <row r="39" spans="1:40" x14ac:dyDescent="0.4">
      <c r="A39" s="27">
        <v>34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>
        <v>4.8084675563722294</v>
      </c>
      <c r="O39" s="25"/>
      <c r="P39" s="25"/>
      <c r="Q39" s="25"/>
      <c r="R39" s="25"/>
      <c r="S39" s="25"/>
      <c r="T39" s="25">
        <v>4.9660102507246071</v>
      </c>
      <c r="U39" s="25">
        <v>3.1348143703204601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>
        <v>3.9657189702442208</v>
      </c>
      <c r="AH39" s="25"/>
      <c r="AI39" s="25"/>
      <c r="AJ39" s="25"/>
      <c r="AK39" s="25">
        <v>4.7834247342967151</v>
      </c>
      <c r="AL39" s="25">
        <v>5.5284474602255083</v>
      </c>
      <c r="AM39" s="25"/>
      <c r="AN39" s="25">
        <v>27.186883342183741</v>
      </c>
    </row>
    <row r="40" spans="1:40" x14ac:dyDescent="0.4">
      <c r="A40" s="27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>
        <v>4.8363557686699892</v>
      </c>
      <c r="O40" s="25"/>
      <c r="P40" s="25"/>
      <c r="Q40" s="25"/>
      <c r="R40" s="25"/>
      <c r="S40" s="25"/>
      <c r="T40" s="25">
        <v>4.9898456639413444</v>
      </c>
      <c r="U40" s="25">
        <v>3.1758016328482794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>
        <v>3.9699747301217152</v>
      </c>
      <c r="AH40" s="25"/>
      <c r="AI40" s="25"/>
      <c r="AJ40" s="25"/>
      <c r="AK40" s="25"/>
      <c r="AL40" s="25">
        <v>5.5660790661143196</v>
      </c>
      <c r="AM40" s="25"/>
      <c r="AN40" s="25">
        <v>22.538056861695651</v>
      </c>
    </row>
    <row r="41" spans="1:40" x14ac:dyDescent="0.4">
      <c r="A41" s="27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>
        <v>4.8480535713221533</v>
      </c>
      <c r="O41" s="25"/>
      <c r="P41" s="25"/>
      <c r="Q41" s="25"/>
      <c r="R41" s="25"/>
      <c r="S41" s="25"/>
      <c r="T41" s="25">
        <v>5.0074874646043961</v>
      </c>
      <c r="U41" s="25">
        <v>3.2286569581089353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>
        <v>3.9767167043633824</v>
      </c>
      <c r="AH41" s="25"/>
      <c r="AI41" s="25"/>
      <c r="AJ41" s="25"/>
      <c r="AK41" s="25"/>
      <c r="AL41" s="25">
        <v>5.6007649505579558</v>
      </c>
      <c r="AM41" s="25"/>
      <c r="AN41" s="25">
        <v>22.661679648956824</v>
      </c>
    </row>
    <row r="42" spans="1:40" x14ac:dyDescent="0.4">
      <c r="A42" s="27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>
        <v>4.8715145587083821</v>
      </c>
      <c r="O42" s="25"/>
      <c r="P42" s="25"/>
      <c r="Q42" s="25"/>
      <c r="R42" s="25"/>
      <c r="S42" s="25"/>
      <c r="T42" s="25">
        <v>5.0244528275553346</v>
      </c>
      <c r="U42" s="25">
        <v>3.2709116394104814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>
        <v>3.9815014881482469</v>
      </c>
      <c r="AH42" s="25"/>
      <c r="AI42" s="25"/>
      <c r="AJ42" s="25"/>
      <c r="AK42" s="25"/>
      <c r="AL42" s="25">
        <v>5.6356164276369558</v>
      </c>
      <c r="AM42" s="25"/>
      <c r="AN42" s="25">
        <v>22.783996941459399</v>
      </c>
    </row>
    <row r="43" spans="1:40" x14ac:dyDescent="0.4">
      <c r="A43" s="27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>
        <v>4.8930234443295459</v>
      </c>
      <c r="O43" s="25"/>
      <c r="P43" s="25"/>
      <c r="Q43" s="25"/>
      <c r="R43" s="25"/>
      <c r="S43" s="25"/>
      <c r="T43" s="25">
        <v>5.0436530204228696</v>
      </c>
      <c r="U43" s="25">
        <v>3.2907022432878543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>
        <v>3.985022082109535</v>
      </c>
      <c r="AH43" s="25"/>
      <c r="AI43" s="25"/>
      <c r="AJ43" s="25"/>
      <c r="AK43" s="25"/>
      <c r="AL43" s="25"/>
      <c r="AM43" s="25"/>
      <c r="AN43" s="25">
        <v>17.212400790149804</v>
      </c>
    </row>
    <row r="44" spans="1:40" x14ac:dyDescent="0.4">
      <c r="A44" s="27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>
        <v>4.9140679991666856</v>
      </c>
      <c r="O44" s="25"/>
      <c r="P44" s="25"/>
      <c r="Q44" s="25"/>
      <c r="R44" s="25"/>
      <c r="S44" s="25"/>
      <c r="T44" s="25">
        <v>5.061610786760637</v>
      </c>
      <c r="U44" s="25">
        <v>3.2907022432878543</v>
      </c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>
        <v>3.9906052114239192</v>
      </c>
      <c r="AH44" s="25"/>
      <c r="AI44" s="25"/>
      <c r="AJ44" s="25"/>
      <c r="AK44" s="25"/>
      <c r="AL44" s="25"/>
      <c r="AM44" s="25"/>
      <c r="AN44" s="25">
        <v>17.256986240639094</v>
      </c>
    </row>
    <row r="45" spans="1:40" x14ac:dyDescent="0.4">
      <c r="A45" s="27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5.078554686415881</v>
      </c>
      <c r="U45" s="25">
        <v>3.3380578754197563</v>
      </c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>
        <v>3.9906052114239192</v>
      </c>
      <c r="AH45" s="25"/>
      <c r="AI45" s="25"/>
      <c r="AJ45" s="25"/>
      <c r="AK45" s="25"/>
      <c r="AL45" s="25"/>
      <c r="AM45" s="25"/>
      <c r="AN45" s="25">
        <v>12.407217773259557</v>
      </c>
    </row>
    <row r="46" spans="1:40" x14ac:dyDescent="0.4">
      <c r="A46" s="27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5.0956295643066625</v>
      </c>
      <c r="U46" s="25">
        <v>3.417803722639881</v>
      </c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>
        <v>3.998956440470486</v>
      </c>
      <c r="AH46" s="25"/>
      <c r="AI46" s="25"/>
      <c r="AJ46" s="25"/>
      <c r="AK46" s="25"/>
      <c r="AL46" s="25"/>
      <c r="AM46" s="25"/>
      <c r="AN46" s="25">
        <v>12.51238972741703</v>
      </c>
    </row>
    <row r="47" spans="1:40" x14ac:dyDescent="0.4">
      <c r="A47" s="27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>
        <v>5.1104146105631401</v>
      </c>
      <c r="U47" s="25">
        <v>3.4676081055836332</v>
      </c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>
        <v>4.0026843129897296</v>
      </c>
      <c r="AH47" s="25"/>
      <c r="AI47" s="25"/>
      <c r="AJ47" s="25"/>
      <c r="AK47" s="25"/>
      <c r="AL47" s="25"/>
      <c r="AM47" s="25"/>
      <c r="AN47" s="25">
        <v>12.580707029136502</v>
      </c>
    </row>
    <row r="48" spans="1:40" x14ac:dyDescent="0.4">
      <c r="A48" s="27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>
        <v>5.1223699025844649</v>
      </c>
      <c r="U48" s="25">
        <v>3.5146805441249818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>
        <v>4.0067226922016843</v>
      </c>
      <c r="AH48" s="25"/>
      <c r="AI48" s="25"/>
      <c r="AJ48" s="25"/>
      <c r="AK48" s="25"/>
      <c r="AL48" s="25"/>
      <c r="AM48" s="25"/>
      <c r="AN48" s="25">
        <v>12.643773138911131</v>
      </c>
    </row>
    <row r="49" spans="1:40" x14ac:dyDescent="0.4">
      <c r="A49" s="27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>
        <v>5.1322148485528816</v>
      </c>
      <c r="U49" s="25">
        <v>3.562768543016519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>
        <v>4.0101727032867789</v>
      </c>
      <c r="AH49" s="25"/>
      <c r="AI49" s="25"/>
      <c r="AJ49" s="25"/>
      <c r="AK49" s="25"/>
      <c r="AL49" s="25"/>
      <c r="AM49" s="25"/>
      <c r="AN49" s="25">
        <v>12.70515609485618</v>
      </c>
    </row>
    <row r="50" spans="1:40" x14ac:dyDescent="0.4">
      <c r="A50" s="27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5.1443313083727578</v>
      </c>
      <c r="U50" s="25">
        <v>3.5817221599490989</v>
      </c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>
        <v>4.0121620679708228</v>
      </c>
      <c r="AH50" s="25"/>
      <c r="AI50" s="25"/>
      <c r="AJ50" s="25"/>
      <c r="AK50" s="25"/>
      <c r="AL50" s="25"/>
      <c r="AM50" s="25"/>
      <c r="AN50" s="25">
        <v>12.738215536292678</v>
      </c>
    </row>
    <row r="51" spans="1:40" x14ac:dyDescent="0.4">
      <c r="A51" s="27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>
        <v>3.5917322389518356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>
        <v>4.014142361545006</v>
      </c>
      <c r="AH51" s="25"/>
      <c r="AI51" s="25"/>
      <c r="AJ51" s="25"/>
      <c r="AK51" s="25"/>
      <c r="AL51" s="25"/>
      <c r="AM51" s="25"/>
      <c r="AN51" s="25">
        <v>7.6058746004968416</v>
      </c>
    </row>
    <row r="52" spans="1:40" x14ac:dyDescent="0.4">
      <c r="A52" s="27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>
        <v>3.6291036501771363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>
        <v>4.0163646794562942</v>
      </c>
      <c r="AH52" s="25"/>
      <c r="AI52" s="25"/>
      <c r="AJ52" s="25"/>
      <c r="AK52" s="25"/>
      <c r="AL52" s="25"/>
      <c r="AM52" s="25"/>
      <c r="AN52" s="25">
        <v>7.6454683296334309</v>
      </c>
    </row>
    <row r="53" spans="1:40" x14ac:dyDescent="0.4">
      <c r="A53" s="27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>
        <v>4.0179927377664333</v>
      </c>
      <c r="AH53" s="25"/>
      <c r="AI53" s="25"/>
      <c r="AJ53" s="25"/>
      <c r="AK53" s="25"/>
      <c r="AL53" s="25"/>
      <c r="AM53" s="25"/>
      <c r="AN53" s="25">
        <v>4.0179927377664333</v>
      </c>
    </row>
    <row r="54" spans="1:40" x14ac:dyDescent="0.4">
      <c r="A54" s="27" t="s">
        <v>532</v>
      </c>
      <c r="B54" s="25">
        <v>59.478452902577409</v>
      </c>
      <c r="C54" s="25">
        <v>110.26476882998737</v>
      </c>
      <c r="D54" s="25">
        <v>116.77371128549363</v>
      </c>
      <c r="E54" s="25">
        <v>87.650249170596439</v>
      </c>
      <c r="F54" s="25">
        <v>97.538594555324948</v>
      </c>
      <c r="G54" s="25">
        <v>75.221656323476779</v>
      </c>
      <c r="H54" s="25">
        <v>60.931180295676434</v>
      </c>
      <c r="I54" s="25">
        <v>87.983914519422115</v>
      </c>
      <c r="J54" s="25">
        <v>66.478017441982118</v>
      </c>
      <c r="K54" s="25">
        <v>2.012837224705172</v>
      </c>
      <c r="L54" s="25">
        <v>69.855680015424156</v>
      </c>
      <c r="M54" s="25">
        <v>78.529907835872194</v>
      </c>
      <c r="N54" s="25">
        <v>154.08679001846056</v>
      </c>
      <c r="O54" s="25">
        <v>31.935598692408945</v>
      </c>
      <c r="P54" s="25">
        <v>52.06574469602451</v>
      </c>
      <c r="Q54" s="25">
        <v>70.935975154511496</v>
      </c>
      <c r="R54" s="25">
        <v>65.259153503927635</v>
      </c>
      <c r="S54" s="25">
        <v>88.442733619446329</v>
      </c>
      <c r="T54" s="25">
        <v>193.33554450281335</v>
      </c>
      <c r="U54" s="25">
        <v>137.54040405869554</v>
      </c>
      <c r="V54" s="25">
        <v>71.554143375159086</v>
      </c>
      <c r="W54" s="25">
        <v>38.148973760033577</v>
      </c>
      <c r="X54" s="25">
        <v>63.501694368192254</v>
      </c>
      <c r="Y54" s="25">
        <v>48.565081047504677</v>
      </c>
      <c r="Z54" s="25">
        <v>109.47467487760349</v>
      </c>
      <c r="AA54" s="25">
        <v>73.896207617145066</v>
      </c>
      <c r="AB54" s="25">
        <v>63.233939165959676</v>
      </c>
      <c r="AC54" s="25">
        <v>65.963270241197122</v>
      </c>
      <c r="AD54" s="25">
        <v>78.77239550057601</v>
      </c>
      <c r="AE54" s="25">
        <v>70.700704936816763</v>
      </c>
      <c r="AF54" s="25">
        <v>72.648941562385033</v>
      </c>
      <c r="AG54" s="25">
        <v>182.78139365408759</v>
      </c>
      <c r="AH54" s="25">
        <v>109.8793909225984</v>
      </c>
      <c r="AI54" s="25">
        <v>73.629483046338706</v>
      </c>
      <c r="AJ54" s="25">
        <v>82.070097664577432</v>
      </c>
      <c r="AK54" s="25">
        <v>127.37626103215686</v>
      </c>
      <c r="AL54" s="25">
        <v>157.01359662674454</v>
      </c>
      <c r="AM54" s="25">
        <v>31.986904976771449</v>
      </c>
      <c r="AN54" s="25">
        <v>3227.5180690226753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48"/>
  <sheetViews>
    <sheetView topLeftCell="A3" workbookViewId="0">
      <selection activeCell="I21" sqref="I21"/>
    </sheetView>
  </sheetViews>
  <sheetFormatPr defaultRowHeight="14.6" x14ac:dyDescent="0.4"/>
  <cols>
    <col min="2" max="2" width="44.4609375" bestFit="1" customWidth="1"/>
    <col min="7" max="7" width="12.15234375" bestFit="1" customWidth="1"/>
  </cols>
  <sheetData>
    <row r="1" spans="1:8" ht="102" x14ac:dyDescent="0.4">
      <c r="A1" t="s">
        <v>1</v>
      </c>
      <c r="B1" t="s">
        <v>0</v>
      </c>
      <c r="C1" t="s">
        <v>2</v>
      </c>
      <c r="D1" t="s">
        <v>3</v>
      </c>
      <c r="E1" s="24" t="s">
        <v>4</v>
      </c>
      <c r="F1" t="s">
        <v>521</v>
      </c>
      <c r="G1" t="s">
        <v>522</v>
      </c>
      <c r="H1" t="s">
        <v>525</v>
      </c>
    </row>
    <row r="2" spans="1:8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H2" t="s">
        <v>21</v>
      </c>
    </row>
    <row r="3" spans="1:8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H3" t="s">
        <v>21</v>
      </c>
    </row>
    <row r="4" spans="1:8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H4" t="s">
        <v>21</v>
      </c>
    </row>
    <row r="5" spans="1:8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H5" t="s">
        <v>21</v>
      </c>
    </row>
    <row r="6" spans="1:8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H6" t="s">
        <v>21</v>
      </c>
    </row>
    <row r="7" spans="1:8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H7" t="s">
        <v>21</v>
      </c>
    </row>
    <row r="8" spans="1:8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H8" t="s">
        <v>21</v>
      </c>
    </row>
    <row r="9" spans="1:8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H9" t="s">
        <v>21</v>
      </c>
    </row>
    <row r="10" spans="1:8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H10" t="s">
        <v>21</v>
      </c>
    </row>
    <row r="11" spans="1:8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H11" t="s">
        <v>21</v>
      </c>
    </row>
    <row r="12" spans="1:8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H12" t="s">
        <v>21</v>
      </c>
    </row>
    <row r="13" spans="1:8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H13" t="s">
        <v>21</v>
      </c>
    </row>
    <row r="14" spans="1:8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H14" t="s">
        <v>21</v>
      </c>
    </row>
    <row r="15" spans="1:8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H15" t="s">
        <v>21</v>
      </c>
    </row>
    <row r="16" spans="1:8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H16" t="s">
        <v>21</v>
      </c>
    </row>
    <row r="17" spans="1:8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H17" t="s">
        <v>21</v>
      </c>
    </row>
    <row r="18" spans="1:8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H18" t="s">
        <v>21</v>
      </c>
    </row>
    <row r="19" spans="1:8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H19" t="s">
        <v>21</v>
      </c>
    </row>
    <row r="20" spans="1:8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H20" t="s">
        <v>21</v>
      </c>
    </row>
    <row r="21" spans="1:8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H21" t="s">
        <v>21</v>
      </c>
    </row>
    <row r="22" spans="1:8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H22" t="s">
        <v>21</v>
      </c>
    </row>
    <row r="23" spans="1:8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H23" t="s">
        <v>31</v>
      </c>
    </row>
    <row r="24" spans="1:8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H24" t="s">
        <v>31</v>
      </c>
    </row>
    <row r="25" spans="1:8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H25" t="s">
        <v>31</v>
      </c>
    </row>
    <row r="26" spans="1:8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H26" t="s">
        <v>31</v>
      </c>
    </row>
    <row r="27" spans="1:8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H27" t="s">
        <v>31</v>
      </c>
    </row>
    <row r="28" spans="1:8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H28" t="s">
        <v>31</v>
      </c>
    </row>
    <row r="29" spans="1:8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H29" t="s">
        <v>31</v>
      </c>
    </row>
    <row r="30" spans="1:8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H30" t="s">
        <v>31</v>
      </c>
    </row>
    <row r="31" spans="1:8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H31" t="s">
        <v>31</v>
      </c>
    </row>
    <row r="32" spans="1:8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H32" t="s">
        <v>31</v>
      </c>
    </row>
    <row r="33" spans="1:8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H33" t="s">
        <v>31</v>
      </c>
    </row>
    <row r="34" spans="1:8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H34" t="s">
        <v>31</v>
      </c>
    </row>
    <row r="35" spans="1:8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H35" t="s">
        <v>31</v>
      </c>
    </row>
    <row r="36" spans="1:8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H36" t="s">
        <v>31</v>
      </c>
    </row>
    <row r="37" spans="1:8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H37" t="s">
        <v>31</v>
      </c>
    </row>
    <row r="38" spans="1:8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H38" t="s">
        <v>31</v>
      </c>
    </row>
    <row r="39" spans="1:8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H39" t="s">
        <v>31</v>
      </c>
    </row>
    <row r="40" spans="1:8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H40" t="s">
        <v>31</v>
      </c>
    </row>
    <row r="41" spans="1:8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H41" t="s">
        <v>31</v>
      </c>
    </row>
    <row r="42" spans="1:8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H42" t="s">
        <v>31</v>
      </c>
    </row>
    <row r="43" spans="1:8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H43" t="s">
        <v>31</v>
      </c>
    </row>
    <row r="44" spans="1:8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H44" t="s">
        <v>31</v>
      </c>
    </row>
    <row r="45" spans="1:8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H45" t="s">
        <v>31</v>
      </c>
    </row>
    <row r="46" spans="1:8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H46" t="s">
        <v>31</v>
      </c>
    </row>
    <row r="47" spans="1:8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H47" t="s">
        <v>31</v>
      </c>
    </row>
    <row r="48" spans="1:8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H48" t="s">
        <v>31</v>
      </c>
    </row>
    <row r="49" spans="1:8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H49" t="s">
        <v>31</v>
      </c>
    </row>
    <row r="50" spans="1:8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H50" t="s">
        <v>31</v>
      </c>
    </row>
    <row r="51" spans="1:8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H51" t="s">
        <v>31</v>
      </c>
    </row>
    <row r="52" spans="1:8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H52" t="s">
        <v>31</v>
      </c>
    </row>
    <row r="53" spans="1:8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H53" t="s">
        <v>31</v>
      </c>
    </row>
    <row r="54" spans="1:8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H54" t="s">
        <v>31</v>
      </c>
    </row>
    <row r="55" spans="1:8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H55" t="s">
        <v>45</v>
      </c>
    </row>
    <row r="56" spans="1:8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H56" t="s">
        <v>45</v>
      </c>
    </row>
    <row r="57" spans="1:8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H57" t="s">
        <v>45</v>
      </c>
    </row>
    <row r="58" spans="1:8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H58" t="s">
        <v>45</v>
      </c>
    </row>
    <row r="59" spans="1:8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H59" t="s">
        <v>45</v>
      </c>
    </row>
    <row r="60" spans="1:8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H60" t="s">
        <v>45</v>
      </c>
    </row>
    <row r="61" spans="1:8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H61" t="s">
        <v>45</v>
      </c>
    </row>
    <row r="62" spans="1:8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H62" t="s">
        <v>45</v>
      </c>
    </row>
    <row r="63" spans="1:8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H63" t="s">
        <v>45</v>
      </c>
    </row>
    <row r="64" spans="1:8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H64" t="s">
        <v>45</v>
      </c>
    </row>
    <row r="65" spans="1:8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H65" t="s">
        <v>45</v>
      </c>
    </row>
    <row r="66" spans="1:8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H66" t="s">
        <v>45</v>
      </c>
    </row>
    <row r="67" spans="1:8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H67" t="s">
        <v>45</v>
      </c>
    </row>
    <row r="68" spans="1:8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H68" t="s">
        <v>45</v>
      </c>
    </row>
    <row r="69" spans="1:8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H69" t="s">
        <v>45</v>
      </c>
    </row>
    <row r="70" spans="1:8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H70" t="s">
        <v>45</v>
      </c>
    </row>
    <row r="71" spans="1:8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H71" t="s">
        <v>45</v>
      </c>
    </row>
    <row r="72" spans="1:8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H72" t="s">
        <v>45</v>
      </c>
    </row>
    <row r="73" spans="1:8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H73" t="s">
        <v>45</v>
      </c>
    </row>
    <row r="74" spans="1:8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H74" t="s">
        <v>45</v>
      </c>
    </row>
    <row r="75" spans="1:8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H75" t="s">
        <v>45</v>
      </c>
    </row>
    <row r="76" spans="1:8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H76" t="s">
        <v>45</v>
      </c>
    </row>
    <row r="77" spans="1:8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H77" t="s">
        <v>45</v>
      </c>
    </row>
    <row r="78" spans="1:8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H78" t="s">
        <v>45</v>
      </c>
    </row>
    <row r="79" spans="1:8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H79" t="s">
        <v>45</v>
      </c>
    </row>
    <row r="80" spans="1:8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H80" t="s">
        <v>45</v>
      </c>
    </row>
    <row r="81" spans="1:8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H81" t="s">
        <v>45</v>
      </c>
    </row>
    <row r="82" spans="1:8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H82" t="s">
        <v>45</v>
      </c>
    </row>
    <row r="83" spans="1:8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H83" t="s">
        <v>45</v>
      </c>
    </row>
    <row r="84" spans="1:8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H84" t="s">
        <v>45</v>
      </c>
    </row>
    <row r="85" spans="1:8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H85" t="s">
        <v>45</v>
      </c>
    </row>
    <row r="86" spans="1:8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H86" t="s">
        <v>45</v>
      </c>
    </row>
    <row r="87" spans="1:8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H87" t="s">
        <v>45</v>
      </c>
    </row>
    <row r="88" spans="1:8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H88" t="s">
        <v>45</v>
      </c>
    </row>
    <row r="89" spans="1:8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H89" t="s">
        <v>63</v>
      </c>
    </row>
    <row r="90" spans="1:8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H90" t="s">
        <v>63</v>
      </c>
    </row>
    <row r="91" spans="1:8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H91" t="s">
        <v>63</v>
      </c>
    </row>
    <row r="92" spans="1:8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H92" t="s">
        <v>63</v>
      </c>
    </row>
    <row r="93" spans="1:8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H93" t="s">
        <v>63</v>
      </c>
    </row>
    <row r="94" spans="1:8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H94" t="s">
        <v>63</v>
      </c>
    </row>
    <row r="95" spans="1:8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H95" t="s">
        <v>63</v>
      </c>
    </row>
    <row r="96" spans="1:8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H96" t="s">
        <v>63</v>
      </c>
    </row>
    <row r="97" spans="1:8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H97" t="s">
        <v>63</v>
      </c>
    </row>
    <row r="98" spans="1:8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H98" t="s">
        <v>63</v>
      </c>
    </row>
    <row r="99" spans="1:8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H99" t="s">
        <v>63</v>
      </c>
    </row>
    <row r="100" spans="1:8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H100" t="s">
        <v>63</v>
      </c>
    </row>
    <row r="101" spans="1:8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H101" t="s">
        <v>63</v>
      </c>
    </row>
    <row r="102" spans="1:8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H102" t="s">
        <v>63</v>
      </c>
    </row>
    <row r="103" spans="1:8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H103" t="s">
        <v>63</v>
      </c>
    </row>
    <row r="104" spans="1:8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H104" t="s">
        <v>63</v>
      </c>
    </row>
    <row r="105" spans="1:8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H105" t="s">
        <v>63</v>
      </c>
    </row>
    <row r="106" spans="1:8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H106" t="s">
        <v>63</v>
      </c>
    </row>
    <row r="107" spans="1:8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H107" t="s">
        <v>63</v>
      </c>
    </row>
    <row r="108" spans="1:8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H108" t="s">
        <v>63</v>
      </c>
    </row>
    <row r="109" spans="1:8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H109" t="s">
        <v>63</v>
      </c>
    </row>
    <row r="110" spans="1:8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H110" t="s">
        <v>63</v>
      </c>
    </row>
    <row r="111" spans="1:8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H111" t="s">
        <v>63</v>
      </c>
    </row>
    <row r="112" spans="1:8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H112" t="s">
        <v>63</v>
      </c>
    </row>
    <row r="113" spans="1:8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H113" t="s">
        <v>63</v>
      </c>
    </row>
    <row r="114" spans="1:8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H114" t="s">
        <v>63</v>
      </c>
    </row>
    <row r="115" spans="1:8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H115" t="s">
        <v>79</v>
      </c>
    </row>
    <row r="116" spans="1:8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H116" t="s">
        <v>79</v>
      </c>
    </row>
    <row r="117" spans="1:8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H117" t="s">
        <v>79</v>
      </c>
    </row>
    <row r="118" spans="1:8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H118" t="s">
        <v>79</v>
      </c>
    </row>
    <row r="119" spans="1:8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H119" t="s">
        <v>79</v>
      </c>
    </row>
    <row r="120" spans="1:8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H120" t="s">
        <v>79</v>
      </c>
    </row>
    <row r="121" spans="1:8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H121" t="s">
        <v>79</v>
      </c>
    </row>
    <row r="122" spans="1:8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H122" t="s">
        <v>79</v>
      </c>
    </row>
    <row r="123" spans="1:8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H123" t="s">
        <v>79</v>
      </c>
    </row>
    <row r="124" spans="1:8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H124" t="s">
        <v>79</v>
      </c>
    </row>
    <row r="125" spans="1:8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H125" t="s">
        <v>79</v>
      </c>
    </row>
    <row r="126" spans="1:8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H126" t="s">
        <v>79</v>
      </c>
    </row>
    <row r="127" spans="1:8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H127" t="s">
        <v>79</v>
      </c>
    </row>
    <row r="128" spans="1:8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H128" t="s">
        <v>79</v>
      </c>
    </row>
    <row r="129" spans="1:8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H129" t="s">
        <v>79</v>
      </c>
    </row>
    <row r="130" spans="1:8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H130" t="s">
        <v>79</v>
      </c>
    </row>
    <row r="131" spans="1:8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H131" t="s">
        <v>79</v>
      </c>
    </row>
    <row r="132" spans="1:8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H132" t="s">
        <v>79</v>
      </c>
    </row>
    <row r="133" spans="1:8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H133" t="s">
        <v>79</v>
      </c>
    </row>
    <row r="134" spans="1:8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H134" t="s">
        <v>79</v>
      </c>
    </row>
    <row r="135" spans="1:8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H135" t="s">
        <v>79</v>
      </c>
    </row>
    <row r="136" spans="1:8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H136" t="s">
        <v>79</v>
      </c>
    </row>
    <row r="137" spans="1:8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H137" t="s">
        <v>79</v>
      </c>
    </row>
    <row r="138" spans="1:8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H138" t="s">
        <v>79</v>
      </c>
    </row>
    <row r="139" spans="1:8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H139" t="s">
        <v>79</v>
      </c>
    </row>
    <row r="140" spans="1:8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H140" t="s">
        <v>79</v>
      </c>
    </row>
    <row r="141" spans="1:8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H141" t="s">
        <v>79</v>
      </c>
    </row>
    <row r="142" spans="1:8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H142" t="s">
        <v>79</v>
      </c>
    </row>
    <row r="143" spans="1:8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H143" t="s">
        <v>79</v>
      </c>
    </row>
    <row r="144" spans="1:8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H144" t="s">
        <v>89</v>
      </c>
    </row>
    <row r="145" spans="1:8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H145" t="s">
        <v>89</v>
      </c>
    </row>
    <row r="146" spans="1:8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H146" t="s">
        <v>89</v>
      </c>
    </row>
    <row r="147" spans="1:8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H147" t="s">
        <v>89</v>
      </c>
    </row>
    <row r="148" spans="1:8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H148" t="s">
        <v>89</v>
      </c>
    </row>
    <row r="149" spans="1:8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H149" t="s">
        <v>89</v>
      </c>
    </row>
    <row r="150" spans="1:8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H150" t="s">
        <v>89</v>
      </c>
    </row>
    <row r="151" spans="1:8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H151" t="s">
        <v>89</v>
      </c>
    </row>
    <row r="152" spans="1:8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H152" t="s">
        <v>89</v>
      </c>
    </row>
    <row r="153" spans="1:8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H153" t="s">
        <v>89</v>
      </c>
    </row>
    <row r="154" spans="1:8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H154" t="s">
        <v>89</v>
      </c>
    </row>
    <row r="155" spans="1:8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H155" t="s">
        <v>89</v>
      </c>
    </row>
    <row r="156" spans="1:8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H156" t="s">
        <v>89</v>
      </c>
    </row>
    <row r="157" spans="1:8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H157" t="s">
        <v>89</v>
      </c>
    </row>
    <row r="158" spans="1:8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H158" t="s">
        <v>89</v>
      </c>
    </row>
    <row r="159" spans="1:8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H159" t="s">
        <v>89</v>
      </c>
    </row>
    <row r="160" spans="1:8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H160" t="s">
        <v>89</v>
      </c>
    </row>
    <row r="161" spans="1:8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H161" t="s">
        <v>89</v>
      </c>
    </row>
    <row r="162" spans="1:8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H162" t="s">
        <v>89</v>
      </c>
    </row>
    <row r="163" spans="1:8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H163" t="s">
        <v>89</v>
      </c>
    </row>
    <row r="164" spans="1:8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H164" t="s">
        <v>89</v>
      </c>
    </row>
    <row r="165" spans="1:8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H165" t="s">
        <v>89</v>
      </c>
    </row>
    <row r="166" spans="1:8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H166" t="s">
        <v>89</v>
      </c>
    </row>
    <row r="167" spans="1:8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H167" t="s">
        <v>89</v>
      </c>
    </row>
    <row r="168" spans="1:8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H168" t="s">
        <v>93</v>
      </c>
    </row>
    <row r="169" spans="1:8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H169" t="s">
        <v>93</v>
      </c>
    </row>
    <row r="170" spans="1:8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H170" t="s">
        <v>93</v>
      </c>
    </row>
    <row r="171" spans="1:8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H171" t="s">
        <v>93</v>
      </c>
    </row>
    <row r="172" spans="1:8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H172" t="s">
        <v>93</v>
      </c>
    </row>
    <row r="173" spans="1:8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H173" t="s">
        <v>93</v>
      </c>
    </row>
    <row r="174" spans="1:8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H174" t="s">
        <v>93</v>
      </c>
    </row>
    <row r="175" spans="1:8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H175" t="s">
        <v>93</v>
      </c>
    </row>
    <row r="176" spans="1:8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H176" t="s">
        <v>93</v>
      </c>
    </row>
    <row r="177" spans="1:8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H177" t="s">
        <v>93</v>
      </c>
    </row>
    <row r="178" spans="1:8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H178" t="s">
        <v>93</v>
      </c>
    </row>
    <row r="179" spans="1:8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H179" t="s">
        <v>93</v>
      </c>
    </row>
    <row r="180" spans="1:8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H180" t="s">
        <v>93</v>
      </c>
    </row>
    <row r="181" spans="1:8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H181" t="s">
        <v>93</v>
      </c>
    </row>
    <row r="182" spans="1:8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H182" t="s">
        <v>93</v>
      </c>
    </row>
    <row r="183" spans="1:8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H183" t="s">
        <v>93</v>
      </c>
    </row>
    <row r="184" spans="1:8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H184" t="s">
        <v>93</v>
      </c>
    </row>
    <row r="185" spans="1:8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H185" t="s">
        <v>93</v>
      </c>
    </row>
    <row r="186" spans="1:8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H186" t="s">
        <v>93</v>
      </c>
    </row>
    <row r="187" spans="1:8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H187" t="s">
        <v>93</v>
      </c>
    </row>
    <row r="188" spans="1:8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H188" t="s">
        <v>93</v>
      </c>
    </row>
    <row r="189" spans="1:8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H189" t="s">
        <v>93</v>
      </c>
    </row>
    <row r="190" spans="1:8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H190" t="s">
        <v>109</v>
      </c>
    </row>
    <row r="191" spans="1:8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H191" t="s">
        <v>109</v>
      </c>
    </row>
    <row r="192" spans="1:8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H192" t="s">
        <v>109</v>
      </c>
    </row>
    <row r="193" spans="1:8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H193" t="s">
        <v>109</v>
      </c>
    </row>
    <row r="194" spans="1:8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H194" t="s">
        <v>109</v>
      </c>
    </row>
    <row r="195" spans="1:8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H195" t="s">
        <v>109</v>
      </c>
    </row>
    <row r="196" spans="1:8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H196" t="s">
        <v>109</v>
      </c>
    </row>
    <row r="197" spans="1:8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H197" t="s">
        <v>109</v>
      </c>
    </row>
    <row r="198" spans="1:8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H198" t="s">
        <v>109</v>
      </c>
    </row>
    <row r="199" spans="1:8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H199" t="s">
        <v>109</v>
      </c>
    </row>
    <row r="200" spans="1:8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H200" t="s">
        <v>109</v>
      </c>
    </row>
    <row r="201" spans="1:8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H201" t="s">
        <v>109</v>
      </c>
    </row>
    <row r="202" spans="1:8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H202" t="s">
        <v>109</v>
      </c>
    </row>
    <row r="203" spans="1:8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H203" t="s">
        <v>109</v>
      </c>
    </row>
    <row r="204" spans="1:8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H204" t="s">
        <v>109</v>
      </c>
    </row>
    <row r="205" spans="1:8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H205" t="s">
        <v>109</v>
      </c>
    </row>
    <row r="206" spans="1:8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H206" t="s">
        <v>109</v>
      </c>
    </row>
    <row r="207" spans="1:8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H207" t="s">
        <v>109</v>
      </c>
    </row>
    <row r="208" spans="1:8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H208" t="s">
        <v>109</v>
      </c>
    </row>
    <row r="209" spans="1:8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H209" t="s">
        <v>109</v>
      </c>
    </row>
    <row r="210" spans="1:8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H210" t="s">
        <v>109</v>
      </c>
    </row>
    <row r="211" spans="1:8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H211" t="s">
        <v>109</v>
      </c>
    </row>
    <row r="212" spans="1:8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H212" t="s">
        <v>109</v>
      </c>
    </row>
    <row r="213" spans="1:8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H213" t="s">
        <v>109</v>
      </c>
    </row>
    <row r="214" spans="1:8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H214" t="s">
        <v>109</v>
      </c>
    </row>
    <row r="215" spans="1:8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H215" t="s">
        <v>109</v>
      </c>
    </row>
    <row r="216" spans="1:8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H216" t="s">
        <v>109</v>
      </c>
    </row>
    <row r="217" spans="1:8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H217" t="s">
        <v>109</v>
      </c>
    </row>
    <row r="218" spans="1:8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H218" t="s">
        <v>123</v>
      </c>
    </row>
    <row r="219" spans="1:8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H219" t="s">
        <v>123</v>
      </c>
    </row>
    <row r="220" spans="1:8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H220" t="s">
        <v>123</v>
      </c>
    </row>
    <row r="221" spans="1:8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H221" t="s">
        <v>123</v>
      </c>
    </row>
    <row r="222" spans="1:8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H222" t="s">
        <v>123</v>
      </c>
    </row>
    <row r="223" spans="1:8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H223" t="s">
        <v>123</v>
      </c>
    </row>
    <row r="224" spans="1:8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H224" t="s">
        <v>123</v>
      </c>
    </row>
    <row r="225" spans="1:8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H225" t="s">
        <v>123</v>
      </c>
    </row>
    <row r="226" spans="1:8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H226" t="s">
        <v>123</v>
      </c>
    </row>
    <row r="227" spans="1:8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H227" t="s">
        <v>123</v>
      </c>
    </row>
    <row r="228" spans="1:8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H228" t="s">
        <v>123</v>
      </c>
    </row>
    <row r="229" spans="1:8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H229" t="s">
        <v>123</v>
      </c>
    </row>
    <row r="230" spans="1:8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H230" t="s">
        <v>123</v>
      </c>
    </row>
    <row r="231" spans="1:8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H231" t="s">
        <v>123</v>
      </c>
    </row>
    <row r="232" spans="1:8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H232" t="s">
        <v>123</v>
      </c>
    </row>
    <row r="233" spans="1:8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H233" t="s">
        <v>123</v>
      </c>
    </row>
    <row r="234" spans="1:8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H234" t="s">
        <v>123</v>
      </c>
    </row>
    <row r="235" spans="1:8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H235" t="s">
        <v>123</v>
      </c>
    </row>
    <row r="236" spans="1:8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H236" t="s">
        <v>123</v>
      </c>
    </row>
    <row r="237" spans="1:8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H237" t="s">
        <v>123</v>
      </c>
    </row>
    <row r="238" spans="1:8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H238" t="s">
        <v>123</v>
      </c>
    </row>
    <row r="239" spans="1:8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H239" t="s">
        <v>123</v>
      </c>
    </row>
    <row r="240" spans="1:8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H240" t="s">
        <v>123</v>
      </c>
    </row>
    <row r="241" spans="1:8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H241" t="s">
        <v>123</v>
      </c>
    </row>
    <row r="242" spans="1:8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H242" t="s">
        <v>123</v>
      </c>
    </row>
    <row r="243" spans="1:8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H243" t="s">
        <v>131</v>
      </c>
    </row>
    <row r="244" spans="1:8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H244" t="s">
        <v>131</v>
      </c>
    </row>
    <row r="245" spans="1:8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H245" t="s">
        <v>131</v>
      </c>
    </row>
    <row r="246" spans="1:8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H246" t="s">
        <v>131</v>
      </c>
    </row>
    <row r="247" spans="1:8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H247" t="s">
        <v>131</v>
      </c>
    </row>
    <row r="248" spans="1:8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H248" t="s">
        <v>131</v>
      </c>
    </row>
    <row r="249" spans="1:8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H249" t="s">
        <v>131</v>
      </c>
    </row>
    <row r="250" spans="1:8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H250" t="s">
        <v>131</v>
      </c>
    </row>
    <row r="251" spans="1:8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H251" t="s">
        <v>131</v>
      </c>
    </row>
    <row r="252" spans="1:8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H252" t="s">
        <v>131</v>
      </c>
    </row>
    <row r="253" spans="1:8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H253" t="s">
        <v>131</v>
      </c>
    </row>
    <row r="254" spans="1:8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H254" t="s">
        <v>131</v>
      </c>
    </row>
    <row r="255" spans="1:8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H255" t="s">
        <v>131</v>
      </c>
    </row>
    <row r="256" spans="1:8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H256" t="s">
        <v>131</v>
      </c>
    </row>
    <row r="257" spans="1:8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H257" t="s">
        <v>131</v>
      </c>
    </row>
    <row r="258" spans="1:8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H258" t="s">
        <v>131</v>
      </c>
    </row>
    <row r="259" spans="1:8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H259" t="s">
        <v>131</v>
      </c>
    </row>
    <row r="260" spans="1:8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H260" t="s">
        <v>131</v>
      </c>
    </row>
    <row r="261" spans="1:8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H261" t="s">
        <v>131</v>
      </c>
    </row>
    <row r="262" spans="1:8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H262" t="s">
        <v>131</v>
      </c>
    </row>
    <row r="263" spans="1:8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H263" t="s">
        <v>131</v>
      </c>
    </row>
    <row r="264" spans="1:8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H264" t="s">
        <v>131</v>
      </c>
    </row>
    <row r="265" spans="1:8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H265" t="s">
        <v>131</v>
      </c>
    </row>
    <row r="266" spans="1:8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H266" t="s">
        <v>131</v>
      </c>
    </row>
    <row r="267" spans="1:8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H267" t="s">
        <v>131</v>
      </c>
    </row>
    <row r="268" spans="1:8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H268" t="s">
        <v>131</v>
      </c>
    </row>
    <row r="269" spans="1:8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H269" t="s">
        <v>143</v>
      </c>
    </row>
    <row r="270" spans="1:8" x14ac:dyDescent="0.4">
      <c r="A270" t="s">
        <v>143</v>
      </c>
      <c r="B270" t="s">
        <v>142</v>
      </c>
      <c r="C270" s="1">
        <v>43904</v>
      </c>
      <c r="E270">
        <v>1</v>
      </c>
      <c r="H270" t="s">
        <v>143</v>
      </c>
    </row>
    <row r="271" spans="1:8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H271" t="s">
        <v>143</v>
      </c>
    </row>
    <row r="272" spans="1:8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H272" t="s">
        <v>143</v>
      </c>
    </row>
    <row r="273" spans="1:8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H273" t="s">
        <v>143</v>
      </c>
    </row>
    <row r="274" spans="1:8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H274" t="s">
        <v>143</v>
      </c>
    </row>
    <row r="275" spans="1:8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H275" t="s">
        <v>143</v>
      </c>
    </row>
    <row r="276" spans="1:8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H276" t="s">
        <v>143</v>
      </c>
    </row>
    <row r="277" spans="1:8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H277" t="s">
        <v>143</v>
      </c>
    </row>
    <row r="278" spans="1:8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H278" t="s">
        <v>143</v>
      </c>
    </row>
    <row r="279" spans="1:8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H279" t="s">
        <v>143</v>
      </c>
    </row>
    <row r="280" spans="1:8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H280" t="s">
        <v>143</v>
      </c>
    </row>
    <row r="281" spans="1:8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H281" t="s">
        <v>143</v>
      </c>
    </row>
    <row r="282" spans="1:8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H282" t="s">
        <v>143</v>
      </c>
    </row>
    <row r="283" spans="1:8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H283" t="s">
        <v>143</v>
      </c>
    </row>
    <row r="284" spans="1:8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H284" t="s">
        <v>143</v>
      </c>
    </row>
    <row r="285" spans="1:8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H285" t="s">
        <v>143</v>
      </c>
    </row>
    <row r="286" spans="1:8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H286" t="s">
        <v>143</v>
      </c>
    </row>
    <row r="287" spans="1:8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H287" t="s">
        <v>143</v>
      </c>
    </row>
    <row r="288" spans="1:8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H288" t="s">
        <v>143</v>
      </c>
    </row>
    <row r="289" spans="1:8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H289" t="s">
        <v>143</v>
      </c>
    </row>
    <row r="290" spans="1:8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H290" t="s">
        <v>143</v>
      </c>
    </row>
    <row r="291" spans="1:8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H291" t="s">
        <v>143</v>
      </c>
    </row>
    <row r="292" spans="1:8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H292" t="s">
        <v>143</v>
      </c>
    </row>
    <row r="293" spans="1:8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H293" t="s">
        <v>143</v>
      </c>
    </row>
    <row r="294" spans="1:8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H294" t="s">
        <v>143</v>
      </c>
    </row>
    <row r="295" spans="1:8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H295" t="s">
        <v>143</v>
      </c>
    </row>
    <row r="296" spans="1:8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H296" t="s">
        <v>143</v>
      </c>
    </row>
    <row r="297" spans="1:8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H297" t="s">
        <v>145</v>
      </c>
    </row>
    <row r="298" spans="1:8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H298" t="s">
        <v>145</v>
      </c>
    </row>
    <row r="299" spans="1:8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H299" t="s">
        <v>145</v>
      </c>
    </row>
    <row r="300" spans="1:8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H300" t="s">
        <v>145</v>
      </c>
    </row>
    <row r="301" spans="1:8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H301" t="s">
        <v>145</v>
      </c>
    </row>
    <row r="302" spans="1:8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H302" t="s">
        <v>145</v>
      </c>
    </row>
    <row r="303" spans="1:8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H303" t="s">
        <v>145</v>
      </c>
    </row>
    <row r="304" spans="1:8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H304" t="s">
        <v>145</v>
      </c>
    </row>
    <row r="305" spans="1:8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H305" t="s">
        <v>145</v>
      </c>
    </row>
    <row r="306" spans="1:8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H306" t="s">
        <v>145</v>
      </c>
    </row>
    <row r="307" spans="1:8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H307" t="s">
        <v>145</v>
      </c>
    </row>
    <row r="308" spans="1:8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H308" t="s">
        <v>145</v>
      </c>
    </row>
    <row r="309" spans="1:8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H309" t="s">
        <v>145</v>
      </c>
    </row>
    <row r="310" spans="1:8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H310" t="s">
        <v>145</v>
      </c>
    </row>
    <row r="311" spans="1:8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H311" t="s">
        <v>145</v>
      </c>
    </row>
    <row r="312" spans="1:8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H312" t="s">
        <v>145</v>
      </c>
    </row>
    <row r="313" spans="1:8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H313" t="s">
        <v>145</v>
      </c>
    </row>
    <row r="314" spans="1:8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H314" t="s">
        <v>145</v>
      </c>
    </row>
    <row r="315" spans="1:8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H315" t="s">
        <v>145</v>
      </c>
    </row>
    <row r="316" spans="1:8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H316" t="s">
        <v>145</v>
      </c>
    </row>
    <row r="317" spans="1:8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H317" t="s">
        <v>145</v>
      </c>
    </row>
    <row r="318" spans="1:8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H318" t="s">
        <v>145</v>
      </c>
    </row>
    <row r="319" spans="1:8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H319" t="s">
        <v>145</v>
      </c>
    </row>
    <row r="320" spans="1:8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H320" t="s">
        <v>145</v>
      </c>
    </row>
    <row r="321" spans="1:8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H321" t="s">
        <v>145</v>
      </c>
    </row>
    <row r="322" spans="1:8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H322" t="s">
        <v>145</v>
      </c>
    </row>
    <row r="323" spans="1:8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H323" t="s">
        <v>145</v>
      </c>
    </row>
    <row r="324" spans="1:8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H324" t="s">
        <v>145</v>
      </c>
    </row>
    <row r="325" spans="1:8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H325" t="s">
        <v>145</v>
      </c>
    </row>
    <row r="326" spans="1:8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H326" t="s">
        <v>145</v>
      </c>
    </row>
    <row r="327" spans="1:8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H327" t="s">
        <v>145</v>
      </c>
    </row>
    <row r="328" spans="1:8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H328" t="s">
        <v>145</v>
      </c>
    </row>
    <row r="329" spans="1:8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H329" t="s">
        <v>145</v>
      </c>
    </row>
    <row r="330" spans="1:8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H330" t="s">
        <v>145</v>
      </c>
    </row>
    <row r="331" spans="1:8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H331" t="s">
        <v>145</v>
      </c>
    </row>
    <row r="332" spans="1:8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H332" t="s">
        <v>145</v>
      </c>
    </row>
    <row r="333" spans="1:8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H333" t="s">
        <v>145</v>
      </c>
    </row>
    <row r="334" spans="1:8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H334" t="s">
        <v>145</v>
      </c>
    </row>
    <row r="335" spans="1:8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H335" t="s">
        <v>145</v>
      </c>
    </row>
    <row r="336" spans="1:8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H336" t="s">
        <v>145</v>
      </c>
    </row>
    <row r="337" spans="1:8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H337" t="s">
        <v>406</v>
      </c>
    </row>
    <row r="338" spans="1:8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H338" t="s">
        <v>406</v>
      </c>
    </row>
    <row r="339" spans="1:8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H339" t="s">
        <v>406</v>
      </c>
    </row>
    <row r="340" spans="1:8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H340" t="s">
        <v>406</v>
      </c>
    </row>
    <row r="341" spans="1:8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H341" t="s">
        <v>406</v>
      </c>
    </row>
    <row r="342" spans="1:8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H342" t="s">
        <v>406</v>
      </c>
    </row>
    <row r="343" spans="1:8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H343" t="s">
        <v>406</v>
      </c>
    </row>
    <row r="344" spans="1:8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H344" t="s">
        <v>406</v>
      </c>
    </row>
    <row r="345" spans="1:8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H345" t="s">
        <v>406</v>
      </c>
    </row>
    <row r="346" spans="1:8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H346" t="s">
        <v>406</v>
      </c>
    </row>
    <row r="347" spans="1:8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H347" t="s">
        <v>406</v>
      </c>
    </row>
    <row r="348" spans="1:8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H348" t="s">
        <v>406</v>
      </c>
    </row>
    <row r="349" spans="1:8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H349" t="s">
        <v>406</v>
      </c>
    </row>
    <row r="350" spans="1:8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H350" t="s">
        <v>406</v>
      </c>
    </row>
    <row r="351" spans="1:8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H351" t="s">
        <v>406</v>
      </c>
    </row>
    <row r="352" spans="1:8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H352" t="s">
        <v>406</v>
      </c>
    </row>
    <row r="353" spans="1:8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H353" t="s">
        <v>406</v>
      </c>
    </row>
    <row r="354" spans="1:8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H354" t="s">
        <v>406</v>
      </c>
    </row>
    <row r="355" spans="1:8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H355" t="s">
        <v>406</v>
      </c>
    </row>
    <row r="356" spans="1:8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H356" t="s">
        <v>406</v>
      </c>
    </row>
    <row r="357" spans="1:8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H357" t="s">
        <v>406</v>
      </c>
    </row>
    <row r="358" spans="1:8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H358" t="s">
        <v>406</v>
      </c>
    </row>
    <row r="359" spans="1:8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H359" t="s">
        <v>406</v>
      </c>
    </row>
    <row r="360" spans="1:8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H360" t="s">
        <v>406</v>
      </c>
    </row>
    <row r="361" spans="1:8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H361" t="s">
        <v>406</v>
      </c>
    </row>
    <row r="362" spans="1:8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H362" t="s">
        <v>406</v>
      </c>
    </row>
    <row r="363" spans="1:8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H363" t="s">
        <v>406</v>
      </c>
    </row>
    <row r="364" spans="1:8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H364" t="s">
        <v>406</v>
      </c>
    </row>
    <row r="365" spans="1:8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H365" t="s">
        <v>406</v>
      </c>
    </row>
    <row r="366" spans="1:8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H366" t="s">
        <v>406</v>
      </c>
    </row>
    <row r="367" spans="1:8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H367" t="s">
        <v>406</v>
      </c>
    </row>
    <row r="368" spans="1:8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H368" t="s">
        <v>406</v>
      </c>
    </row>
    <row r="369" spans="1:8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H369" t="s">
        <v>406</v>
      </c>
    </row>
    <row r="370" spans="1:8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H370" t="s">
        <v>406</v>
      </c>
    </row>
    <row r="371" spans="1:8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H371" t="s">
        <v>406</v>
      </c>
    </row>
    <row r="372" spans="1:8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H372" t="s">
        <v>157</v>
      </c>
    </row>
    <row r="373" spans="1:8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H373" t="s">
        <v>157</v>
      </c>
    </row>
    <row r="374" spans="1:8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H374" t="s">
        <v>157</v>
      </c>
    </row>
    <row r="375" spans="1:8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H375" t="s">
        <v>157</v>
      </c>
    </row>
    <row r="376" spans="1:8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H376" t="s">
        <v>157</v>
      </c>
    </row>
    <row r="377" spans="1:8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H377" t="s">
        <v>157</v>
      </c>
    </row>
    <row r="378" spans="1:8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H378" t="s">
        <v>157</v>
      </c>
    </row>
    <row r="379" spans="1:8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H379" t="s">
        <v>157</v>
      </c>
    </row>
    <row r="380" spans="1:8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H380" t="s">
        <v>157</v>
      </c>
    </row>
    <row r="381" spans="1:8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H381" t="s">
        <v>157</v>
      </c>
    </row>
    <row r="382" spans="1:8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H382" t="s">
        <v>157</v>
      </c>
    </row>
    <row r="383" spans="1:8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H383" t="s">
        <v>157</v>
      </c>
    </row>
    <row r="384" spans="1:8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H384" t="s">
        <v>157</v>
      </c>
    </row>
    <row r="385" spans="1:8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H385" t="s">
        <v>157</v>
      </c>
    </row>
    <row r="386" spans="1:8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H386" t="s">
        <v>184</v>
      </c>
    </row>
    <row r="387" spans="1:8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H387" t="s">
        <v>184</v>
      </c>
    </row>
    <row r="388" spans="1:8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H388" t="s">
        <v>184</v>
      </c>
    </row>
    <row r="389" spans="1:8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H389" t="s">
        <v>184</v>
      </c>
    </row>
    <row r="390" spans="1:8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H390" t="s">
        <v>184</v>
      </c>
    </row>
    <row r="391" spans="1:8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H391" t="s">
        <v>184</v>
      </c>
    </row>
    <row r="392" spans="1:8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H392" t="s">
        <v>184</v>
      </c>
    </row>
    <row r="393" spans="1:8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H393" t="s">
        <v>184</v>
      </c>
    </row>
    <row r="394" spans="1:8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H394" t="s">
        <v>184</v>
      </c>
    </row>
    <row r="395" spans="1:8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H395" t="s">
        <v>184</v>
      </c>
    </row>
    <row r="396" spans="1:8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H396" t="s">
        <v>184</v>
      </c>
    </row>
    <row r="397" spans="1:8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H397" t="s">
        <v>184</v>
      </c>
    </row>
    <row r="398" spans="1:8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H398" t="s">
        <v>184</v>
      </c>
    </row>
    <row r="399" spans="1:8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H399" t="s">
        <v>184</v>
      </c>
    </row>
    <row r="400" spans="1:8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H400" t="s">
        <v>184</v>
      </c>
    </row>
    <row r="401" spans="1:8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H401" t="s">
        <v>184</v>
      </c>
    </row>
    <row r="402" spans="1:8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H402" t="s">
        <v>184</v>
      </c>
    </row>
    <row r="403" spans="1:8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H403" t="s">
        <v>184</v>
      </c>
    </row>
    <row r="404" spans="1:8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H404" t="s">
        <v>184</v>
      </c>
    </row>
    <row r="405" spans="1:8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H405" t="s">
        <v>184</v>
      </c>
    </row>
    <row r="406" spans="1:8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H406" t="s">
        <v>188</v>
      </c>
    </row>
    <row r="407" spans="1:8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H407" t="s">
        <v>188</v>
      </c>
    </row>
    <row r="408" spans="1:8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H408" t="s">
        <v>188</v>
      </c>
    </row>
    <row r="409" spans="1:8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H409" t="s">
        <v>188</v>
      </c>
    </row>
    <row r="410" spans="1:8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H410" t="s">
        <v>188</v>
      </c>
    </row>
    <row r="411" spans="1:8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H411" t="s">
        <v>188</v>
      </c>
    </row>
    <row r="412" spans="1:8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H412" t="s">
        <v>188</v>
      </c>
    </row>
    <row r="413" spans="1:8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H413" t="s">
        <v>188</v>
      </c>
    </row>
    <row r="414" spans="1:8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H414" t="s">
        <v>188</v>
      </c>
    </row>
    <row r="415" spans="1:8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H415" t="s">
        <v>188</v>
      </c>
    </row>
    <row r="416" spans="1:8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H416" t="s">
        <v>188</v>
      </c>
    </row>
    <row r="417" spans="1:8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H417" t="s">
        <v>188</v>
      </c>
    </row>
    <row r="418" spans="1:8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H418" t="s">
        <v>188</v>
      </c>
    </row>
    <row r="419" spans="1:8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H419" t="s">
        <v>188</v>
      </c>
    </row>
    <row r="420" spans="1:8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H420" t="s">
        <v>188</v>
      </c>
    </row>
    <row r="421" spans="1:8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H421" t="s">
        <v>188</v>
      </c>
    </row>
    <row r="422" spans="1:8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H422" t="s">
        <v>188</v>
      </c>
    </row>
    <row r="423" spans="1:8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H423" t="s">
        <v>188</v>
      </c>
    </row>
    <row r="424" spans="1:8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H424" t="s">
        <v>188</v>
      </c>
    </row>
    <row r="425" spans="1:8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H425" t="s">
        <v>188</v>
      </c>
    </row>
    <row r="426" spans="1:8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H426" t="s">
        <v>188</v>
      </c>
    </row>
    <row r="427" spans="1:8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H427" t="s">
        <v>188</v>
      </c>
    </row>
    <row r="428" spans="1:8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H428" t="s">
        <v>188</v>
      </c>
    </row>
    <row r="429" spans="1:8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H429" t="s">
        <v>188</v>
      </c>
    </row>
    <row r="430" spans="1:8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H430" t="s">
        <v>195</v>
      </c>
    </row>
    <row r="431" spans="1:8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H431" t="s">
        <v>195</v>
      </c>
    </row>
    <row r="432" spans="1:8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H432" t="s">
        <v>195</v>
      </c>
    </row>
    <row r="433" spans="1:8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H433" t="s">
        <v>195</v>
      </c>
    </row>
    <row r="434" spans="1:8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H434" t="s">
        <v>195</v>
      </c>
    </row>
    <row r="435" spans="1:8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H435" t="s">
        <v>195</v>
      </c>
    </row>
    <row r="436" spans="1:8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H436" t="s">
        <v>195</v>
      </c>
    </row>
    <row r="437" spans="1:8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H437" t="s">
        <v>195</v>
      </c>
    </row>
    <row r="438" spans="1:8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H438" t="s">
        <v>195</v>
      </c>
    </row>
    <row r="439" spans="1:8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H439" t="s">
        <v>195</v>
      </c>
    </row>
    <row r="440" spans="1:8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H440" t="s">
        <v>195</v>
      </c>
    </row>
    <row r="441" spans="1:8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H441" t="s">
        <v>195</v>
      </c>
    </row>
    <row r="442" spans="1:8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H442" t="s">
        <v>195</v>
      </c>
    </row>
    <row r="443" spans="1:8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H443" t="s">
        <v>195</v>
      </c>
    </row>
    <row r="444" spans="1:8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H444" t="s">
        <v>195</v>
      </c>
    </row>
    <row r="445" spans="1:8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H445" t="s">
        <v>195</v>
      </c>
    </row>
    <row r="446" spans="1:8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H446" t="s">
        <v>195</v>
      </c>
    </row>
    <row r="447" spans="1:8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H447" t="s">
        <v>195</v>
      </c>
    </row>
    <row r="448" spans="1:8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H448" t="s">
        <v>195</v>
      </c>
    </row>
    <row r="449" spans="1:8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H449" t="s">
        <v>195</v>
      </c>
    </row>
    <row r="450" spans="1:8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H450" t="s">
        <v>195</v>
      </c>
    </row>
    <row r="451" spans="1:8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H451" t="s">
        <v>195</v>
      </c>
    </row>
    <row r="452" spans="1:8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H452" t="s">
        <v>195</v>
      </c>
    </row>
    <row r="453" spans="1:8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H453" t="s">
        <v>195</v>
      </c>
    </row>
    <row r="454" spans="1:8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H454" t="s">
        <v>195</v>
      </c>
    </row>
    <row r="455" spans="1:8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H455" t="s">
        <v>201</v>
      </c>
    </row>
    <row r="456" spans="1:8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H456" t="s">
        <v>201</v>
      </c>
    </row>
    <row r="457" spans="1:8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H457" t="s">
        <v>201</v>
      </c>
    </row>
    <row r="458" spans="1:8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H458" t="s">
        <v>201</v>
      </c>
    </row>
    <row r="459" spans="1:8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H459" t="s">
        <v>201</v>
      </c>
    </row>
    <row r="460" spans="1:8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H460" t="s">
        <v>201</v>
      </c>
    </row>
    <row r="461" spans="1:8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H461" t="s">
        <v>201</v>
      </c>
    </row>
    <row r="462" spans="1:8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H462" t="s">
        <v>201</v>
      </c>
    </row>
    <row r="463" spans="1:8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H463" t="s">
        <v>201</v>
      </c>
    </row>
    <row r="464" spans="1:8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H464" t="s">
        <v>201</v>
      </c>
    </row>
    <row r="465" spans="1:8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H465" t="s">
        <v>201</v>
      </c>
    </row>
    <row r="466" spans="1:8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H466" t="s">
        <v>201</v>
      </c>
    </row>
    <row r="467" spans="1:8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H467" t="s">
        <v>201</v>
      </c>
    </row>
    <row r="468" spans="1:8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H468" t="s">
        <v>201</v>
      </c>
    </row>
    <row r="469" spans="1:8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H469" t="s">
        <v>201</v>
      </c>
    </row>
    <row r="470" spans="1:8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H470" t="s">
        <v>201</v>
      </c>
    </row>
    <row r="471" spans="1:8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H471" t="s">
        <v>201</v>
      </c>
    </row>
    <row r="472" spans="1:8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H472" t="s">
        <v>201</v>
      </c>
    </row>
    <row r="473" spans="1:8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H473" t="s">
        <v>201</v>
      </c>
    </row>
    <row r="474" spans="1:8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H474" t="s">
        <v>201</v>
      </c>
    </row>
    <row r="475" spans="1:8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H475" t="s">
        <v>201</v>
      </c>
    </row>
    <row r="476" spans="1:8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H476" t="s">
        <v>201</v>
      </c>
    </row>
    <row r="477" spans="1:8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H477" t="s">
        <v>201</v>
      </c>
    </row>
    <row r="478" spans="1:8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H478" t="s">
        <v>201</v>
      </c>
    </row>
    <row r="479" spans="1:8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H479" t="s">
        <v>201</v>
      </c>
    </row>
    <row r="480" spans="1:8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H480" t="s">
        <v>201</v>
      </c>
    </row>
    <row r="481" spans="1:8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H481" t="s">
        <v>201</v>
      </c>
    </row>
    <row r="482" spans="1:8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H482" t="s">
        <v>203</v>
      </c>
    </row>
    <row r="483" spans="1:8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H483" t="s">
        <v>203</v>
      </c>
    </row>
    <row r="484" spans="1:8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H484" t="s">
        <v>203</v>
      </c>
    </row>
    <row r="485" spans="1:8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H485" t="s">
        <v>203</v>
      </c>
    </row>
    <row r="486" spans="1:8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H486" t="s">
        <v>203</v>
      </c>
    </row>
    <row r="487" spans="1:8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H487" t="s">
        <v>203</v>
      </c>
    </row>
    <row r="488" spans="1:8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H488" t="s">
        <v>203</v>
      </c>
    </row>
    <row r="489" spans="1:8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H489" t="s">
        <v>203</v>
      </c>
    </row>
    <row r="490" spans="1:8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H490" t="s">
        <v>203</v>
      </c>
    </row>
    <row r="491" spans="1:8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H491" t="s">
        <v>203</v>
      </c>
    </row>
    <row r="492" spans="1:8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H492" t="s">
        <v>203</v>
      </c>
    </row>
    <row r="493" spans="1:8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H493" t="s">
        <v>203</v>
      </c>
    </row>
    <row r="494" spans="1:8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H494" t="s">
        <v>203</v>
      </c>
    </row>
    <row r="495" spans="1:8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H495" t="s">
        <v>203</v>
      </c>
    </row>
    <row r="496" spans="1:8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H496" t="s">
        <v>203</v>
      </c>
    </row>
    <row r="497" spans="1:8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H497" t="s">
        <v>203</v>
      </c>
    </row>
    <row r="498" spans="1:8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H498" t="s">
        <v>203</v>
      </c>
    </row>
    <row r="499" spans="1:8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H499" t="s">
        <v>203</v>
      </c>
    </row>
    <row r="500" spans="1:8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H500" t="s">
        <v>203</v>
      </c>
    </row>
    <row r="501" spans="1:8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H501" t="s">
        <v>203</v>
      </c>
    </row>
    <row r="502" spans="1:8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H502" t="s">
        <v>203</v>
      </c>
    </row>
    <row r="503" spans="1:8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H503" t="s">
        <v>203</v>
      </c>
    </row>
    <row r="504" spans="1:8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H504" t="s">
        <v>203</v>
      </c>
    </row>
    <row r="505" spans="1:8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H505" t="s">
        <v>203</v>
      </c>
    </row>
    <row r="506" spans="1:8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H506" t="s">
        <v>203</v>
      </c>
    </row>
    <row r="507" spans="1:8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H507" t="s">
        <v>203</v>
      </c>
    </row>
    <row r="508" spans="1:8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H508" t="s">
        <v>203</v>
      </c>
    </row>
    <row r="509" spans="1:8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H509" t="s">
        <v>203</v>
      </c>
    </row>
    <row r="510" spans="1:8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H510" t="s">
        <v>203</v>
      </c>
    </row>
    <row r="511" spans="1:8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H511" t="s">
        <v>203</v>
      </c>
    </row>
    <row r="512" spans="1:8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H512" t="s">
        <v>203</v>
      </c>
    </row>
    <row r="513" spans="1:8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H513" t="s">
        <v>203</v>
      </c>
    </row>
    <row r="514" spans="1:8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H514" t="s">
        <v>203</v>
      </c>
    </row>
    <row r="515" spans="1:8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H515" t="s">
        <v>203</v>
      </c>
    </row>
    <row r="516" spans="1:8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H516" t="s">
        <v>203</v>
      </c>
    </row>
    <row r="517" spans="1:8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H517" t="s">
        <v>203</v>
      </c>
    </row>
    <row r="518" spans="1:8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H518" t="s">
        <v>203</v>
      </c>
    </row>
    <row r="519" spans="1:8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H519" t="s">
        <v>203</v>
      </c>
    </row>
    <row r="520" spans="1:8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H520" t="s">
        <v>203</v>
      </c>
    </row>
    <row r="521" spans="1:8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H521" t="s">
        <v>203</v>
      </c>
    </row>
    <row r="522" spans="1:8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H522" t="s">
        <v>203</v>
      </c>
    </row>
    <row r="523" spans="1:8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H523" t="s">
        <v>203</v>
      </c>
    </row>
    <row r="524" spans="1:8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H524" t="s">
        <v>203</v>
      </c>
    </row>
    <row r="525" spans="1:8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H525" t="s">
        <v>203</v>
      </c>
    </row>
    <row r="526" spans="1:8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H526" t="s">
        <v>203</v>
      </c>
    </row>
    <row r="527" spans="1:8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H527" t="s">
        <v>203</v>
      </c>
    </row>
    <row r="528" spans="1:8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H528" t="s">
        <v>207</v>
      </c>
    </row>
    <row r="529" spans="1:8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H529" t="s">
        <v>207</v>
      </c>
    </row>
    <row r="530" spans="1:8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H530" t="s">
        <v>207</v>
      </c>
    </row>
    <row r="531" spans="1:8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H531" t="s">
        <v>207</v>
      </c>
    </row>
    <row r="532" spans="1:8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H532" t="s">
        <v>207</v>
      </c>
    </row>
    <row r="533" spans="1:8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H533" t="s">
        <v>207</v>
      </c>
    </row>
    <row r="534" spans="1:8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H534" t="s">
        <v>207</v>
      </c>
    </row>
    <row r="535" spans="1:8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H535" t="s">
        <v>207</v>
      </c>
    </row>
    <row r="536" spans="1:8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H536" t="s">
        <v>207</v>
      </c>
    </row>
    <row r="537" spans="1:8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H537" t="s">
        <v>207</v>
      </c>
    </row>
    <row r="538" spans="1:8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H538" t="s">
        <v>207</v>
      </c>
    </row>
    <row r="539" spans="1:8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H539" t="s">
        <v>207</v>
      </c>
    </row>
    <row r="540" spans="1:8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H540" t="s">
        <v>207</v>
      </c>
    </row>
    <row r="541" spans="1:8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H541" t="s">
        <v>207</v>
      </c>
    </row>
    <row r="542" spans="1:8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H542" t="s">
        <v>207</v>
      </c>
    </row>
    <row r="543" spans="1:8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H543" t="s">
        <v>207</v>
      </c>
    </row>
    <row r="544" spans="1:8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H544" t="s">
        <v>207</v>
      </c>
    </row>
    <row r="545" spans="1:8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H545" t="s">
        <v>207</v>
      </c>
    </row>
    <row r="546" spans="1:8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H546" t="s">
        <v>207</v>
      </c>
    </row>
    <row r="547" spans="1:8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H547" t="s">
        <v>207</v>
      </c>
    </row>
    <row r="548" spans="1:8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H548" t="s">
        <v>207</v>
      </c>
    </row>
    <row r="549" spans="1:8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H549" t="s">
        <v>207</v>
      </c>
    </row>
    <row r="550" spans="1:8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H550" t="s">
        <v>207</v>
      </c>
    </row>
    <row r="551" spans="1:8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H551" t="s">
        <v>207</v>
      </c>
    </row>
    <row r="552" spans="1:8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H552" t="s">
        <v>207</v>
      </c>
    </row>
    <row r="553" spans="1:8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H553" t="s">
        <v>207</v>
      </c>
    </row>
    <row r="554" spans="1:8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H554" t="s">
        <v>207</v>
      </c>
    </row>
    <row r="555" spans="1:8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H555" t="s">
        <v>207</v>
      </c>
    </row>
    <row r="556" spans="1:8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H556" t="s">
        <v>207</v>
      </c>
    </row>
    <row r="557" spans="1:8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H557" t="s">
        <v>207</v>
      </c>
    </row>
    <row r="558" spans="1:8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H558" t="s">
        <v>207</v>
      </c>
    </row>
    <row r="559" spans="1:8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H559" t="s">
        <v>207</v>
      </c>
    </row>
    <row r="560" spans="1:8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H560" t="s">
        <v>207</v>
      </c>
    </row>
    <row r="561" spans="1:8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H561" t="s">
        <v>207</v>
      </c>
    </row>
    <row r="562" spans="1:8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H562" t="s">
        <v>207</v>
      </c>
    </row>
    <row r="563" spans="1:8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H563" t="s">
        <v>207</v>
      </c>
    </row>
    <row r="564" spans="1:8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H564" t="s">
        <v>207</v>
      </c>
    </row>
    <row r="565" spans="1:8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H565" t="s">
        <v>207</v>
      </c>
    </row>
    <row r="566" spans="1:8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H566" t="s">
        <v>207</v>
      </c>
    </row>
    <row r="567" spans="1:8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H567" t="s">
        <v>207</v>
      </c>
    </row>
    <row r="568" spans="1:8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H568" t="s">
        <v>207</v>
      </c>
    </row>
    <row r="569" spans="1:8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H569" t="s">
        <v>207</v>
      </c>
    </row>
    <row r="570" spans="1:8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H570" t="s">
        <v>207</v>
      </c>
    </row>
    <row r="571" spans="1:8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H571" t="s">
        <v>207</v>
      </c>
    </row>
    <row r="572" spans="1:8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H572" t="s">
        <v>207</v>
      </c>
    </row>
    <row r="573" spans="1:8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H573" t="s">
        <v>207</v>
      </c>
    </row>
    <row r="574" spans="1:8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H574" t="s">
        <v>207</v>
      </c>
    </row>
    <row r="575" spans="1:8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H575" t="s">
        <v>207</v>
      </c>
    </row>
    <row r="576" spans="1:8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H576" t="s">
        <v>362</v>
      </c>
    </row>
    <row r="577" spans="1:8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H577" t="s">
        <v>362</v>
      </c>
    </row>
    <row r="578" spans="1:8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H578" t="s">
        <v>362</v>
      </c>
    </row>
    <row r="579" spans="1:8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H579" t="s">
        <v>362</v>
      </c>
    </row>
    <row r="580" spans="1:8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H580" t="s">
        <v>362</v>
      </c>
    </row>
    <row r="581" spans="1:8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H581" t="s">
        <v>362</v>
      </c>
    </row>
    <row r="582" spans="1:8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H582" t="s">
        <v>362</v>
      </c>
    </row>
    <row r="583" spans="1:8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H583" t="s">
        <v>362</v>
      </c>
    </row>
    <row r="584" spans="1:8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H584" t="s">
        <v>362</v>
      </c>
    </row>
    <row r="585" spans="1:8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H585" t="s">
        <v>362</v>
      </c>
    </row>
    <row r="586" spans="1:8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H586" t="s">
        <v>362</v>
      </c>
    </row>
    <row r="587" spans="1:8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H587" t="s">
        <v>362</v>
      </c>
    </row>
    <row r="588" spans="1:8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H588" t="s">
        <v>362</v>
      </c>
    </row>
    <row r="589" spans="1:8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H589" t="s">
        <v>362</v>
      </c>
    </row>
    <row r="590" spans="1:8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H590" t="s">
        <v>362</v>
      </c>
    </row>
    <row r="591" spans="1:8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H591" t="s">
        <v>362</v>
      </c>
    </row>
    <row r="592" spans="1:8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H592" t="s">
        <v>362</v>
      </c>
    </row>
    <row r="593" spans="1:8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H593" t="s">
        <v>362</v>
      </c>
    </row>
    <row r="594" spans="1:8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H594" t="s">
        <v>362</v>
      </c>
    </row>
    <row r="595" spans="1:8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H595" t="s">
        <v>362</v>
      </c>
    </row>
    <row r="596" spans="1:8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H596" t="s">
        <v>362</v>
      </c>
    </row>
    <row r="597" spans="1:8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H597" t="s">
        <v>362</v>
      </c>
    </row>
    <row r="598" spans="1:8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H598" t="s">
        <v>362</v>
      </c>
    </row>
    <row r="599" spans="1:8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H599" t="s">
        <v>362</v>
      </c>
    </row>
    <row r="600" spans="1:8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H600" t="s">
        <v>362</v>
      </c>
    </row>
    <row r="601" spans="1:8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H601" t="s">
        <v>362</v>
      </c>
    </row>
    <row r="602" spans="1:8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H602" t="s">
        <v>362</v>
      </c>
    </row>
    <row r="603" spans="1:8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H603" t="s">
        <v>362</v>
      </c>
    </row>
    <row r="604" spans="1:8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H604" t="s">
        <v>362</v>
      </c>
    </row>
    <row r="605" spans="1:8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H605" t="s">
        <v>362</v>
      </c>
    </row>
    <row r="606" spans="1:8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H606" t="s">
        <v>362</v>
      </c>
    </row>
    <row r="607" spans="1:8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H607" t="s">
        <v>362</v>
      </c>
    </row>
    <row r="608" spans="1:8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H608" t="s">
        <v>362</v>
      </c>
    </row>
    <row r="609" spans="1:8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H609" t="s">
        <v>362</v>
      </c>
    </row>
    <row r="610" spans="1:8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H610" t="s">
        <v>362</v>
      </c>
    </row>
    <row r="611" spans="1:8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H611" t="s">
        <v>362</v>
      </c>
    </row>
    <row r="612" spans="1:8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H612" t="s">
        <v>362</v>
      </c>
    </row>
    <row r="613" spans="1:8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H613" t="s">
        <v>362</v>
      </c>
    </row>
    <row r="614" spans="1:8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H614" t="s">
        <v>362</v>
      </c>
    </row>
    <row r="615" spans="1:8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H615" t="s">
        <v>362</v>
      </c>
    </row>
    <row r="616" spans="1:8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H616" t="s">
        <v>362</v>
      </c>
    </row>
    <row r="617" spans="1:8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H617" t="s">
        <v>362</v>
      </c>
    </row>
    <row r="618" spans="1:8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H618" t="s">
        <v>362</v>
      </c>
    </row>
    <row r="619" spans="1:8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H619" t="s">
        <v>362</v>
      </c>
    </row>
    <row r="620" spans="1:8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H620" t="s">
        <v>362</v>
      </c>
    </row>
    <row r="621" spans="1:8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H621" t="s">
        <v>362</v>
      </c>
    </row>
    <row r="622" spans="1:8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H622" t="s">
        <v>362</v>
      </c>
    </row>
    <row r="623" spans="1:8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H623" t="s">
        <v>362</v>
      </c>
    </row>
    <row r="624" spans="1:8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H624" t="s">
        <v>362</v>
      </c>
    </row>
    <row r="625" spans="1:8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H625" t="s">
        <v>239</v>
      </c>
    </row>
    <row r="626" spans="1:8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H626" t="s">
        <v>239</v>
      </c>
    </row>
    <row r="627" spans="1:8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H627" t="s">
        <v>239</v>
      </c>
    </row>
    <row r="628" spans="1:8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H628" t="s">
        <v>239</v>
      </c>
    </row>
    <row r="629" spans="1:8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H629" t="s">
        <v>239</v>
      </c>
    </row>
    <row r="630" spans="1:8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H630" t="s">
        <v>239</v>
      </c>
    </row>
    <row r="631" spans="1:8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H631" t="s">
        <v>239</v>
      </c>
    </row>
    <row r="632" spans="1:8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H632" t="s">
        <v>239</v>
      </c>
    </row>
    <row r="633" spans="1:8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H633" t="s">
        <v>239</v>
      </c>
    </row>
    <row r="634" spans="1:8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H634" t="s">
        <v>239</v>
      </c>
    </row>
    <row r="635" spans="1:8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H635" t="s">
        <v>239</v>
      </c>
    </row>
    <row r="636" spans="1:8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H636" t="s">
        <v>239</v>
      </c>
    </row>
    <row r="637" spans="1:8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H637" t="s">
        <v>239</v>
      </c>
    </row>
    <row r="638" spans="1:8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H638" t="s">
        <v>239</v>
      </c>
    </row>
    <row r="639" spans="1:8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H639" t="s">
        <v>239</v>
      </c>
    </row>
    <row r="640" spans="1:8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H640" t="s">
        <v>239</v>
      </c>
    </row>
    <row r="641" spans="1:8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H641" t="s">
        <v>239</v>
      </c>
    </row>
    <row r="642" spans="1:8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H642" t="s">
        <v>239</v>
      </c>
    </row>
    <row r="643" spans="1:8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H643" t="s">
        <v>239</v>
      </c>
    </row>
    <row r="644" spans="1:8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H644" t="s">
        <v>239</v>
      </c>
    </row>
    <row r="645" spans="1:8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H645" t="s">
        <v>239</v>
      </c>
    </row>
    <row r="646" spans="1:8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H646" t="s">
        <v>239</v>
      </c>
    </row>
    <row r="647" spans="1:8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H647" t="s">
        <v>239</v>
      </c>
    </row>
    <row r="648" spans="1:8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H648" t="s">
        <v>259</v>
      </c>
    </row>
    <row r="649" spans="1:8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H649" t="s">
        <v>259</v>
      </c>
    </row>
    <row r="650" spans="1:8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H650" t="s">
        <v>259</v>
      </c>
    </row>
    <row r="651" spans="1:8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H651" t="s">
        <v>259</v>
      </c>
    </row>
    <row r="652" spans="1:8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H652" t="s">
        <v>259</v>
      </c>
    </row>
    <row r="653" spans="1:8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H653" t="s">
        <v>259</v>
      </c>
    </row>
    <row r="654" spans="1:8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H654" t="s">
        <v>259</v>
      </c>
    </row>
    <row r="655" spans="1:8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H655" t="s">
        <v>259</v>
      </c>
    </row>
    <row r="656" spans="1:8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H656" t="s">
        <v>259</v>
      </c>
    </row>
    <row r="657" spans="1:8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H657" t="s">
        <v>259</v>
      </c>
    </row>
    <row r="658" spans="1:8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H658" t="s">
        <v>259</v>
      </c>
    </row>
    <row r="659" spans="1:8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H659" t="s">
        <v>259</v>
      </c>
    </row>
    <row r="660" spans="1:8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H660" t="s">
        <v>259</v>
      </c>
    </row>
    <row r="661" spans="1:8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H661" t="s">
        <v>259</v>
      </c>
    </row>
    <row r="662" spans="1:8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H662" t="s">
        <v>259</v>
      </c>
    </row>
    <row r="663" spans="1:8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H663" t="s">
        <v>259</v>
      </c>
    </row>
    <row r="664" spans="1:8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H664" t="s">
        <v>259</v>
      </c>
    </row>
    <row r="665" spans="1:8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H665" t="s">
        <v>259</v>
      </c>
    </row>
    <row r="666" spans="1:8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H666" t="s">
        <v>259</v>
      </c>
    </row>
    <row r="667" spans="1:8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H667" t="s">
        <v>259</v>
      </c>
    </row>
    <row r="668" spans="1:8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H668" t="s">
        <v>259</v>
      </c>
    </row>
    <row r="669" spans="1:8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H669" t="s">
        <v>259</v>
      </c>
    </row>
    <row r="670" spans="1:8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H670" t="s">
        <v>253</v>
      </c>
    </row>
    <row r="671" spans="1:8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H671" t="s">
        <v>253</v>
      </c>
    </row>
    <row r="672" spans="1:8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H672" t="s">
        <v>253</v>
      </c>
    </row>
    <row r="673" spans="1:8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H673" t="s">
        <v>253</v>
      </c>
    </row>
    <row r="674" spans="1:8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H674" t="s">
        <v>253</v>
      </c>
    </row>
    <row r="675" spans="1:8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H675" t="s">
        <v>253</v>
      </c>
    </row>
    <row r="676" spans="1:8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H676" t="s">
        <v>253</v>
      </c>
    </row>
    <row r="677" spans="1:8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H677" t="s">
        <v>253</v>
      </c>
    </row>
    <row r="678" spans="1:8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H678" t="s">
        <v>253</v>
      </c>
    </row>
    <row r="679" spans="1:8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H679" t="s">
        <v>253</v>
      </c>
    </row>
    <row r="680" spans="1:8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H680" t="s">
        <v>253</v>
      </c>
    </row>
    <row r="681" spans="1:8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H681" t="s">
        <v>253</v>
      </c>
    </row>
    <row r="682" spans="1:8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H682" t="s">
        <v>253</v>
      </c>
    </row>
    <row r="683" spans="1:8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H683" t="s">
        <v>253</v>
      </c>
    </row>
    <row r="684" spans="1:8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H684" t="s">
        <v>253</v>
      </c>
    </row>
    <row r="685" spans="1:8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H685" t="s">
        <v>253</v>
      </c>
    </row>
    <row r="686" spans="1:8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H686" t="s">
        <v>253</v>
      </c>
    </row>
    <row r="687" spans="1:8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H687" t="s">
        <v>296</v>
      </c>
    </row>
    <row r="688" spans="1:8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H688" t="s">
        <v>296</v>
      </c>
    </row>
    <row r="689" spans="1:8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H689" t="s">
        <v>296</v>
      </c>
    </row>
    <row r="690" spans="1:8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H690" t="s">
        <v>296</v>
      </c>
    </row>
    <row r="691" spans="1:8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H691" t="s">
        <v>296</v>
      </c>
    </row>
    <row r="692" spans="1:8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H692" t="s">
        <v>296</v>
      </c>
    </row>
    <row r="693" spans="1:8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H693" t="s">
        <v>296</v>
      </c>
    </row>
    <row r="694" spans="1:8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H694" t="s">
        <v>296</v>
      </c>
    </row>
    <row r="695" spans="1:8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H695" t="s">
        <v>296</v>
      </c>
    </row>
    <row r="696" spans="1:8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H696" t="s">
        <v>296</v>
      </c>
    </row>
    <row r="697" spans="1:8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H697" t="s">
        <v>296</v>
      </c>
    </row>
    <row r="698" spans="1:8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H698" t="s">
        <v>296</v>
      </c>
    </row>
    <row r="699" spans="1:8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H699" t="s">
        <v>296</v>
      </c>
    </row>
    <row r="700" spans="1:8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H700" t="s">
        <v>296</v>
      </c>
    </row>
    <row r="701" spans="1:8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H701" t="s">
        <v>296</v>
      </c>
    </row>
    <row r="702" spans="1:8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H702" t="s">
        <v>296</v>
      </c>
    </row>
    <row r="703" spans="1:8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H703" t="s">
        <v>296</v>
      </c>
    </row>
    <row r="704" spans="1:8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H704" t="s">
        <v>296</v>
      </c>
    </row>
    <row r="705" spans="1:8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H705" t="s">
        <v>296</v>
      </c>
    </row>
    <row r="706" spans="1:8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H706" t="s">
        <v>296</v>
      </c>
    </row>
    <row r="707" spans="1:8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H707" t="s">
        <v>296</v>
      </c>
    </row>
    <row r="708" spans="1:8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H708" t="s">
        <v>296</v>
      </c>
    </row>
    <row r="709" spans="1:8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H709" t="s">
        <v>296</v>
      </c>
    </row>
    <row r="710" spans="1:8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H710" t="s">
        <v>296</v>
      </c>
    </row>
    <row r="711" spans="1:8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H711" t="s">
        <v>296</v>
      </c>
    </row>
    <row r="712" spans="1:8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H712" t="s">
        <v>296</v>
      </c>
    </row>
    <row r="713" spans="1:8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H713" t="s">
        <v>296</v>
      </c>
    </row>
    <row r="714" spans="1:8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H714" t="s">
        <v>296</v>
      </c>
    </row>
    <row r="715" spans="1:8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H715" t="s">
        <v>296</v>
      </c>
    </row>
    <row r="716" spans="1:8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H716" t="s">
        <v>296</v>
      </c>
    </row>
    <row r="717" spans="1:8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H717" t="s">
        <v>296</v>
      </c>
    </row>
    <row r="718" spans="1:8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H718" t="s">
        <v>296</v>
      </c>
    </row>
    <row r="719" spans="1:8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H719" t="s">
        <v>296</v>
      </c>
    </row>
    <row r="720" spans="1:8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H720" t="s">
        <v>296</v>
      </c>
    </row>
    <row r="721" spans="1:8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H721" t="s">
        <v>285</v>
      </c>
    </row>
    <row r="722" spans="1:8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H722" t="s">
        <v>285</v>
      </c>
    </row>
    <row r="723" spans="1:8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H723" t="s">
        <v>285</v>
      </c>
    </row>
    <row r="724" spans="1:8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H724" t="s">
        <v>285</v>
      </c>
    </row>
    <row r="725" spans="1:8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H725" t="s">
        <v>285</v>
      </c>
    </row>
    <row r="726" spans="1:8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H726" t="s">
        <v>285</v>
      </c>
    </row>
    <row r="727" spans="1:8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H727" t="s">
        <v>285</v>
      </c>
    </row>
    <row r="728" spans="1:8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H728" t="s">
        <v>285</v>
      </c>
    </row>
    <row r="729" spans="1:8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H729" t="s">
        <v>285</v>
      </c>
    </row>
    <row r="730" spans="1:8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H730" t="s">
        <v>285</v>
      </c>
    </row>
    <row r="731" spans="1:8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H731" t="s">
        <v>285</v>
      </c>
    </row>
    <row r="732" spans="1:8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H732" t="s">
        <v>285</v>
      </c>
    </row>
    <row r="733" spans="1:8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H733" t="s">
        <v>285</v>
      </c>
    </row>
    <row r="734" spans="1:8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H734" t="s">
        <v>285</v>
      </c>
    </row>
    <row r="735" spans="1:8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H735" t="s">
        <v>285</v>
      </c>
    </row>
    <row r="736" spans="1:8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H736" t="s">
        <v>285</v>
      </c>
    </row>
    <row r="737" spans="1:8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H737" t="s">
        <v>285</v>
      </c>
    </row>
    <row r="738" spans="1:8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H738" t="s">
        <v>285</v>
      </c>
    </row>
    <row r="739" spans="1:8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H739" t="s">
        <v>301</v>
      </c>
    </row>
    <row r="740" spans="1:8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H740" t="s">
        <v>301</v>
      </c>
    </row>
    <row r="741" spans="1:8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H741" t="s">
        <v>301</v>
      </c>
    </row>
    <row r="742" spans="1:8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H742" t="s">
        <v>301</v>
      </c>
    </row>
    <row r="743" spans="1:8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H743" t="s">
        <v>301</v>
      </c>
    </row>
    <row r="744" spans="1:8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H744" t="s">
        <v>301</v>
      </c>
    </row>
    <row r="745" spans="1:8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H745" t="s">
        <v>301</v>
      </c>
    </row>
    <row r="746" spans="1:8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H746" t="s">
        <v>301</v>
      </c>
    </row>
    <row r="747" spans="1:8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H747" t="s">
        <v>301</v>
      </c>
    </row>
    <row r="748" spans="1:8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H748" t="s">
        <v>301</v>
      </c>
    </row>
    <row r="749" spans="1:8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H749" t="s">
        <v>301</v>
      </c>
    </row>
    <row r="750" spans="1:8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H750" t="s">
        <v>301</v>
      </c>
    </row>
    <row r="751" spans="1:8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H751" t="s">
        <v>301</v>
      </c>
    </row>
    <row r="752" spans="1:8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H752" t="s">
        <v>301</v>
      </c>
    </row>
    <row r="753" spans="1:8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H753" t="s">
        <v>301</v>
      </c>
    </row>
    <row r="754" spans="1:8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H754" t="s">
        <v>301</v>
      </c>
    </row>
    <row r="755" spans="1:8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H755" t="s">
        <v>301</v>
      </c>
    </row>
    <row r="756" spans="1:8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H756" t="s">
        <v>301</v>
      </c>
    </row>
    <row r="757" spans="1:8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H757" t="s">
        <v>301</v>
      </c>
    </row>
    <row r="758" spans="1:8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H758" t="s">
        <v>301</v>
      </c>
    </row>
    <row r="759" spans="1:8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H759" t="s">
        <v>301</v>
      </c>
    </row>
    <row r="760" spans="1:8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H760" t="s">
        <v>301</v>
      </c>
    </row>
    <row r="761" spans="1:8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H761" t="s">
        <v>301</v>
      </c>
    </row>
    <row r="762" spans="1:8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H762" t="s">
        <v>301</v>
      </c>
    </row>
    <row r="763" spans="1:8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H763" t="s">
        <v>305</v>
      </c>
    </row>
    <row r="764" spans="1:8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H764" t="s">
        <v>305</v>
      </c>
    </row>
    <row r="765" spans="1:8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H765" t="s">
        <v>305</v>
      </c>
    </row>
    <row r="766" spans="1:8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H766" t="s">
        <v>305</v>
      </c>
    </row>
    <row r="767" spans="1:8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H767" t="s">
        <v>305</v>
      </c>
    </row>
    <row r="768" spans="1:8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H768" t="s">
        <v>305</v>
      </c>
    </row>
    <row r="769" spans="1:8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H769" t="s">
        <v>305</v>
      </c>
    </row>
    <row r="770" spans="1:8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H770" t="s">
        <v>305</v>
      </c>
    </row>
    <row r="771" spans="1:8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H771" t="s">
        <v>305</v>
      </c>
    </row>
    <row r="772" spans="1:8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H772" t="s">
        <v>305</v>
      </c>
    </row>
    <row r="773" spans="1:8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H773" t="s">
        <v>305</v>
      </c>
    </row>
    <row r="774" spans="1:8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H774" t="s">
        <v>305</v>
      </c>
    </row>
    <row r="775" spans="1:8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H775" t="s">
        <v>305</v>
      </c>
    </row>
    <row r="776" spans="1:8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H776" t="s">
        <v>305</v>
      </c>
    </row>
    <row r="777" spans="1:8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H777" t="s">
        <v>305</v>
      </c>
    </row>
    <row r="778" spans="1:8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H778" t="s">
        <v>305</v>
      </c>
    </row>
    <row r="779" spans="1:8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H779" t="s">
        <v>305</v>
      </c>
    </row>
    <row r="780" spans="1:8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H780" t="s">
        <v>305</v>
      </c>
    </row>
    <row r="781" spans="1:8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H781" t="s">
        <v>305</v>
      </c>
    </row>
    <row r="782" spans="1:8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H782" t="s">
        <v>305</v>
      </c>
    </row>
    <row r="783" spans="1:8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H783" t="s">
        <v>305</v>
      </c>
    </row>
    <row r="784" spans="1:8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H784" t="s">
        <v>305</v>
      </c>
    </row>
    <row r="785" spans="1:8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H785" t="s">
        <v>311</v>
      </c>
    </row>
    <row r="786" spans="1:8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H786" t="s">
        <v>311</v>
      </c>
    </row>
    <row r="787" spans="1:8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H787" t="s">
        <v>311</v>
      </c>
    </row>
    <row r="788" spans="1:8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H788" t="s">
        <v>311</v>
      </c>
    </row>
    <row r="789" spans="1:8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H789" t="s">
        <v>311</v>
      </c>
    </row>
    <row r="790" spans="1:8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H790" t="s">
        <v>311</v>
      </c>
    </row>
    <row r="791" spans="1:8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H791" t="s">
        <v>311</v>
      </c>
    </row>
    <row r="792" spans="1:8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H792" t="s">
        <v>311</v>
      </c>
    </row>
    <row r="793" spans="1:8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H793" t="s">
        <v>311</v>
      </c>
    </row>
    <row r="794" spans="1:8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H794" t="s">
        <v>311</v>
      </c>
    </row>
    <row r="795" spans="1:8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H795" t="s">
        <v>311</v>
      </c>
    </row>
    <row r="796" spans="1:8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H796" t="s">
        <v>311</v>
      </c>
    </row>
    <row r="797" spans="1:8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H797" t="s">
        <v>311</v>
      </c>
    </row>
    <row r="798" spans="1:8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H798" t="s">
        <v>311</v>
      </c>
    </row>
    <row r="799" spans="1:8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H799" t="s">
        <v>311</v>
      </c>
    </row>
    <row r="800" spans="1:8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H800" t="s">
        <v>311</v>
      </c>
    </row>
    <row r="801" spans="1:8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H801" t="s">
        <v>311</v>
      </c>
    </row>
    <row r="802" spans="1:8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H802" t="s">
        <v>311</v>
      </c>
    </row>
    <row r="803" spans="1:8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H803" t="s">
        <v>311</v>
      </c>
    </row>
    <row r="804" spans="1:8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H804" t="s">
        <v>311</v>
      </c>
    </row>
    <row r="805" spans="1:8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H805" t="s">
        <v>311</v>
      </c>
    </row>
    <row r="806" spans="1:8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H806" t="s">
        <v>311</v>
      </c>
    </row>
    <row r="807" spans="1:8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H807" t="s">
        <v>311</v>
      </c>
    </row>
    <row r="808" spans="1:8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H808" t="s">
        <v>315</v>
      </c>
    </row>
    <row r="809" spans="1:8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H809" t="s">
        <v>315</v>
      </c>
    </row>
    <row r="810" spans="1:8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H810" t="s">
        <v>315</v>
      </c>
    </row>
    <row r="811" spans="1:8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H811" t="s">
        <v>315</v>
      </c>
    </row>
    <row r="812" spans="1:8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H812" t="s">
        <v>315</v>
      </c>
    </row>
    <row r="813" spans="1:8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H813" t="s">
        <v>315</v>
      </c>
    </row>
    <row r="814" spans="1:8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H814" t="s">
        <v>315</v>
      </c>
    </row>
    <row r="815" spans="1:8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H815" t="s">
        <v>315</v>
      </c>
    </row>
    <row r="816" spans="1:8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H816" t="s">
        <v>315</v>
      </c>
    </row>
    <row r="817" spans="1:8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H817" t="s">
        <v>315</v>
      </c>
    </row>
    <row r="818" spans="1:8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H818" t="s">
        <v>315</v>
      </c>
    </row>
    <row r="819" spans="1:8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H819" t="s">
        <v>315</v>
      </c>
    </row>
    <row r="820" spans="1:8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H820" t="s">
        <v>315</v>
      </c>
    </row>
    <row r="821" spans="1:8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H821" t="s">
        <v>315</v>
      </c>
    </row>
    <row r="822" spans="1:8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H822" t="s">
        <v>315</v>
      </c>
    </row>
    <row r="823" spans="1:8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H823" t="s">
        <v>315</v>
      </c>
    </row>
    <row r="824" spans="1:8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H824" t="s">
        <v>315</v>
      </c>
    </row>
    <row r="825" spans="1:8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H825" t="s">
        <v>315</v>
      </c>
    </row>
    <row r="826" spans="1:8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H826" t="s">
        <v>315</v>
      </c>
    </row>
    <row r="827" spans="1:8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H827" t="s">
        <v>315</v>
      </c>
    </row>
    <row r="828" spans="1:8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H828" t="s">
        <v>315</v>
      </c>
    </row>
    <row r="829" spans="1:8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H829" t="s">
        <v>315</v>
      </c>
    </row>
    <row r="830" spans="1:8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H830" t="s">
        <v>315</v>
      </c>
    </row>
    <row r="831" spans="1:8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H831" t="s">
        <v>315</v>
      </c>
    </row>
    <row r="832" spans="1:8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H832" t="s">
        <v>315</v>
      </c>
    </row>
    <row r="833" spans="1:8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H833" t="s">
        <v>315</v>
      </c>
    </row>
    <row r="834" spans="1:8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H834" t="s">
        <v>325</v>
      </c>
    </row>
    <row r="835" spans="1:8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H835" t="s">
        <v>325</v>
      </c>
    </row>
    <row r="836" spans="1:8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H836" t="s">
        <v>325</v>
      </c>
    </row>
    <row r="837" spans="1:8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H837" t="s">
        <v>325</v>
      </c>
    </row>
    <row r="838" spans="1:8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H838" t="s">
        <v>325</v>
      </c>
    </row>
    <row r="839" spans="1:8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H839" t="s">
        <v>325</v>
      </c>
    </row>
    <row r="840" spans="1:8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H840" t="s">
        <v>325</v>
      </c>
    </row>
    <row r="841" spans="1:8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H841" t="s">
        <v>325</v>
      </c>
    </row>
    <row r="842" spans="1:8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H842" t="s">
        <v>325</v>
      </c>
    </row>
    <row r="843" spans="1:8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H843" t="s">
        <v>325</v>
      </c>
    </row>
    <row r="844" spans="1:8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H844" t="s">
        <v>325</v>
      </c>
    </row>
    <row r="845" spans="1:8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H845" t="s">
        <v>325</v>
      </c>
    </row>
    <row r="846" spans="1:8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H846" t="s">
        <v>325</v>
      </c>
    </row>
    <row r="847" spans="1:8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H847" t="s">
        <v>325</v>
      </c>
    </row>
    <row r="848" spans="1:8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H848" t="s">
        <v>325</v>
      </c>
    </row>
    <row r="849" spans="1:8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H849" t="s">
        <v>325</v>
      </c>
    </row>
    <row r="850" spans="1:8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H850" t="s">
        <v>325</v>
      </c>
    </row>
    <row r="851" spans="1:8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H851" t="s">
        <v>325</v>
      </c>
    </row>
    <row r="852" spans="1:8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H852" t="s">
        <v>325</v>
      </c>
    </row>
    <row r="853" spans="1:8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H853" t="s">
        <v>325</v>
      </c>
    </row>
    <row r="854" spans="1:8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H854" t="s">
        <v>325</v>
      </c>
    </row>
    <row r="855" spans="1:8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H855" t="s">
        <v>325</v>
      </c>
    </row>
    <row r="856" spans="1:8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H856" t="s">
        <v>325</v>
      </c>
    </row>
    <row r="857" spans="1:8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H857" t="s">
        <v>339</v>
      </c>
    </row>
    <row r="858" spans="1:8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H858" t="s">
        <v>339</v>
      </c>
    </row>
    <row r="859" spans="1:8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H859" t="s">
        <v>339</v>
      </c>
    </row>
    <row r="860" spans="1:8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H860" t="s">
        <v>339</v>
      </c>
    </row>
    <row r="861" spans="1:8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H861" t="s">
        <v>339</v>
      </c>
    </row>
    <row r="862" spans="1:8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H862" t="s">
        <v>339</v>
      </c>
    </row>
    <row r="863" spans="1:8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H863" t="s">
        <v>339</v>
      </c>
    </row>
    <row r="864" spans="1:8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H864" t="s">
        <v>339</v>
      </c>
    </row>
    <row r="865" spans="1:8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H865" t="s">
        <v>339</v>
      </c>
    </row>
    <row r="866" spans="1:8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H866" t="s">
        <v>339</v>
      </c>
    </row>
    <row r="867" spans="1:8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H867" t="s">
        <v>339</v>
      </c>
    </row>
    <row r="868" spans="1:8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H868" t="s">
        <v>339</v>
      </c>
    </row>
    <row r="869" spans="1:8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H869" t="s">
        <v>339</v>
      </c>
    </row>
    <row r="870" spans="1:8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H870" t="s">
        <v>339</v>
      </c>
    </row>
    <row r="871" spans="1:8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H871" t="s">
        <v>339</v>
      </c>
    </row>
    <row r="872" spans="1:8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H872" t="s">
        <v>339</v>
      </c>
    </row>
    <row r="873" spans="1:8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H873" t="s">
        <v>339</v>
      </c>
    </row>
    <row r="874" spans="1:8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H874" t="s">
        <v>339</v>
      </c>
    </row>
    <row r="875" spans="1:8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H875" t="s">
        <v>339</v>
      </c>
    </row>
    <row r="876" spans="1:8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H876" t="s">
        <v>339</v>
      </c>
    </row>
    <row r="877" spans="1:8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H877" t="s">
        <v>339</v>
      </c>
    </row>
    <row r="878" spans="1:8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H878" t="s">
        <v>339</v>
      </c>
    </row>
    <row r="879" spans="1:8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H879" t="s">
        <v>339</v>
      </c>
    </row>
    <row r="880" spans="1:8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H880" t="s">
        <v>339</v>
      </c>
    </row>
    <row r="881" spans="1:8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H881" t="s">
        <v>339</v>
      </c>
    </row>
    <row r="882" spans="1:8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H882" t="s">
        <v>125</v>
      </c>
    </row>
    <row r="883" spans="1:8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H883" t="s">
        <v>376</v>
      </c>
    </row>
    <row r="884" spans="1:8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H884" t="s">
        <v>376</v>
      </c>
    </row>
    <row r="885" spans="1:8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H885" t="s">
        <v>376</v>
      </c>
    </row>
    <row r="886" spans="1:8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H886" t="s">
        <v>376</v>
      </c>
    </row>
    <row r="887" spans="1:8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H887" t="s">
        <v>376</v>
      </c>
    </row>
    <row r="888" spans="1:8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H888" t="s">
        <v>376</v>
      </c>
    </row>
    <row r="889" spans="1:8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H889" t="s">
        <v>376</v>
      </c>
    </row>
    <row r="890" spans="1:8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H890" t="s">
        <v>376</v>
      </c>
    </row>
    <row r="891" spans="1:8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H891" t="s">
        <v>376</v>
      </c>
    </row>
    <row r="892" spans="1:8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H892" t="s">
        <v>376</v>
      </c>
    </row>
    <row r="893" spans="1:8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H893" t="s">
        <v>376</v>
      </c>
    </row>
    <row r="894" spans="1:8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H894" t="s">
        <v>376</v>
      </c>
    </row>
    <row r="895" spans="1:8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H895" t="s">
        <v>376</v>
      </c>
    </row>
    <row r="896" spans="1:8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H896" t="s">
        <v>376</v>
      </c>
    </row>
    <row r="897" spans="1:8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H897" t="s">
        <v>376</v>
      </c>
    </row>
    <row r="898" spans="1:8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H898" t="s">
        <v>376</v>
      </c>
    </row>
    <row r="899" spans="1:8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H899" t="s">
        <v>376</v>
      </c>
    </row>
    <row r="900" spans="1:8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H900" t="s">
        <v>376</v>
      </c>
    </row>
    <row r="901" spans="1:8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H901" t="s">
        <v>376</v>
      </c>
    </row>
    <row r="902" spans="1:8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H902" t="s">
        <v>376</v>
      </c>
    </row>
    <row r="903" spans="1:8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H903" t="s">
        <v>376</v>
      </c>
    </row>
    <row r="904" spans="1:8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H904" t="s">
        <v>376</v>
      </c>
    </row>
    <row r="905" spans="1:8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H905" t="s">
        <v>376</v>
      </c>
    </row>
    <row r="906" spans="1:8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H906" t="s">
        <v>376</v>
      </c>
    </row>
    <row r="907" spans="1:8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H907" t="s">
        <v>376</v>
      </c>
    </row>
    <row r="908" spans="1:8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H908" t="s">
        <v>376</v>
      </c>
    </row>
    <row r="909" spans="1:8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H909" t="s">
        <v>376</v>
      </c>
    </row>
    <row r="910" spans="1:8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H910" t="s">
        <v>376</v>
      </c>
    </row>
    <row r="911" spans="1:8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H911" t="s">
        <v>376</v>
      </c>
    </row>
    <row r="912" spans="1:8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H912" t="s">
        <v>376</v>
      </c>
    </row>
    <row r="913" spans="1:8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H913" t="s">
        <v>376</v>
      </c>
    </row>
    <row r="914" spans="1:8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H914" t="s">
        <v>376</v>
      </c>
    </row>
    <row r="915" spans="1:8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H915" t="s">
        <v>376</v>
      </c>
    </row>
    <row r="916" spans="1:8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H916" t="s">
        <v>376</v>
      </c>
    </row>
    <row r="917" spans="1:8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H917" t="s">
        <v>386</v>
      </c>
    </row>
    <row r="918" spans="1:8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H918" t="s">
        <v>386</v>
      </c>
    </row>
    <row r="919" spans="1:8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H919" t="s">
        <v>386</v>
      </c>
    </row>
    <row r="920" spans="1:8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H920" t="s">
        <v>386</v>
      </c>
    </row>
    <row r="921" spans="1:8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H921" t="s">
        <v>386</v>
      </c>
    </row>
    <row r="922" spans="1:8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H922" t="s">
        <v>386</v>
      </c>
    </row>
    <row r="923" spans="1:8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H923" t="s">
        <v>386</v>
      </c>
    </row>
    <row r="924" spans="1:8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H924" t="s">
        <v>386</v>
      </c>
    </row>
    <row r="925" spans="1:8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H925" t="s">
        <v>386</v>
      </c>
    </row>
    <row r="926" spans="1:8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H926" t="s">
        <v>386</v>
      </c>
    </row>
    <row r="927" spans="1:8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H927" t="s">
        <v>386</v>
      </c>
    </row>
    <row r="928" spans="1:8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H928" t="s">
        <v>386</v>
      </c>
    </row>
    <row r="929" spans="1:8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H929" t="s">
        <v>386</v>
      </c>
    </row>
    <row r="930" spans="1:8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H930" t="s">
        <v>386</v>
      </c>
    </row>
    <row r="931" spans="1:8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H931" t="s">
        <v>386</v>
      </c>
    </row>
    <row r="932" spans="1:8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H932" t="s">
        <v>386</v>
      </c>
    </row>
    <row r="933" spans="1:8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H933" t="s">
        <v>386</v>
      </c>
    </row>
    <row r="934" spans="1:8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H934" t="s">
        <v>386</v>
      </c>
    </row>
    <row r="935" spans="1:8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H935" t="s">
        <v>386</v>
      </c>
    </row>
    <row r="936" spans="1:8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H936" t="s">
        <v>386</v>
      </c>
    </row>
    <row r="937" spans="1:8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H937" t="s">
        <v>386</v>
      </c>
    </row>
    <row r="938" spans="1:8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H938" t="s">
        <v>386</v>
      </c>
    </row>
    <row r="939" spans="1:8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H939" t="s">
        <v>386</v>
      </c>
    </row>
    <row r="940" spans="1:8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H940" t="s">
        <v>386</v>
      </c>
    </row>
    <row r="941" spans="1:8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H941" t="s">
        <v>386</v>
      </c>
    </row>
    <row r="942" spans="1:8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H942" t="s">
        <v>396</v>
      </c>
    </row>
    <row r="943" spans="1:8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H943" t="s">
        <v>396</v>
      </c>
    </row>
    <row r="944" spans="1:8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H944" t="s">
        <v>396</v>
      </c>
    </row>
    <row r="945" spans="1:8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H945" t="s">
        <v>396</v>
      </c>
    </row>
    <row r="946" spans="1:8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H946" t="s">
        <v>396</v>
      </c>
    </row>
    <row r="947" spans="1:8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H947" t="s">
        <v>396</v>
      </c>
    </row>
    <row r="948" spans="1:8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H948" t="s">
        <v>396</v>
      </c>
    </row>
    <row r="949" spans="1:8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H949" t="s">
        <v>396</v>
      </c>
    </row>
    <row r="950" spans="1:8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H950" t="s">
        <v>396</v>
      </c>
    </row>
    <row r="951" spans="1:8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H951" t="s">
        <v>396</v>
      </c>
    </row>
    <row r="952" spans="1:8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H952" t="s">
        <v>396</v>
      </c>
    </row>
    <row r="953" spans="1:8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H953" t="s">
        <v>396</v>
      </c>
    </row>
    <row r="954" spans="1:8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H954" t="s">
        <v>396</v>
      </c>
    </row>
    <row r="955" spans="1:8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H955" t="s">
        <v>396</v>
      </c>
    </row>
    <row r="956" spans="1:8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H956" t="s">
        <v>396</v>
      </c>
    </row>
    <row r="957" spans="1:8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H957" t="s">
        <v>396</v>
      </c>
    </row>
    <row r="958" spans="1:8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H958" t="s">
        <v>396</v>
      </c>
    </row>
    <row r="959" spans="1:8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H959" t="s">
        <v>396</v>
      </c>
    </row>
    <row r="960" spans="1:8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H960" t="s">
        <v>396</v>
      </c>
    </row>
    <row r="961" spans="1:8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H961" t="s">
        <v>396</v>
      </c>
    </row>
    <row r="962" spans="1:8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H962" t="s">
        <v>396</v>
      </c>
    </row>
    <row r="963" spans="1:8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H963" t="s">
        <v>396</v>
      </c>
    </row>
    <row r="964" spans="1:8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H964" t="s">
        <v>408</v>
      </c>
    </row>
    <row r="965" spans="1:8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H965" t="s">
        <v>408</v>
      </c>
    </row>
    <row r="966" spans="1:8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H966" t="s">
        <v>408</v>
      </c>
    </row>
    <row r="967" spans="1:8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H967" t="s">
        <v>408</v>
      </c>
    </row>
    <row r="968" spans="1:8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H968" t="s">
        <v>408</v>
      </c>
    </row>
    <row r="969" spans="1:8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H969" t="s">
        <v>408</v>
      </c>
    </row>
    <row r="970" spans="1:8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H970" t="s">
        <v>408</v>
      </c>
    </row>
    <row r="971" spans="1:8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H971" t="s">
        <v>408</v>
      </c>
    </row>
    <row r="972" spans="1:8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H972" t="s">
        <v>408</v>
      </c>
    </row>
    <row r="973" spans="1:8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H973" t="s">
        <v>408</v>
      </c>
    </row>
    <row r="974" spans="1:8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H974" t="s">
        <v>408</v>
      </c>
    </row>
    <row r="975" spans="1:8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H975" t="s">
        <v>408</v>
      </c>
    </row>
    <row r="976" spans="1:8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H976" t="s">
        <v>408</v>
      </c>
    </row>
    <row r="977" spans="1:8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H977" t="s">
        <v>408</v>
      </c>
    </row>
    <row r="978" spans="1:8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H978" t="s">
        <v>408</v>
      </c>
    </row>
    <row r="979" spans="1:8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H979" t="s">
        <v>408</v>
      </c>
    </row>
    <row r="980" spans="1:8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H980" t="s">
        <v>408</v>
      </c>
    </row>
    <row r="981" spans="1:8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H981" t="s">
        <v>408</v>
      </c>
    </row>
    <row r="982" spans="1:8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H982" t="s">
        <v>408</v>
      </c>
    </row>
    <row r="983" spans="1:8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H983" t="s">
        <v>408</v>
      </c>
    </row>
    <row r="984" spans="1:8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H984" t="s">
        <v>408</v>
      </c>
    </row>
    <row r="985" spans="1:8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H985" t="s">
        <v>408</v>
      </c>
    </row>
    <row r="986" spans="1:8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H986" t="s">
        <v>408</v>
      </c>
    </row>
    <row r="987" spans="1:8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H987" t="s">
        <v>408</v>
      </c>
    </row>
    <row r="988" spans="1:8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H988" t="s">
        <v>408</v>
      </c>
    </row>
    <row r="989" spans="1:8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H989" t="s">
        <v>408</v>
      </c>
    </row>
    <row r="990" spans="1:8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H990" t="s">
        <v>408</v>
      </c>
    </row>
    <row r="991" spans="1:8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H991" t="s">
        <v>408</v>
      </c>
    </row>
    <row r="992" spans="1:8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H992" t="s">
        <v>408</v>
      </c>
    </row>
    <row r="993" spans="1:8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H993" t="s">
        <v>408</v>
      </c>
    </row>
    <row r="994" spans="1:8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H994" t="s">
        <v>408</v>
      </c>
    </row>
    <row r="995" spans="1:8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H995" t="s">
        <v>408</v>
      </c>
    </row>
    <row r="996" spans="1:8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H996" t="s">
        <v>408</v>
      </c>
    </row>
    <row r="997" spans="1:8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H997" t="s">
        <v>408</v>
      </c>
    </row>
    <row r="998" spans="1:8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H998" t="s">
        <v>408</v>
      </c>
    </row>
    <row r="999" spans="1:8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H999" t="s">
        <v>408</v>
      </c>
    </row>
    <row r="1000" spans="1:8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H1000" t="s">
        <v>408</v>
      </c>
    </row>
    <row r="1001" spans="1:8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H1001" t="s">
        <v>408</v>
      </c>
    </row>
    <row r="1002" spans="1:8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H1002" t="s">
        <v>419</v>
      </c>
    </row>
    <row r="1003" spans="1:8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H1003" t="s">
        <v>419</v>
      </c>
    </row>
    <row r="1004" spans="1:8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H1004" t="s">
        <v>419</v>
      </c>
    </row>
    <row r="1005" spans="1:8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H1005" t="s">
        <v>419</v>
      </c>
    </row>
    <row r="1006" spans="1:8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H1006" t="s">
        <v>419</v>
      </c>
    </row>
    <row r="1007" spans="1:8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H1007" t="s">
        <v>419</v>
      </c>
    </row>
    <row r="1008" spans="1:8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H1008" t="s">
        <v>419</v>
      </c>
    </row>
    <row r="1009" spans="1:8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H1009" t="s">
        <v>419</v>
      </c>
    </row>
    <row r="1010" spans="1:8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H1010" t="s">
        <v>419</v>
      </c>
    </row>
    <row r="1011" spans="1:8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H1011" t="s">
        <v>419</v>
      </c>
    </row>
    <row r="1012" spans="1:8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H1012" t="s">
        <v>419</v>
      </c>
    </row>
    <row r="1013" spans="1:8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H1013" t="s">
        <v>419</v>
      </c>
    </row>
    <row r="1014" spans="1:8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H1014" t="s">
        <v>419</v>
      </c>
    </row>
    <row r="1015" spans="1:8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H1015" t="s">
        <v>419</v>
      </c>
    </row>
    <row r="1016" spans="1:8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H1016" t="s">
        <v>419</v>
      </c>
    </row>
    <row r="1017" spans="1:8" x14ac:dyDescent="0.4">
      <c r="A1017" t="s">
        <v>6</v>
      </c>
      <c r="B1017" t="s">
        <v>5</v>
      </c>
      <c r="C1017" s="1">
        <v>43919</v>
      </c>
      <c r="D1017">
        <v>106</v>
      </c>
      <c r="E1017">
        <v>0</v>
      </c>
      <c r="H1017" t="e">
        <v>#N/A</v>
      </c>
    </row>
    <row r="1018" spans="1:8" x14ac:dyDescent="0.4">
      <c r="A1018" t="s">
        <v>6</v>
      </c>
      <c r="B1018" t="s">
        <v>5</v>
      </c>
      <c r="C1018" s="1">
        <v>43920</v>
      </c>
      <c r="D1018">
        <v>114</v>
      </c>
      <c r="E1018">
        <v>1</v>
      </c>
      <c r="H1018" t="e">
        <v>#N/A</v>
      </c>
    </row>
    <row r="1019" spans="1:8" x14ac:dyDescent="0.4">
      <c r="A1019" t="s">
        <v>6</v>
      </c>
      <c r="B1019" t="s">
        <v>5</v>
      </c>
      <c r="C1019" s="1">
        <v>43921</v>
      </c>
      <c r="D1019">
        <v>141</v>
      </c>
      <c r="E1019">
        <v>2</v>
      </c>
      <c r="H1019" t="e">
        <v>#N/A</v>
      </c>
    </row>
    <row r="1020" spans="1:8" x14ac:dyDescent="0.4">
      <c r="A1020" t="s">
        <v>6</v>
      </c>
      <c r="B1020" t="s">
        <v>5</v>
      </c>
      <c r="C1020" s="1">
        <v>43922</v>
      </c>
      <c r="D1020">
        <v>166</v>
      </c>
      <c r="E1020">
        <v>3</v>
      </c>
      <c r="H1020" t="e">
        <v>#N/A</v>
      </c>
    </row>
    <row r="1021" spans="1:8" x14ac:dyDescent="0.4">
      <c r="A1021" t="s">
        <v>6</v>
      </c>
      <c r="B1021" t="s">
        <v>5</v>
      </c>
      <c r="C1021" s="1">
        <v>43923</v>
      </c>
      <c r="D1021">
        <v>192</v>
      </c>
      <c r="E1021">
        <v>4</v>
      </c>
      <c r="H1021" t="e">
        <v>#N/A</v>
      </c>
    </row>
    <row r="1022" spans="1:8" x14ac:dyDescent="0.4">
      <c r="A1022" t="s">
        <v>6</v>
      </c>
      <c r="B1022" t="s">
        <v>5</v>
      </c>
      <c r="C1022" s="1">
        <v>43924</v>
      </c>
      <c r="D1022">
        <v>235</v>
      </c>
      <c r="E1022">
        <v>5</v>
      </c>
      <c r="H1022" t="e">
        <v>#N/A</v>
      </c>
    </row>
    <row r="1023" spans="1:8" x14ac:dyDescent="0.4">
      <c r="A1023" t="s">
        <v>6</v>
      </c>
      <c r="B1023" t="s">
        <v>5</v>
      </c>
      <c r="C1023" s="1">
        <v>43925</v>
      </c>
      <c r="D1023">
        <v>235</v>
      </c>
      <c r="E1023">
        <v>6</v>
      </c>
      <c r="H1023" t="e">
        <v>#N/A</v>
      </c>
    </row>
    <row r="1024" spans="1:8" x14ac:dyDescent="0.4">
      <c r="A1024" t="s">
        <v>6</v>
      </c>
      <c r="B1024" t="s">
        <v>5</v>
      </c>
      <c r="C1024" s="1">
        <v>43926</v>
      </c>
      <c r="D1024">
        <v>270</v>
      </c>
      <c r="E1024">
        <v>7</v>
      </c>
      <c r="H1024" t="e">
        <v>#N/A</v>
      </c>
    </row>
    <row r="1025" spans="1:8" x14ac:dyDescent="0.4">
      <c r="A1025" t="s">
        <v>6</v>
      </c>
      <c r="B1025" t="s">
        <v>5</v>
      </c>
      <c r="C1025" s="1">
        <v>43927</v>
      </c>
      <c r="D1025">
        <v>299</v>
      </c>
      <c r="E1025">
        <v>8</v>
      </c>
      <c r="H1025" t="e">
        <v>#N/A</v>
      </c>
    </row>
    <row r="1026" spans="1:8" x14ac:dyDescent="0.4">
      <c r="A1026" t="s">
        <v>6</v>
      </c>
      <c r="B1026" t="s">
        <v>5</v>
      </c>
      <c r="C1026" s="1">
        <v>43928</v>
      </c>
      <c r="D1026">
        <v>337</v>
      </c>
      <c r="E1026">
        <v>9</v>
      </c>
      <c r="H1026" t="e">
        <v>#N/A</v>
      </c>
    </row>
    <row r="1027" spans="1:8" x14ac:dyDescent="0.4">
      <c r="A1027" t="s">
        <v>6</v>
      </c>
      <c r="B1027" t="s">
        <v>5</v>
      </c>
      <c r="C1027" s="1">
        <v>43929</v>
      </c>
      <c r="D1027">
        <v>367</v>
      </c>
      <c r="E1027">
        <v>10</v>
      </c>
      <c r="H1027" t="e">
        <v>#N/A</v>
      </c>
    </row>
    <row r="1028" spans="1:8" x14ac:dyDescent="0.4">
      <c r="A1028" t="s">
        <v>6</v>
      </c>
      <c r="B1028" t="s">
        <v>5</v>
      </c>
      <c r="C1028" s="1">
        <v>43930</v>
      </c>
      <c r="D1028">
        <v>423</v>
      </c>
      <c r="E1028">
        <v>11</v>
      </c>
      <c r="F1028">
        <f>SLOPE(D1017:D1028,E1017:E1028)</f>
        <v>28.094405594405593</v>
      </c>
      <c r="G1028">
        <f>MAX(E1017:E1028)</f>
        <v>11</v>
      </c>
      <c r="H1028" t="e">
        <v>#N/A</v>
      </c>
    </row>
    <row r="1029" spans="1:8" x14ac:dyDescent="0.4">
      <c r="B1029" t="s">
        <v>7</v>
      </c>
      <c r="C1029" s="1">
        <v>43901</v>
      </c>
      <c r="D1029">
        <v>105</v>
      </c>
      <c r="E1029">
        <v>0</v>
      </c>
      <c r="H1029" t="e">
        <v>#N/A</v>
      </c>
    </row>
    <row r="1030" spans="1:8" x14ac:dyDescent="0.4">
      <c r="B1030" t="s">
        <v>7</v>
      </c>
      <c r="C1030" s="1">
        <v>43902</v>
      </c>
      <c r="D1030">
        <v>118</v>
      </c>
      <c r="E1030">
        <v>1</v>
      </c>
      <c r="H1030" t="e">
        <v>#N/A</v>
      </c>
    </row>
    <row r="1031" spans="1:8" x14ac:dyDescent="0.4">
      <c r="B1031" t="s">
        <v>7</v>
      </c>
      <c r="C1031" s="1">
        <v>43903</v>
      </c>
      <c r="D1031">
        <v>158</v>
      </c>
      <c r="E1031">
        <v>2</v>
      </c>
      <c r="H1031" t="e">
        <v>#N/A</v>
      </c>
    </row>
    <row r="1032" spans="1:8" x14ac:dyDescent="0.4">
      <c r="B1032" t="s">
        <v>7</v>
      </c>
      <c r="C1032" s="1">
        <v>43904</v>
      </c>
      <c r="D1032">
        <v>202</v>
      </c>
      <c r="E1032">
        <v>3</v>
      </c>
      <c r="H1032" t="e">
        <v>#N/A</v>
      </c>
    </row>
    <row r="1033" spans="1:8" x14ac:dyDescent="0.4">
      <c r="B1033" t="s">
        <v>7</v>
      </c>
      <c r="C1033" s="1">
        <v>43905</v>
      </c>
      <c r="D1033">
        <v>239</v>
      </c>
      <c r="E1033">
        <v>4</v>
      </c>
      <c r="H1033" t="e">
        <v>#N/A</v>
      </c>
    </row>
    <row r="1034" spans="1:8" x14ac:dyDescent="0.4">
      <c r="B1034" t="s">
        <v>7</v>
      </c>
      <c r="C1034" s="1">
        <v>43906</v>
      </c>
      <c r="D1034">
        <v>324</v>
      </c>
      <c r="E1034">
        <v>5</v>
      </c>
      <c r="H1034" t="e">
        <v>#N/A</v>
      </c>
    </row>
    <row r="1035" spans="1:8" x14ac:dyDescent="0.4">
      <c r="B1035" t="s">
        <v>7</v>
      </c>
      <c r="C1035" s="1">
        <v>43907</v>
      </c>
      <c r="D1035">
        <v>404</v>
      </c>
      <c r="E1035">
        <v>6</v>
      </c>
      <c r="H1035" t="e">
        <v>#N/A</v>
      </c>
    </row>
    <row r="1036" spans="1:8" x14ac:dyDescent="0.4">
      <c r="B1036" t="s">
        <v>7</v>
      </c>
      <c r="C1036" s="1">
        <v>43908</v>
      </c>
      <c r="D1036">
        <v>494</v>
      </c>
      <c r="E1036">
        <v>7</v>
      </c>
      <c r="H1036" t="e">
        <v>#N/A</v>
      </c>
    </row>
    <row r="1037" spans="1:8" x14ac:dyDescent="0.4">
      <c r="B1037" t="s">
        <v>7</v>
      </c>
      <c r="C1037" s="1">
        <v>43909</v>
      </c>
      <c r="D1037">
        <v>634</v>
      </c>
      <c r="E1037">
        <v>8</v>
      </c>
      <c r="H1037" t="e">
        <v>#N/A</v>
      </c>
    </row>
    <row r="1038" spans="1:8" x14ac:dyDescent="0.4">
      <c r="B1038" t="s">
        <v>7</v>
      </c>
      <c r="C1038" s="1">
        <v>43910</v>
      </c>
      <c r="D1038">
        <v>736</v>
      </c>
      <c r="E1038">
        <v>9</v>
      </c>
      <c r="H1038" t="e">
        <v>#N/A</v>
      </c>
    </row>
    <row r="1039" spans="1:8" x14ac:dyDescent="0.4">
      <c r="B1039" t="s">
        <v>7</v>
      </c>
      <c r="C1039" s="1">
        <v>43911</v>
      </c>
      <c r="D1039">
        <v>967</v>
      </c>
      <c r="E1039">
        <v>10</v>
      </c>
      <c r="H1039" t="e">
        <v>#N/A</v>
      </c>
    </row>
    <row r="1040" spans="1:8" x14ac:dyDescent="0.4">
      <c r="B1040" t="s">
        <v>7</v>
      </c>
      <c r="C1040" s="1">
        <v>43912</v>
      </c>
      <c r="D1040">
        <v>1131</v>
      </c>
      <c r="E1040">
        <v>11</v>
      </c>
      <c r="H1040" t="e">
        <v>#N/A</v>
      </c>
    </row>
    <row r="1041" spans="2:8" x14ac:dyDescent="0.4">
      <c r="B1041" t="s">
        <v>7</v>
      </c>
      <c r="C1041" s="1">
        <v>43913</v>
      </c>
      <c r="D1041">
        <v>1290</v>
      </c>
      <c r="E1041">
        <v>12</v>
      </c>
      <c r="H1041" t="e">
        <v>#N/A</v>
      </c>
    </row>
    <row r="1042" spans="2:8" x14ac:dyDescent="0.4">
      <c r="B1042" t="s">
        <v>7</v>
      </c>
      <c r="C1042" s="1">
        <v>43914</v>
      </c>
      <c r="D1042">
        <v>1697</v>
      </c>
      <c r="E1042">
        <v>13</v>
      </c>
      <c r="H1042" t="e">
        <v>#N/A</v>
      </c>
    </row>
    <row r="1043" spans="2:8" x14ac:dyDescent="0.4">
      <c r="B1043" t="s">
        <v>7</v>
      </c>
      <c r="C1043" s="1">
        <v>43915</v>
      </c>
      <c r="D1043">
        <v>2170</v>
      </c>
      <c r="E1043">
        <v>14</v>
      </c>
      <c r="H1043" t="e">
        <v>#N/A</v>
      </c>
    </row>
    <row r="1044" spans="2:8" x14ac:dyDescent="0.4">
      <c r="B1044" t="s">
        <v>7</v>
      </c>
      <c r="C1044" s="1">
        <v>43916</v>
      </c>
      <c r="D1044">
        <v>2652</v>
      </c>
      <c r="E1044">
        <v>15</v>
      </c>
      <c r="H1044" t="e">
        <v>#N/A</v>
      </c>
    </row>
    <row r="1045" spans="2:8" x14ac:dyDescent="0.4">
      <c r="B1045" t="s">
        <v>7</v>
      </c>
      <c r="C1045" s="1">
        <v>43917</v>
      </c>
      <c r="D1045">
        <v>3216</v>
      </c>
      <c r="E1045">
        <v>16</v>
      </c>
      <c r="H1045" t="e">
        <v>#N/A</v>
      </c>
    </row>
    <row r="1046" spans="2:8" x14ac:dyDescent="0.4">
      <c r="B1046" t="s">
        <v>7</v>
      </c>
      <c r="C1046" s="1">
        <v>43918</v>
      </c>
      <c r="D1046">
        <v>3700</v>
      </c>
      <c r="E1046">
        <v>17</v>
      </c>
      <c r="H1046" t="e">
        <v>#N/A</v>
      </c>
    </row>
    <row r="1047" spans="2:8" x14ac:dyDescent="0.4">
      <c r="B1047" t="s">
        <v>7</v>
      </c>
      <c r="C1047" s="1">
        <v>43919</v>
      </c>
      <c r="D1047">
        <v>4079</v>
      </c>
      <c r="E1047">
        <v>18</v>
      </c>
      <c r="H1047" t="e">
        <v>#N/A</v>
      </c>
    </row>
    <row r="1048" spans="2:8" x14ac:dyDescent="0.4">
      <c r="B1048" t="s">
        <v>7</v>
      </c>
      <c r="C1048" s="1">
        <v>43920</v>
      </c>
      <c r="D1048">
        <v>4572</v>
      </c>
      <c r="E1048">
        <v>19</v>
      </c>
      <c r="H1048" t="e">
        <v>#N/A</v>
      </c>
    </row>
    <row r="1049" spans="2:8" x14ac:dyDescent="0.4">
      <c r="B1049" t="s">
        <v>7</v>
      </c>
      <c r="C1049" s="1">
        <v>43921</v>
      </c>
      <c r="D1049">
        <v>5064</v>
      </c>
      <c r="E1049">
        <v>20</v>
      </c>
      <c r="H1049" t="e">
        <v>#N/A</v>
      </c>
    </row>
    <row r="1050" spans="2:8" x14ac:dyDescent="0.4">
      <c r="B1050" t="s">
        <v>7</v>
      </c>
      <c r="C1050" s="1">
        <v>43922</v>
      </c>
      <c r="D1050">
        <v>5494</v>
      </c>
      <c r="E1050">
        <v>21</v>
      </c>
      <c r="H1050" t="e">
        <v>#N/A</v>
      </c>
    </row>
    <row r="1051" spans="2:8" x14ac:dyDescent="0.4">
      <c r="B1051" t="s">
        <v>7</v>
      </c>
      <c r="C1051" s="1">
        <v>43923</v>
      </c>
      <c r="D1051">
        <v>6248</v>
      </c>
      <c r="E1051">
        <v>22</v>
      </c>
      <c r="H1051" t="e">
        <v>#N/A</v>
      </c>
    </row>
    <row r="1052" spans="2:8" x14ac:dyDescent="0.4">
      <c r="B1052" t="s">
        <v>7</v>
      </c>
      <c r="C1052" s="1">
        <v>43924</v>
      </c>
      <c r="D1052">
        <v>6744</v>
      </c>
      <c r="E1052">
        <v>23</v>
      </c>
      <c r="H1052" t="e">
        <v>#N/A</v>
      </c>
    </row>
    <row r="1053" spans="2:8" x14ac:dyDescent="0.4">
      <c r="B1053" t="s">
        <v>7</v>
      </c>
      <c r="C1053" s="1">
        <v>43925</v>
      </c>
      <c r="D1053">
        <v>7323</v>
      </c>
      <c r="E1053">
        <v>24</v>
      </c>
      <c r="H1053" t="e">
        <v>#N/A</v>
      </c>
    </row>
    <row r="1054" spans="2:8" x14ac:dyDescent="0.4">
      <c r="B1054" t="s">
        <v>7</v>
      </c>
      <c r="C1054" s="1">
        <v>43926</v>
      </c>
      <c r="D1054">
        <v>8489</v>
      </c>
      <c r="E1054">
        <v>25</v>
      </c>
      <c r="H1054" t="e">
        <v>#N/A</v>
      </c>
    </row>
    <row r="1055" spans="2:8" x14ac:dyDescent="0.4">
      <c r="B1055" t="s">
        <v>7</v>
      </c>
      <c r="C1055" s="1">
        <v>43927</v>
      </c>
      <c r="D1055">
        <v>9175</v>
      </c>
      <c r="E1055">
        <v>26</v>
      </c>
      <c r="H1055" t="e">
        <v>#N/A</v>
      </c>
    </row>
    <row r="1056" spans="2:8" x14ac:dyDescent="0.4">
      <c r="B1056" t="s">
        <v>7</v>
      </c>
      <c r="C1056" s="1">
        <v>43928</v>
      </c>
      <c r="D1056">
        <v>9803</v>
      </c>
      <c r="E1056">
        <v>27</v>
      </c>
      <c r="H1056" t="e">
        <v>#N/A</v>
      </c>
    </row>
    <row r="1057" spans="1:8" x14ac:dyDescent="0.4">
      <c r="B1057" t="s">
        <v>7</v>
      </c>
      <c r="C1057" s="1">
        <v>43929</v>
      </c>
      <c r="D1057">
        <v>10525</v>
      </c>
      <c r="E1057">
        <v>28</v>
      </c>
      <c r="H1057" t="e">
        <v>#N/A</v>
      </c>
    </row>
    <row r="1058" spans="1:8" x14ac:dyDescent="0.4">
      <c r="B1058" t="s">
        <v>7</v>
      </c>
      <c r="C1058" s="1">
        <v>43930</v>
      </c>
      <c r="D1058">
        <v>11447</v>
      </c>
      <c r="E1058">
        <v>29</v>
      </c>
      <c r="F1058">
        <f>SLOPE(D1029:D1058,E1029:E1058)</f>
        <v>386.80533926585093</v>
      </c>
      <c r="G1058">
        <f>MAX(E1029:E1058)</f>
        <v>29</v>
      </c>
      <c r="H1058" t="e">
        <v>#N/A</v>
      </c>
    </row>
    <row r="1059" spans="1:8" x14ac:dyDescent="0.4">
      <c r="A1059" t="s">
        <v>9</v>
      </c>
      <c r="B1059" t="s">
        <v>8</v>
      </c>
      <c r="C1059" s="1">
        <v>43914</v>
      </c>
      <c r="D1059">
        <v>100</v>
      </c>
      <c r="E1059">
        <v>0</v>
      </c>
      <c r="H1059" t="e">
        <v>#N/A</v>
      </c>
    </row>
    <row r="1060" spans="1:8" x14ac:dyDescent="0.4">
      <c r="A1060" t="s">
        <v>9</v>
      </c>
      <c r="B1060" t="s">
        <v>8</v>
      </c>
      <c r="C1060" s="1">
        <v>43915</v>
      </c>
      <c r="D1060">
        <v>123</v>
      </c>
      <c r="E1060">
        <v>1</v>
      </c>
      <c r="H1060" t="e">
        <v>#N/A</v>
      </c>
    </row>
    <row r="1061" spans="1:8" x14ac:dyDescent="0.4">
      <c r="A1061" t="s">
        <v>9</v>
      </c>
      <c r="B1061" t="s">
        <v>8</v>
      </c>
      <c r="C1061" s="1">
        <v>43916</v>
      </c>
      <c r="D1061">
        <v>146</v>
      </c>
      <c r="E1061">
        <v>2</v>
      </c>
      <c r="H1061" t="e">
        <v>#N/A</v>
      </c>
    </row>
    <row r="1062" spans="1:8" x14ac:dyDescent="0.4">
      <c r="A1062" t="s">
        <v>9</v>
      </c>
      <c r="B1062" t="s">
        <v>8</v>
      </c>
      <c r="C1062" s="1">
        <v>43917</v>
      </c>
      <c r="D1062">
        <v>174</v>
      </c>
      <c r="E1062">
        <v>3</v>
      </c>
      <c r="H1062" t="e">
        <v>#N/A</v>
      </c>
    </row>
    <row r="1063" spans="1:8" x14ac:dyDescent="0.4">
      <c r="A1063" t="s">
        <v>9</v>
      </c>
      <c r="B1063" t="s">
        <v>8</v>
      </c>
      <c r="C1063" s="1">
        <v>43918</v>
      </c>
      <c r="D1063">
        <v>186</v>
      </c>
      <c r="E1063">
        <v>4</v>
      </c>
      <c r="H1063" t="e">
        <v>#N/A</v>
      </c>
    </row>
    <row r="1064" spans="1:8" x14ac:dyDescent="0.4">
      <c r="A1064" t="s">
        <v>9</v>
      </c>
      <c r="B1064" t="s">
        <v>8</v>
      </c>
      <c r="C1064" s="1">
        <v>43919</v>
      </c>
      <c r="D1064">
        <v>197</v>
      </c>
      <c r="E1064">
        <v>5</v>
      </c>
      <c r="H1064" t="e">
        <v>#N/A</v>
      </c>
    </row>
    <row r="1065" spans="1:8" x14ac:dyDescent="0.4">
      <c r="A1065" t="s">
        <v>9</v>
      </c>
      <c r="B1065" t="s">
        <v>8</v>
      </c>
      <c r="C1065" s="1">
        <v>43920</v>
      </c>
      <c r="D1065">
        <v>212</v>
      </c>
      <c r="E1065">
        <v>6</v>
      </c>
      <c r="H1065" t="e">
        <v>#N/A</v>
      </c>
    </row>
    <row r="1066" spans="1:8" x14ac:dyDescent="0.4">
      <c r="A1066" t="s">
        <v>9</v>
      </c>
      <c r="B1066" t="s">
        <v>8</v>
      </c>
      <c r="C1066" s="1">
        <v>43921</v>
      </c>
      <c r="D1066">
        <v>223</v>
      </c>
      <c r="E1066">
        <v>7</v>
      </c>
      <c r="H1066" t="e">
        <v>#N/A</v>
      </c>
    </row>
    <row r="1067" spans="1:8" x14ac:dyDescent="0.4">
      <c r="A1067" t="s">
        <v>9</v>
      </c>
      <c r="B1067" t="s">
        <v>8</v>
      </c>
      <c r="C1067" s="1">
        <v>43922</v>
      </c>
      <c r="D1067">
        <v>243</v>
      </c>
      <c r="E1067">
        <v>8</v>
      </c>
      <c r="H1067" t="e">
        <v>#N/A</v>
      </c>
    </row>
    <row r="1068" spans="1:8" x14ac:dyDescent="0.4">
      <c r="A1068" t="s">
        <v>9</v>
      </c>
      <c r="B1068" t="s">
        <v>8</v>
      </c>
      <c r="C1068" s="1">
        <v>43923</v>
      </c>
      <c r="D1068">
        <v>259</v>
      </c>
      <c r="E1068">
        <v>9</v>
      </c>
      <c r="H1068" t="e">
        <v>#N/A</v>
      </c>
    </row>
    <row r="1069" spans="1:8" x14ac:dyDescent="0.4">
      <c r="A1069" t="s">
        <v>9</v>
      </c>
      <c r="B1069" t="s">
        <v>8</v>
      </c>
      <c r="C1069" s="1">
        <v>43924</v>
      </c>
      <c r="D1069">
        <v>277</v>
      </c>
      <c r="E1069">
        <v>10</v>
      </c>
      <c r="H1069" t="e">
        <v>#N/A</v>
      </c>
    </row>
    <row r="1070" spans="1:8" x14ac:dyDescent="0.4">
      <c r="A1070" t="s">
        <v>9</v>
      </c>
      <c r="B1070" t="s">
        <v>8</v>
      </c>
      <c r="C1070" s="1">
        <v>43925</v>
      </c>
      <c r="D1070">
        <v>304</v>
      </c>
      <c r="E1070">
        <v>11</v>
      </c>
      <c r="H1070" t="e">
        <v>#N/A</v>
      </c>
    </row>
    <row r="1071" spans="1:8" x14ac:dyDescent="0.4">
      <c r="A1071" t="s">
        <v>9</v>
      </c>
      <c r="B1071" t="s">
        <v>8</v>
      </c>
      <c r="C1071" s="1">
        <v>43926</v>
      </c>
      <c r="D1071">
        <v>333</v>
      </c>
      <c r="E1071">
        <v>12</v>
      </c>
      <c r="H1071" t="e">
        <v>#N/A</v>
      </c>
    </row>
    <row r="1072" spans="1:8" x14ac:dyDescent="0.4">
      <c r="A1072" t="s">
        <v>9</v>
      </c>
      <c r="B1072" t="s">
        <v>8</v>
      </c>
      <c r="C1072" s="1">
        <v>43927</v>
      </c>
      <c r="D1072">
        <v>361</v>
      </c>
      <c r="E1072">
        <v>13</v>
      </c>
      <c r="H1072" t="e">
        <v>#N/A</v>
      </c>
    </row>
    <row r="1073" spans="1:8" x14ac:dyDescent="0.4">
      <c r="A1073" t="s">
        <v>9</v>
      </c>
      <c r="B1073" t="s">
        <v>8</v>
      </c>
      <c r="C1073" s="1">
        <v>43928</v>
      </c>
      <c r="D1073">
        <v>377</v>
      </c>
      <c r="E1073">
        <v>14</v>
      </c>
      <c r="H1073" t="e">
        <v>#N/A</v>
      </c>
    </row>
    <row r="1074" spans="1:8" x14ac:dyDescent="0.4">
      <c r="A1074" t="s">
        <v>9</v>
      </c>
      <c r="B1074" t="s">
        <v>8</v>
      </c>
      <c r="C1074" s="1">
        <v>43929</v>
      </c>
      <c r="D1074">
        <v>383</v>
      </c>
      <c r="E1074">
        <v>15</v>
      </c>
      <c r="H1074" t="e">
        <v>#N/A</v>
      </c>
    </row>
    <row r="1075" spans="1:8" x14ac:dyDescent="0.4">
      <c r="A1075" t="s">
        <v>9</v>
      </c>
      <c r="B1075" t="s">
        <v>8</v>
      </c>
      <c r="C1075" s="1">
        <v>43930</v>
      </c>
      <c r="D1075">
        <v>400</v>
      </c>
      <c r="E1075">
        <v>16</v>
      </c>
      <c r="H1075" t="e">
        <v>#N/A</v>
      </c>
    </row>
    <row r="1076" spans="1:8" x14ac:dyDescent="0.4">
      <c r="A1076" t="s">
        <v>11</v>
      </c>
      <c r="B1076" t="s">
        <v>10</v>
      </c>
      <c r="C1076" s="1">
        <v>43913</v>
      </c>
      <c r="D1076">
        <v>102</v>
      </c>
      <c r="E1076">
        <v>0</v>
      </c>
      <c r="H1076" t="e">
        <v>#N/A</v>
      </c>
    </row>
    <row r="1077" spans="1:8" x14ac:dyDescent="0.4">
      <c r="A1077" t="s">
        <v>11</v>
      </c>
      <c r="B1077" t="s">
        <v>10</v>
      </c>
      <c r="C1077" s="1">
        <v>43914</v>
      </c>
      <c r="D1077">
        <v>189</v>
      </c>
      <c r="E1077">
        <v>1</v>
      </c>
      <c r="H1077" t="e">
        <v>#N/A</v>
      </c>
    </row>
    <row r="1078" spans="1:8" x14ac:dyDescent="0.4">
      <c r="A1078" t="s">
        <v>11</v>
      </c>
      <c r="B1078" t="s">
        <v>10</v>
      </c>
      <c r="C1078" s="1">
        <v>43915</v>
      </c>
      <c r="D1078">
        <v>231</v>
      </c>
      <c r="E1078">
        <v>2</v>
      </c>
      <c r="H1078" t="e">
        <v>#N/A</v>
      </c>
    </row>
    <row r="1079" spans="1:8" x14ac:dyDescent="0.4">
      <c r="A1079" t="s">
        <v>11</v>
      </c>
      <c r="B1079" t="s">
        <v>10</v>
      </c>
      <c r="C1079" s="1">
        <v>43916</v>
      </c>
      <c r="D1079">
        <v>264</v>
      </c>
      <c r="E1079">
        <v>3</v>
      </c>
      <c r="H1079" t="e">
        <v>#N/A</v>
      </c>
    </row>
    <row r="1080" spans="1:8" x14ac:dyDescent="0.4">
      <c r="A1080" t="s">
        <v>11</v>
      </c>
      <c r="B1080" t="s">
        <v>10</v>
      </c>
      <c r="C1080" s="1">
        <v>43917</v>
      </c>
      <c r="D1080">
        <v>305</v>
      </c>
      <c r="E1080">
        <v>4</v>
      </c>
      <c r="H1080" t="e">
        <v>#N/A</v>
      </c>
    </row>
    <row r="1081" spans="1:8" x14ac:dyDescent="0.4">
      <c r="A1081" t="s">
        <v>11</v>
      </c>
      <c r="B1081" t="s">
        <v>10</v>
      </c>
      <c r="C1081" s="1">
        <v>43918</v>
      </c>
      <c r="D1081">
        <v>305</v>
      </c>
      <c r="E1081">
        <v>5</v>
      </c>
      <c r="H1081" t="e">
        <v>#N/A</v>
      </c>
    </row>
    <row r="1082" spans="1:8" x14ac:dyDescent="0.4">
      <c r="A1082" t="s">
        <v>11</v>
      </c>
      <c r="B1082" t="s">
        <v>10</v>
      </c>
      <c r="C1082" s="1">
        <v>43919</v>
      </c>
      <c r="D1082">
        <v>409</v>
      </c>
      <c r="E1082">
        <v>6</v>
      </c>
      <c r="H1082" t="e">
        <v>#N/A</v>
      </c>
    </row>
    <row r="1083" spans="1:8" x14ac:dyDescent="0.4">
      <c r="A1083" t="s">
        <v>11</v>
      </c>
      <c r="B1083" t="s">
        <v>10</v>
      </c>
      <c r="C1083" s="1">
        <v>43920</v>
      </c>
      <c r="D1083">
        <v>454</v>
      </c>
      <c r="E1083">
        <v>7</v>
      </c>
      <c r="H1083" t="e">
        <v>#N/A</v>
      </c>
    </row>
    <row r="1084" spans="1:8" x14ac:dyDescent="0.4">
      <c r="A1084" t="s">
        <v>11</v>
      </c>
      <c r="B1084" t="s">
        <v>10</v>
      </c>
      <c r="C1084" s="1">
        <v>43921</v>
      </c>
      <c r="D1084">
        <v>511</v>
      </c>
      <c r="E1084">
        <v>8</v>
      </c>
      <c r="H1084" t="e">
        <v>#N/A</v>
      </c>
    </row>
    <row r="1085" spans="1:8" x14ac:dyDescent="0.4">
      <c r="A1085" t="s">
        <v>11</v>
      </c>
      <c r="B1085" t="s">
        <v>10</v>
      </c>
      <c r="C1085" s="1">
        <v>43922</v>
      </c>
      <c r="D1085">
        <v>584</v>
      </c>
      <c r="E1085">
        <v>9</v>
      </c>
      <c r="H1085" t="e">
        <v>#N/A</v>
      </c>
    </row>
    <row r="1086" spans="1:8" x14ac:dyDescent="0.4">
      <c r="A1086" t="s">
        <v>11</v>
      </c>
      <c r="B1086" t="s">
        <v>10</v>
      </c>
      <c r="C1086" s="1">
        <v>43923</v>
      </c>
      <c r="D1086">
        <v>847</v>
      </c>
      <c r="E1086">
        <v>10</v>
      </c>
      <c r="H1086" t="e">
        <v>#N/A</v>
      </c>
    </row>
    <row r="1087" spans="1:8" x14ac:dyDescent="0.4">
      <c r="A1087" t="s">
        <v>11</v>
      </c>
      <c r="B1087" t="s">
        <v>10</v>
      </c>
      <c r="C1087" s="1">
        <v>43924</v>
      </c>
      <c r="D1087">
        <v>847</v>
      </c>
      <c r="E1087">
        <v>11</v>
      </c>
      <c r="H1087" t="e">
        <v>#N/A</v>
      </c>
    </row>
    <row r="1088" spans="1:8" x14ac:dyDescent="0.4">
      <c r="A1088" t="s">
        <v>11</v>
      </c>
      <c r="B1088" t="s">
        <v>10</v>
      </c>
      <c r="C1088" s="1">
        <v>43925</v>
      </c>
      <c r="D1088">
        <v>986</v>
      </c>
      <c r="E1088">
        <v>12</v>
      </c>
      <c r="H1088" t="e">
        <v>#N/A</v>
      </c>
    </row>
    <row r="1089" spans="1:8" x14ac:dyDescent="0.4">
      <c r="A1089" t="s">
        <v>11</v>
      </c>
      <c r="B1089" t="s">
        <v>10</v>
      </c>
      <c r="C1089" s="1">
        <v>43926</v>
      </c>
      <c r="D1089">
        <v>1300</v>
      </c>
      <c r="E1089">
        <v>13</v>
      </c>
      <c r="H1089" t="e">
        <v>#N/A</v>
      </c>
    </row>
    <row r="1090" spans="1:8" x14ac:dyDescent="0.4">
      <c r="A1090" t="s">
        <v>11</v>
      </c>
      <c r="B1090" t="s">
        <v>10</v>
      </c>
      <c r="C1090" s="1">
        <v>43927</v>
      </c>
      <c r="D1090">
        <v>1320</v>
      </c>
      <c r="E1090">
        <v>14</v>
      </c>
      <c r="H1090" t="e">
        <v>#N/A</v>
      </c>
    </row>
    <row r="1091" spans="1:8" x14ac:dyDescent="0.4">
      <c r="A1091" t="s">
        <v>11</v>
      </c>
      <c r="B1091" t="s">
        <v>10</v>
      </c>
      <c r="C1091" s="1">
        <v>43928</v>
      </c>
      <c r="D1091">
        <v>1423</v>
      </c>
      <c r="E1091">
        <v>15</v>
      </c>
      <c r="H1091" t="e">
        <v>#N/A</v>
      </c>
    </row>
    <row r="1092" spans="1:8" x14ac:dyDescent="0.4">
      <c r="A1092" t="s">
        <v>11</v>
      </c>
      <c r="B1092" t="s">
        <v>10</v>
      </c>
      <c r="C1092" s="1">
        <v>43929</v>
      </c>
      <c r="D1092">
        <v>1468</v>
      </c>
      <c r="E1092">
        <v>16</v>
      </c>
      <c r="H1092" t="e">
        <v>#N/A</v>
      </c>
    </row>
    <row r="1093" spans="1:8" x14ac:dyDescent="0.4">
      <c r="A1093" t="s">
        <v>11</v>
      </c>
      <c r="B1093" t="s">
        <v>10</v>
      </c>
      <c r="C1093" s="1">
        <v>43930</v>
      </c>
      <c r="D1093">
        <v>1572</v>
      </c>
      <c r="E1093">
        <v>17</v>
      </c>
      <c r="H1093" t="e">
        <v>#N/A</v>
      </c>
    </row>
    <row r="1094" spans="1:8" x14ac:dyDescent="0.4">
      <c r="A1094" t="s">
        <v>13</v>
      </c>
      <c r="B1094" t="s">
        <v>12</v>
      </c>
      <c r="C1094" s="1">
        <v>43913</v>
      </c>
      <c r="D1094">
        <v>113</v>
      </c>
      <c r="E1094">
        <v>0</v>
      </c>
      <c r="H1094" t="e">
        <v>#N/A</v>
      </c>
    </row>
    <row r="1095" spans="1:8" x14ac:dyDescent="0.4">
      <c r="A1095" t="s">
        <v>13</v>
      </c>
      <c r="B1095" t="s">
        <v>12</v>
      </c>
      <c r="C1095" s="1">
        <v>43914</v>
      </c>
      <c r="D1095">
        <v>133</v>
      </c>
      <c r="E1095">
        <v>1</v>
      </c>
      <c r="H1095" t="e">
        <v>#N/A</v>
      </c>
    </row>
    <row r="1096" spans="1:8" x14ac:dyDescent="0.4">
      <c r="A1096" t="s">
        <v>13</v>
      </c>
      <c r="B1096" t="s">
        <v>12</v>
      </c>
      <c r="C1096" s="1">
        <v>43915</v>
      </c>
      <c r="D1096">
        <v>164</v>
      </c>
      <c r="E1096">
        <v>2</v>
      </c>
      <c r="H1096" t="e">
        <v>#N/A</v>
      </c>
    </row>
    <row r="1097" spans="1:8" x14ac:dyDescent="0.4">
      <c r="A1097" t="s">
        <v>13</v>
      </c>
      <c r="B1097" t="s">
        <v>12</v>
      </c>
      <c r="C1097" s="1">
        <v>43916</v>
      </c>
      <c r="D1097">
        <v>188</v>
      </c>
      <c r="E1097">
        <v>3</v>
      </c>
      <c r="H1097" t="e">
        <v>#N/A</v>
      </c>
    </row>
    <row r="1098" spans="1:8" x14ac:dyDescent="0.4">
      <c r="A1098" t="s">
        <v>13</v>
      </c>
      <c r="B1098" t="s">
        <v>12</v>
      </c>
      <c r="C1098" s="1">
        <v>43917</v>
      </c>
      <c r="D1098">
        <v>224</v>
      </c>
      <c r="E1098">
        <v>4</v>
      </c>
      <c r="H1098" t="e">
        <v>#N/A</v>
      </c>
    </row>
    <row r="1099" spans="1:8" x14ac:dyDescent="0.4">
      <c r="A1099" t="s">
        <v>13</v>
      </c>
      <c r="B1099" t="s">
        <v>12</v>
      </c>
      <c r="C1099" s="1">
        <v>43918</v>
      </c>
      <c r="D1099">
        <v>267</v>
      </c>
      <c r="E1099">
        <v>5</v>
      </c>
      <c r="H1099" t="e">
        <v>#N/A</v>
      </c>
    </row>
    <row r="1100" spans="1:8" x14ac:dyDescent="0.4">
      <c r="A1100" t="s">
        <v>13</v>
      </c>
      <c r="B1100" t="s">
        <v>12</v>
      </c>
      <c r="C1100" s="1">
        <v>43919</v>
      </c>
      <c r="D1100">
        <v>308</v>
      </c>
      <c r="E1100">
        <v>6</v>
      </c>
      <c r="H1100" t="e">
        <v>#N/A</v>
      </c>
    </row>
    <row r="1101" spans="1:8" x14ac:dyDescent="0.4">
      <c r="A1101" t="s">
        <v>13</v>
      </c>
      <c r="B1101" t="s">
        <v>12</v>
      </c>
      <c r="C1101" s="1">
        <v>43920</v>
      </c>
      <c r="D1101">
        <v>334</v>
      </c>
      <c r="E1101">
        <v>7</v>
      </c>
      <c r="H1101" t="e">
        <v>#N/A</v>
      </c>
    </row>
    <row r="1102" spans="1:8" x14ac:dyDescent="0.4">
      <c r="A1102" t="s">
        <v>13</v>
      </c>
      <c r="B1102" t="s">
        <v>12</v>
      </c>
      <c r="C1102" s="1">
        <v>43921</v>
      </c>
      <c r="D1102">
        <v>370</v>
      </c>
      <c r="E1102">
        <v>8</v>
      </c>
      <c r="H1102" t="e">
        <v>#N/A</v>
      </c>
    </row>
    <row r="1103" spans="1:8" x14ac:dyDescent="0.4">
      <c r="A1103" t="s">
        <v>13</v>
      </c>
      <c r="B1103" t="s">
        <v>12</v>
      </c>
      <c r="C1103" s="1">
        <v>43922</v>
      </c>
      <c r="D1103">
        <v>376</v>
      </c>
      <c r="E1103">
        <v>9</v>
      </c>
      <c r="H1103" t="e">
        <v>#N/A</v>
      </c>
    </row>
    <row r="1104" spans="1:8" x14ac:dyDescent="0.4">
      <c r="A1104" t="s">
        <v>13</v>
      </c>
      <c r="B1104" t="s">
        <v>12</v>
      </c>
      <c r="C1104" s="1">
        <v>43923</v>
      </c>
      <c r="D1104">
        <v>390</v>
      </c>
      <c r="E1104">
        <v>10</v>
      </c>
      <c r="H1104" t="e">
        <v>#N/A</v>
      </c>
    </row>
    <row r="1105" spans="1:8" x14ac:dyDescent="0.4">
      <c r="A1105" t="s">
        <v>13</v>
      </c>
      <c r="B1105" t="s">
        <v>12</v>
      </c>
      <c r="C1105" s="1">
        <v>43924</v>
      </c>
      <c r="D1105">
        <v>428</v>
      </c>
      <c r="E1105">
        <v>11</v>
      </c>
      <c r="H1105" t="e">
        <v>#N/A</v>
      </c>
    </row>
    <row r="1106" spans="1:8" x14ac:dyDescent="0.4">
      <c r="A1106" t="s">
        <v>13</v>
      </c>
      <c r="B1106" t="s">
        <v>12</v>
      </c>
      <c r="C1106" s="1">
        <v>43925</v>
      </c>
      <c r="D1106">
        <v>439</v>
      </c>
      <c r="E1106">
        <v>12</v>
      </c>
      <c r="H1106" t="e">
        <v>#N/A</v>
      </c>
    </row>
    <row r="1107" spans="1:8" x14ac:dyDescent="0.4">
      <c r="A1107" t="s">
        <v>13</v>
      </c>
      <c r="B1107" t="s">
        <v>12</v>
      </c>
      <c r="C1107" s="1">
        <v>43926</v>
      </c>
      <c r="D1107">
        <v>466</v>
      </c>
      <c r="E1107">
        <v>13</v>
      </c>
      <c r="H1107" t="e">
        <v>#N/A</v>
      </c>
    </row>
    <row r="1108" spans="1:8" x14ac:dyDescent="0.4">
      <c r="A1108" t="s">
        <v>13</v>
      </c>
      <c r="B1108" t="s">
        <v>12</v>
      </c>
      <c r="C1108" s="1">
        <v>43927</v>
      </c>
      <c r="D1108">
        <v>501</v>
      </c>
      <c r="E1108">
        <v>14</v>
      </c>
      <c r="H1108" t="e">
        <v>#N/A</v>
      </c>
    </row>
    <row r="1109" spans="1:8" x14ac:dyDescent="0.4">
      <c r="A1109" t="s">
        <v>13</v>
      </c>
      <c r="B1109" t="s">
        <v>12</v>
      </c>
      <c r="C1109" s="1">
        <v>43928</v>
      </c>
      <c r="D1109">
        <v>526</v>
      </c>
      <c r="E1109">
        <v>15</v>
      </c>
      <c r="H1109" t="e">
        <v>#N/A</v>
      </c>
    </row>
    <row r="1110" spans="1:8" x14ac:dyDescent="0.4">
      <c r="A1110" t="s">
        <v>13</v>
      </c>
      <c r="B1110" t="s">
        <v>12</v>
      </c>
      <c r="C1110" s="1">
        <v>43929</v>
      </c>
      <c r="D1110">
        <v>545</v>
      </c>
      <c r="E1110">
        <v>16</v>
      </c>
      <c r="H1110" t="e">
        <v>#N/A</v>
      </c>
    </row>
    <row r="1111" spans="1:8" x14ac:dyDescent="0.4">
      <c r="A1111" t="s">
        <v>13</v>
      </c>
      <c r="B1111" t="s">
        <v>12</v>
      </c>
      <c r="C1111" s="1">
        <v>43930</v>
      </c>
      <c r="D1111">
        <v>564</v>
      </c>
      <c r="E1111">
        <v>17</v>
      </c>
      <c r="H1111" t="e">
        <v>#N/A</v>
      </c>
    </row>
    <row r="1112" spans="1:8" x14ac:dyDescent="0.4">
      <c r="A1112" t="s">
        <v>23</v>
      </c>
      <c r="B1112" t="s">
        <v>22</v>
      </c>
      <c r="C1112" s="1">
        <v>43909</v>
      </c>
      <c r="D1112">
        <v>115</v>
      </c>
      <c r="E1112">
        <v>0</v>
      </c>
      <c r="H1112" t="e">
        <v>#N/A</v>
      </c>
    </row>
    <row r="1113" spans="1:8" x14ac:dyDescent="0.4">
      <c r="A1113" t="s">
        <v>23</v>
      </c>
      <c r="B1113" t="s">
        <v>22</v>
      </c>
      <c r="C1113" s="1">
        <v>43910</v>
      </c>
      <c r="D1113">
        <v>122</v>
      </c>
      <c r="E1113">
        <v>1</v>
      </c>
      <c r="H1113" t="e">
        <v>#N/A</v>
      </c>
    </row>
    <row r="1114" spans="1:8" x14ac:dyDescent="0.4">
      <c r="A1114" t="s">
        <v>23</v>
      </c>
      <c r="B1114" t="s">
        <v>22</v>
      </c>
      <c r="C1114" s="1">
        <v>43911</v>
      </c>
      <c r="D1114">
        <v>136</v>
      </c>
      <c r="E1114">
        <v>2</v>
      </c>
      <c r="H1114" t="e">
        <v>#N/A</v>
      </c>
    </row>
    <row r="1115" spans="1:8" x14ac:dyDescent="0.4">
      <c r="A1115" t="s">
        <v>23</v>
      </c>
      <c r="B1115" t="s">
        <v>22</v>
      </c>
      <c r="C1115" s="1">
        <v>43912</v>
      </c>
      <c r="D1115">
        <v>160</v>
      </c>
      <c r="E1115">
        <v>3</v>
      </c>
      <c r="H1115" t="e">
        <v>#N/A</v>
      </c>
    </row>
    <row r="1116" spans="1:8" x14ac:dyDescent="0.4">
      <c r="A1116" t="s">
        <v>23</v>
      </c>
      <c r="B1116" t="s">
        <v>22</v>
      </c>
      <c r="C1116" s="1">
        <v>43913</v>
      </c>
      <c r="D1116">
        <v>190</v>
      </c>
      <c r="E1116">
        <v>4</v>
      </c>
      <c r="H1116" t="e">
        <v>#N/A</v>
      </c>
    </row>
    <row r="1117" spans="1:8" x14ac:dyDescent="0.4">
      <c r="A1117" t="s">
        <v>23</v>
      </c>
      <c r="B1117" t="s">
        <v>22</v>
      </c>
      <c r="C1117" s="1">
        <v>43914</v>
      </c>
      <c r="D1117">
        <v>194</v>
      </c>
      <c r="E1117">
        <v>5</v>
      </c>
      <c r="H1117" t="e">
        <v>#N/A</v>
      </c>
    </row>
    <row r="1118" spans="1:8" x14ac:dyDescent="0.4">
      <c r="A1118" t="s">
        <v>23</v>
      </c>
      <c r="B1118" t="s">
        <v>22</v>
      </c>
      <c r="C1118" s="1">
        <v>43915</v>
      </c>
      <c r="D1118">
        <v>265</v>
      </c>
      <c r="E1118">
        <v>6</v>
      </c>
      <c r="H1118" t="e">
        <v>#N/A</v>
      </c>
    </row>
    <row r="1119" spans="1:8" x14ac:dyDescent="0.4">
      <c r="A1119" t="s">
        <v>23</v>
      </c>
      <c r="B1119" t="s">
        <v>22</v>
      </c>
      <c r="C1119" s="1">
        <v>43916</v>
      </c>
      <c r="D1119">
        <v>290</v>
      </c>
      <c r="E1119">
        <v>7</v>
      </c>
      <c r="H1119" t="e">
        <v>#N/A</v>
      </c>
    </row>
    <row r="1120" spans="1:8" x14ac:dyDescent="0.4">
      <c r="A1120" t="s">
        <v>23</v>
      </c>
      <c r="B1120" t="s">
        <v>22</v>
      </c>
      <c r="C1120" s="1">
        <v>43917</v>
      </c>
      <c r="D1120">
        <v>329</v>
      </c>
      <c r="E1120">
        <v>8</v>
      </c>
      <c r="H1120" t="e">
        <v>#N/A</v>
      </c>
    </row>
    <row r="1121" spans="1:8" x14ac:dyDescent="0.4">
      <c r="A1121" t="s">
        <v>23</v>
      </c>
      <c r="B1121" t="s">
        <v>22</v>
      </c>
      <c r="C1121" s="1">
        <v>43918</v>
      </c>
      <c r="D1121">
        <v>372</v>
      </c>
      <c r="E1121">
        <v>9</v>
      </c>
      <c r="H1121" t="e">
        <v>#N/A</v>
      </c>
    </row>
    <row r="1122" spans="1:8" x14ac:dyDescent="0.4">
      <c r="A1122" t="s">
        <v>23</v>
      </c>
      <c r="B1122" t="s">
        <v>22</v>
      </c>
      <c r="C1122" s="1">
        <v>43919</v>
      </c>
      <c r="D1122">
        <v>424</v>
      </c>
      <c r="E1122">
        <v>10</v>
      </c>
      <c r="H1122" t="e">
        <v>#N/A</v>
      </c>
    </row>
    <row r="1123" spans="1:8" x14ac:dyDescent="0.4">
      <c r="A1123" t="s">
        <v>23</v>
      </c>
      <c r="B1123" t="s">
        <v>22</v>
      </c>
      <c r="C1123" s="1">
        <v>43920</v>
      </c>
      <c r="D1123">
        <v>424</v>
      </c>
      <c r="E1123">
        <v>11</v>
      </c>
      <c r="H1123" t="e">
        <v>#N/A</v>
      </c>
    </row>
    <row r="1124" spans="1:8" x14ac:dyDescent="0.4">
      <c r="A1124" t="s">
        <v>23</v>
      </c>
      <c r="B1124" t="s">
        <v>22</v>
      </c>
      <c r="C1124" s="1">
        <v>43921</v>
      </c>
      <c r="D1124">
        <v>482</v>
      </c>
      <c r="E1124">
        <v>12</v>
      </c>
      <c r="H1124" t="e">
        <v>#N/A</v>
      </c>
    </row>
    <row r="1125" spans="1:8" x14ac:dyDescent="0.4">
      <c r="A1125" t="s">
        <v>23</v>
      </c>
      <c r="B1125" t="s">
        <v>22</v>
      </c>
      <c r="C1125" s="1">
        <v>43922</v>
      </c>
      <c r="D1125">
        <v>532</v>
      </c>
      <c r="E1125">
        <v>13</v>
      </c>
      <c r="H1125" t="e">
        <v>#N/A</v>
      </c>
    </row>
    <row r="1126" spans="1:8" x14ac:dyDescent="0.4">
      <c r="A1126" t="s">
        <v>23</v>
      </c>
      <c r="B1126" t="s">
        <v>22</v>
      </c>
      <c r="C1126" s="1">
        <v>43923</v>
      </c>
      <c r="D1126">
        <v>571</v>
      </c>
      <c r="E1126">
        <v>14</v>
      </c>
      <c r="H1126" t="e">
        <v>#N/A</v>
      </c>
    </row>
    <row r="1127" spans="1:8" x14ac:dyDescent="0.4">
      <c r="A1127" t="s">
        <v>23</v>
      </c>
      <c r="B1127" t="s">
        <v>22</v>
      </c>
      <c r="C1127" s="1">
        <v>43924</v>
      </c>
      <c r="D1127">
        <v>663</v>
      </c>
      <c r="E1127">
        <v>15</v>
      </c>
      <c r="H1127" t="e">
        <v>#N/A</v>
      </c>
    </row>
    <row r="1128" spans="1:8" x14ac:dyDescent="0.4">
      <c r="A1128" t="s">
        <v>23</v>
      </c>
      <c r="B1128" t="s">
        <v>22</v>
      </c>
      <c r="C1128" s="1">
        <v>43925</v>
      </c>
      <c r="D1128">
        <v>736</v>
      </c>
      <c r="E1128">
        <v>16</v>
      </c>
      <c r="H1128" t="e">
        <v>#N/A</v>
      </c>
    </row>
    <row r="1129" spans="1:8" x14ac:dyDescent="0.4">
      <c r="A1129" t="s">
        <v>23</v>
      </c>
      <c r="B1129" t="s">
        <v>22</v>
      </c>
      <c r="C1129" s="1">
        <v>43926</v>
      </c>
      <c r="D1129">
        <v>770</v>
      </c>
      <c r="E1129">
        <v>17</v>
      </c>
      <c r="H1129" t="e">
        <v>#N/A</v>
      </c>
    </row>
    <row r="1130" spans="1:8" x14ac:dyDescent="0.4">
      <c r="A1130" t="s">
        <v>23</v>
      </c>
      <c r="B1130" t="s">
        <v>22</v>
      </c>
      <c r="C1130" s="1">
        <v>43927</v>
      </c>
      <c r="D1130">
        <v>822</v>
      </c>
      <c r="E1130">
        <v>18</v>
      </c>
      <c r="H1130" t="e">
        <v>#N/A</v>
      </c>
    </row>
    <row r="1131" spans="1:8" x14ac:dyDescent="0.4">
      <c r="A1131" t="s">
        <v>23</v>
      </c>
      <c r="B1131" t="s">
        <v>22</v>
      </c>
      <c r="C1131" s="1">
        <v>43928</v>
      </c>
      <c r="D1131">
        <v>833</v>
      </c>
      <c r="E1131">
        <v>19</v>
      </c>
      <c r="H1131" t="e">
        <v>#N/A</v>
      </c>
    </row>
    <row r="1132" spans="1:8" x14ac:dyDescent="0.4">
      <c r="A1132" t="s">
        <v>23</v>
      </c>
      <c r="B1132" t="s">
        <v>22</v>
      </c>
      <c r="C1132" s="1">
        <v>43929</v>
      </c>
      <c r="D1132">
        <v>853</v>
      </c>
      <c r="E1132">
        <v>20</v>
      </c>
      <c r="H1132" t="e">
        <v>#N/A</v>
      </c>
    </row>
    <row r="1133" spans="1:8" x14ac:dyDescent="0.4">
      <c r="A1133" t="s">
        <v>23</v>
      </c>
      <c r="B1133" t="s">
        <v>22</v>
      </c>
      <c r="C1133" s="1">
        <v>43930</v>
      </c>
      <c r="D1133">
        <v>881</v>
      </c>
      <c r="E1133">
        <v>21</v>
      </c>
      <c r="H1133" t="e">
        <v>#N/A</v>
      </c>
    </row>
    <row r="1134" spans="1:8" x14ac:dyDescent="0.4">
      <c r="B1134" t="s">
        <v>26</v>
      </c>
      <c r="C1134" s="1">
        <v>43849</v>
      </c>
      <c r="D1134">
        <v>219</v>
      </c>
      <c r="E1134">
        <v>0</v>
      </c>
      <c r="H1134" t="e">
        <v>#N/A</v>
      </c>
    </row>
    <row r="1135" spans="1:8" x14ac:dyDescent="0.4">
      <c r="B1135" t="s">
        <v>26</v>
      </c>
      <c r="C1135" s="1">
        <v>43850</v>
      </c>
      <c r="D1135">
        <v>239</v>
      </c>
      <c r="E1135">
        <v>1</v>
      </c>
      <c r="H1135" t="e">
        <v>#N/A</v>
      </c>
    </row>
    <row r="1136" spans="1:8" x14ac:dyDescent="0.4">
      <c r="B1136" t="s">
        <v>26</v>
      </c>
      <c r="C1136" s="1">
        <v>43851</v>
      </c>
      <c r="D1136">
        <v>391</v>
      </c>
      <c r="E1136">
        <v>2</v>
      </c>
      <c r="H1136" t="e">
        <v>#N/A</v>
      </c>
    </row>
    <row r="1137" spans="2:8" x14ac:dyDescent="0.4">
      <c r="B1137" t="s">
        <v>26</v>
      </c>
      <c r="C1137" s="1">
        <v>43852</v>
      </c>
      <c r="D1137">
        <v>533</v>
      </c>
      <c r="E1137">
        <v>3</v>
      </c>
      <c r="H1137" t="e">
        <v>#N/A</v>
      </c>
    </row>
    <row r="1138" spans="2:8" x14ac:dyDescent="0.4">
      <c r="B1138" t="s">
        <v>26</v>
      </c>
      <c r="C1138" s="1">
        <v>43853</v>
      </c>
      <c r="D1138">
        <v>630</v>
      </c>
      <c r="E1138">
        <v>4</v>
      </c>
      <c r="H1138" t="e">
        <v>#N/A</v>
      </c>
    </row>
    <row r="1139" spans="2:8" x14ac:dyDescent="0.4">
      <c r="B1139" t="s">
        <v>26</v>
      </c>
      <c r="C1139" s="1">
        <v>43854</v>
      </c>
      <c r="D1139">
        <v>896</v>
      </c>
      <c r="E1139">
        <v>5</v>
      </c>
      <c r="H1139" t="e">
        <v>#N/A</v>
      </c>
    </row>
    <row r="1140" spans="2:8" x14ac:dyDescent="0.4">
      <c r="B1140" t="s">
        <v>26</v>
      </c>
      <c r="C1140" s="1">
        <v>43855</v>
      </c>
      <c r="D1140">
        <v>1344</v>
      </c>
      <c r="E1140">
        <v>6</v>
      </c>
      <c r="H1140" t="e">
        <v>#N/A</v>
      </c>
    </row>
    <row r="1141" spans="2:8" x14ac:dyDescent="0.4">
      <c r="B1141" t="s">
        <v>26</v>
      </c>
      <c r="C1141" s="1">
        <v>43856</v>
      </c>
      <c r="D1141">
        <v>2013</v>
      </c>
      <c r="E1141">
        <v>7</v>
      </c>
      <c r="H1141" t="e">
        <v>#N/A</v>
      </c>
    </row>
    <row r="1142" spans="2:8" x14ac:dyDescent="0.4">
      <c r="B1142" t="s">
        <v>26</v>
      </c>
      <c r="C1142" s="1">
        <v>43857</v>
      </c>
      <c r="D1142">
        <v>2807</v>
      </c>
      <c r="E1142">
        <v>8</v>
      </c>
      <c r="H1142" t="e">
        <v>#N/A</v>
      </c>
    </row>
    <row r="1143" spans="2:8" x14ac:dyDescent="0.4">
      <c r="B1143" t="s">
        <v>26</v>
      </c>
      <c r="C1143" s="1">
        <v>43858</v>
      </c>
      <c r="D1143">
        <v>4572</v>
      </c>
      <c r="E1143">
        <v>9</v>
      </c>
      <c r="H1143" t="e">
        <v>#N/A</v>
      </c>
    </row>
    <row r="1144" spans="2:8" x14ac:dyDescent="0.4">
      <c r="B1144" t="s">
        <v>26</v>
      </c>
      <c r="C1144" s="1">
        <v>43859</v>
      </c>
      <c r="D1144">
        <v>6047</v>
      </c>
      <c r="E1144">
        <v>10</v>
      </c>
      <c r="H1144" t="e">
        <v>#N/A</v>
      </c>
    </row>
    <row r="1145" spans="2:8" x14ac:dyDescent="0.4">
      <c r="B1145" t="s">
        <v>26</v>
      </c>
      <c r="C1145" s="1">
        <v>43860</v>
      </c>
      <c r="D1145">
        <v>7799</v>
      </c>
      <c r="E1145">
        <v>11</v>
      </c>
      <c r="H1145" t="e">
        <v>#N/A</v>
      </c>
    </row>
    <row r="1146" spans="2:8" x14ac:dyDescent="0.4">
      <c r="B1146" t="s">
        <v>26</v>
      </c>
      <c r="C1146" s="1">
        <v>43861</v>
      </c>
      <c r="D1146">
        <v>9793</v>
      </c>
      <c r="E1146">
        <v>12</v>
      </c>
      <c r="H1146" t="e">
        <v>#N/A</v>
      </c>
    </row>
    <row r="1147" spans="2:8" x14ac:dyDescent="0.4">
      <c r="B1147" t="s">
        <v>26</v>
      </c>
      <c r="C1147" s="1">
        <v>43862</v>
      </c>
      <c r="D1147">
        <v>11903</v>
      </c>
      <c r="E1147">
        <v>13</v>
      </c>
      <c r="H1147" t="e">
        <v>#N/A</v>
      </c>
    </row>
    <row r="1148" spans="2:8" x14ac:dyDescent="0.4">
      <c r="B1148" t="s">
        <v>26</v>
      </c>
      <c r="C1148" s="1">
        <v>43863</v>
      </c>
      <c r="D1148">
        <v>14507</v>
      </c>
      <c r="E1148">
        <v>14</v>
      </c>
      <c r="H1148" t="e">
        <v>#N/A</v>
      </c>
    </row>
    <row r="1149" spans="2:8" x14ac:dyDescent="0.4">
      <c r="B1149" t="s">
        <v>26</v>
      </c>
      <c r="C1149" s="1">
        <v>43864</v>
      </c>
      <c r="D1149">
        <v>17321</v>
      </c>
      <c r="E1149">
        <v>15</v>
      </c>
      <c r="H1149" t="e">
        <v>#N/A</v>
      </c>
    </row>
    <row r="1150" spans="2:8" x14ac:dyDescent="0.4">
      <c r="B1150" t="s">
        <v>26</v>
      </c>
      <c r="C1150" s="1">
        <v>43865</v>
      </c>
      <c r="D1150">
        <v>20561</v>
      </c>
      <c r="E1150">
        <v>16</v>
      </c>
      <c r="H1150" t="e">
        <v>#N/A</v>
      </c>
    </row>
    <row r="1151" spans="2:8" x14ac:dyDescent="0.4">
      <c r="B1151" t="s">
        <v>26</v>
      </c>
      <c r="C1151" s="1">
        <v>43866</v>
      </c>
      <c r="D1151">
        <v>24456</v>
      </c>
      <c r="E1151">
        <v>17</v>
      </c>
      <c r="H1151" t="e">
        <v>#N/A</v>
      </c>
    </row>
    <row r="1152" spans="2:8" x14ac:dyDescent="0.4">
      <c r="B1152" t="s">
        <v>26</v>
      </c>
      <c r="C1152" s="1">
        <v>43867</v>
      </c>
      <c r="D1152">
        <v>28195</v>
      </c>
      <c r="E1152">
        <v>18</v>
      </c>
      <c r="H1152" t="e">
        <v>#N/A</v>
      </c>
    </row>
    <row r="1153" spans="2:8" x14ac:dyDescent="0.4">
      <c r="B1153" t="s">
        <v>26</v>
      </c>
      <c r="C1153" s="1">
        <v>43868</v>
      </c>
      <c r="D1153">
        <v>31367</v>
      </c>
      <c r="E1153">
        <v>19</v>
      </c>
      <c r="H1153" t="e">
        <v>#N/A</v>
      </c>
    </row>
    <row r="1154" spans="2:8" x14ac:dyDescent="0.4">
      <c r="B1154" t="s">
        <v>26</v>
      </c>
      <c r="C1154" s="1">
        <v>43869</v>
      </c>
      <c r="D1154">
        <v>34800</v>
      </c>
      <c r="E1154">
        <v>20</v>
      </c>
      <c r="H1154" t="e">
        <v>#N/A</v>
      </c>
    </row>
    <row r="1155" spans="2:8" x14ac:dyDescent="0.4">
      <c r="B1155" t="s">
        <v>26</v>
      </c>
      <c r="C1155" s="1">
        <v>43870</v>
      </c>
      <c r="D1155">
        <v>37418</v>
      </c>
      <c r="E1155">
        <v>21</v>
      </c>
      <c r="H1155" t="e">
        <v>#N/A</v>
      </c>
    </row>
    <row r="1156" spans="2:8" x14ac:dyDescent="0.4">
      <c r="B1156" t="s">
        <v>26</v>
      </c>
      <c r="C1156" s="1">
        <v>43871</v>
      </c>
      <c r="D1156">
        <v>40399</v>
      </c>
      <c r="E1156">
        <v>22</v>
      </c>
      <c r="H1156" t="e">
        <v>#N/A</v>
      </c>
    </row>
    <row r="1157" spans="2:8" x14ac:dyDescent="0.4">
      <c r="B1157" t="s">
        <v>26</v>
      </c>
      <c r="C1157" s="1">
        <v>43872</v>
      </c>
      <c r="D1157">
        <v>42894</v>
      </c>
      <c r="E1157">
        <v>23</v>
      </c>
      <c r="H1157" t="e">
        <v>#N/A</v>
      </c>
    </row>
    <row r="1158" spans="2:8" x14ac:dyDescent="0.4">
      <c r="B1158" t="s">
        <v>26</v>
      </c>
      <c r="C1158" s="1">
        <v>43873</v>
      </c>
      <c r="D1158">
        <v>44925</v>
      </c>
      <c r="E1158">
        <v>24</v>
      </c>
      <c r="H1158" t="e">
        <v>#N/A</v>
      </c>
    </row>
    <row r="1159" spans="2:8" x14ac:dyDescent="0.4">
      <c r="B1159" t="s">
        <v>26</v>
      </c>
      <c r="C1159" s="1">
        <v>43874</v>
      </c>
      <c r="D1159">
        <v>60074</v>
      </c>
      <c r="E1159">
        <v>25</v>
      </c>
      <c r="H1159" t="e">
        <v>#N/A</v>
      </c>
    </row>
    <row r="1160" spans="2:8" x14ac:dyDescent="0.4">
      <c r="B1160" t="s">
        <v>26</v>
      </c>
      <c r="C1160" s="1">
        <v>43875</v>
      </c>
      <c r="D1160">
        <v>64240</v>
      </c>
      <c r="E1160">
        <v>26</v>
      </c>
      <c r="H1160" t="e">
        <v>#N/A</v>
      </c>
    </row>
    <row r="1161" spans="2:8" x14ac:dyDescent="0.4">
      <c r="B1161" t="s">
        <v>26</v>
      </c>
      <c r="C1161" s="1">
        <v>43876</v>
      </c>
      <c r="D1161">
        <v>66798</v>
      </c>
      <c r="E1161">
        <v>27</v>
      </c>
      <c r="H1161" t="e">
        <v>#N/A</v>
      </c>
    </row>
    <row r="1162" spans="2:8" x14ac:dyDescent="0.4">
      <c r="B1162" t="s">
        <v>26</v>
      </c>
      <c r="C1162" s="1">
        <v>43877</v>
      </c>
      <c r="D1162">
        <v>68826</v>
      </c>
      <c r="E1162">
        <v>28</v>
      </c>
      <c r="H1162" t="e">
        <v>#N/A</v>
      </c>
    </row>
    <row r="1163" spans="2:8" x14ac:dyDescent="0.4">
      <c r="B1163" t="s">
        <v>26</v>
      </c>
      <c r="C1163" s="1">
        <v>43878</v>
      </c>
      <c r="D1163">
        <v>70892</v>
      </c>
      <c r="E1163">
        <v>29</v>
      </c>
      <c r="H1163" t="e">
        <v>#N/A</v>
      </c>
    </row>
    <row r="1164" spans="2:8" x14ac:dyDescent="0.4">
      <c r="B1164" t="s">
        <v>26</v>
      </c>
      <c r="C1164" s="1">
        <v>43879</v>
      </c>
      <c r="D1164">
        <v>72788</v>
      </c>
      <c r="E1164">
        <v>30</v>
      </c>
      <c r="H1164" t="e">
        <v>#N/A</v>
      </c>
    </row>
    <row r="1165" spans="2:8" x14ac:dyDescent="0.4">
      <c r="B1165" t="s">
        <v>26</v>
      </c>
      <c r="C1165" s="1">
        <v>43880</v>
      </c>
      <c r="D1165">
        <v>74564</v>
      </c>
      <c r="E1165">
        <v>31</v>
      </c>
      <c r="H1165" t="e">
        <v>#N/A</v>
      </c>
    </row>
    <row r="1166" spans="2:8" x14ac:dyDescent="0.4">
      <c r="B1166" t="s">
        <v>26</v>
      </c>
      <c r="C1166" s="1">
        <v>43881</v>
      </c>
      <c r="D1166">
        <v>75017</v>
      </c>
      <c r="E1166">
        <v>32</v>
      </c>
      <c r="H1166" t="e">
        <v>#N/A</v>
      </c>
    </row>
    <row r="1167" spans="2:8" x14ac:dyDescent="0.4">
      <c r="B1167" t="s">
        <v>26</v>
      </c>
      <c r="C1167" s="1">
        <v>43882</v>
      </c>
      <c r="D1167">
        <v>75996</v>
      </c>
      <c r="E1167">
        <v>33</v>
      </c>
      <c r="H1167" t="e">
        <v>#N/A</v>
      </c>
    </row>
    <row r="1168" spans="2:8" x14ac:dyDescent="0.4">
      <c r="B1168" t="s">
        <v>26</v>
      </c>
      <c r="C1168" s="1">
        <v>43883</v>
      </c>
      <c r="D1168">
        <v>77044</v>
      </c>
      <c r="E1168">
        <v>34</v>
      </c>
      <c r="H1168" t="e">
        <v>#N/A</v>
      </c>
    </row>
    <row r="1169" spans="2:8" x14ac:dyDescent="0.4">
      <c r="B1169" t="s">
        <v>26</v>
      </c>
      <c r="C1169" s="1">
        <v>43884</v>
      </c>
      <c r="D1169">
        <v>77989</v>
      </c>
      <c r="E1169">
        <v>35</v>
      </c>
      <c r="H1169" t="e">
        <v>#N/A</v>
      </c>
    </row>
    <row r="1170" spans="2:8" x14ac:dyDescent="0.4">
      <c r="B1170" t="s">
        <v>26</v>
      </c>
      <c r="C1170" s="1">
        <v>43885</v>
      </c>
      <c r="D1170">
        <v>78402</v>
      </c>
      <c r="E1170">
        <v>36</v>
      </c>
      <c r="H1170" t="e">
        <v>#N/A</v>
      </c>
    </row>
    <row r="1171" spans="2:8" x14ac:dyDescent="0.4">
      <c r="B1171" t="s">
        <v>26</v>
      </c>
      <c r="C1171" s="1">
        <v>43886</v>
      </c>
      <c r="D1171">
        <v>79077</v>
      </c>
      <c r="E1171">
        <v>37</v>
      </c>
      <c r="H1171" t="e">
        <v>#N/A</v>
      </c>
    </row>
    <row r="1172" spans="2:8" x14ac:dyDescent="0.4">
      <c r="B1172" t="s">
        <v>26</v>
      </c>
      <c r="C1172" s="1">
        <v>43887</v>
      </c>
      <c r="D1172">
        <v>79833</v>
      </c>
      <c r="E1172">
        <v>38</v>
      </c>
      <c r="H1172" t="e">
        <v>#N/A</v>
      </c>
    </row>
    <row r="1173" spans="2:8" x14ac:dyDescent="0.4">
      <c r="B1173" t="s">
        <v>26</v>
      </c>
      <c r="C1173" s="1">
        <v>43888</v>
      </c>
      <c r="D1173">
        <v>80819</v>
      </c>
      <c r="E1173">
        <v>39</v>
      </c>
      <c r="H1173" t="e">
        <v>#N/A</v>
      </c>
    </row>
    <row r="1174" spans="2:8" x14ac:dyDescent="0.4">
      <c r="B1174" t="s">
        <v>26</v>
      </c>
      <c r="C1174" s="1">
        <v>43889</v>
      </c>
      <c r="D1174">
        <v>81739</v>
      </c>
      <c r="E1174">
        <v>40</v>
      </c>
      <c r="H1174" t="e">
        <v>#N/A</v>
      </c>
    </row>
    <row r="1175" spans="2:8" x14ac:dyDescent="0.4">
      <c r="B1175" t="s">
        <v>26</v>
      </c>
      <c r="C1175" s="1">
        <v>43890</v>
      </c>
      <c r="D1175">
        <v>83264</v>
      </c>
      <c r="E1175">
        <v>41</v>
      </c>
      <c r="H1175" t="e">
        <v>#N/A</v>
      </c>
    </row>
    <row r="1176" spans="2:8" x14ac:dyDescent="0.4">
      <c r="B1176" t="s">
        <v>26</v>
      </c>
      <c r="C1176" s="1">
        <v>43891</v>
      </c>
      <c r="D1176">
        <v>84669</v>
      </c>
      <c r="E1176">
        <v>42</v>
      </c>
      <c r="H1176" t="e">
        <v>#N/A</v>
      </c>
    </row>
    <row r="1177" spans="2:8" x14ac:dyDescent="0.4">
      <c r="B1177" t="s">
        <v>26</v>
      </c>
      <c r="C1177" s="1">
        <v>43892</v>
      </c>
      <c r="D1177">
        <v>85997</v>
      </c>
      <c r="E1177">
        <v>43</v>
      </c>
      <c r="H1177" t="e">
        <v>#N/A</v>
      </c>
    </row>
    <row r="1178" spans="2:8" x14ac:dyDescent="0.4">
      <c r="B1178" t="s">
        <v>26</v>
      </c>
      <c r="C1178" s="1">
        <v>43893</v>
      </c>
      <c r="D1178">
        <v>87270</v>
      </c>
      <c r="E1178">
        <v>44</v>
      </c>
      <c r="H1178" t="e">
        <v>#N/A</v>
      </c>
    </row>
    <row r="1179" spans="2:8" x14ac:dyDescent="0.4">
      <c r="B1179" t="s">
        <v>26</v>
      </c>
      <c r="C1179" s="1">
        <v>43894</v>
      </c>
      <c r="D1179">
        <v>88784</v>
      </c>
      <c r="E1179">
        <v>45</v>
      </c>
      <c r="H1179" t="e">
        <v>#N/A</v>
      </c>
    </row>
    <row r="1180" spans="2:8" x14ac:dyDescent="0.4">
      <c r="B1180" t="s">
        <v>26</v>
      </c>
      <c r="C1180" s="1">
        <v>43895</v>
      </c>
      <c r="D1180">
        <v>90037</v>
      </c>
      <c r="E1180">
        <v>46</v>
      </c>
      <c r="H1180" t="e">
        <v>#N/A</v>
      </c>
    </row>
    <row r="1181" spans="2:8" x14ac:dyDescent="0.4">
      <c r="B1181" t="s">
        <v>26</v>
      </c>
      <c r="C1181" s="1">
        <v>43896</v>
      </c>
      <c r="D1181">
        <v>91394</v>
      </c>
      <c r="E1181">
        <v>47</v>
      </c>
      <c r="H1181" t="e">
        <v>#N/A</v>
      </c>
    </row>
    <row r="1182" spans="2:8" x14ac:dyDescent="0.4">
      <c r="B1182" t="s">
        <v>26</v>
      </c>
      <c r="C1182" s="1">
        <v>43897</v>
      </c>
      <c r="D1182">
        <v>93356</v>
      </c>
      <c r="E1182">
        <v>48</v>
      </c>
      <c r="H1182" t="e">
        <v>#N/A</v>
      </c>
    </row>
    <row r="1183" spans="2:8" x14ac:dyDescent="0.4">
      <c r="B1183" t="s">
        <v>26</v>
      </c>
      <c r="C1183" s="1">
        <v>43898</v>
      </c>
      <c r="D1183">
        <v>94981</v>
      </c>
      <c r="E1183">
        <v>49</v>
      </c>
      <c r="H1183" t="e">
        <v>#N/A</v>
      </c>
    </row>
    <row r="1184" spans="2:8" x14ac:dyDescent="0.4">
      <c r="B1184" t="s">
        <v>26</v>
      </c>
      <c r="C1184" s="1">
        <v>43899</v>
      </c>
      <c r="D1184">
        <v>96146</v>
      </c>
      <c r="E1184">
        <v>50</v>
      </c>
      <c r="H1184" t="e">
        <v>#N/A</v>
      </c>
    </row>
    <row r="1185" spans="2:8" x14ac:dyDescent="0.4">
      <c r="B1185" t="s">
        <v>26</v>
      </c>
      <c r="C1185" s="1">
        <v>43900</v>
      </c>
      <c r="D1185">
        <v>97058</v>
      </c>
      <c r="E1185">
        <v>51</v>
      </c>
      <c r="H1185" t="e">
        <v>#N/A</v>
      </c>
    </row>
    <row r="1186" spans="2:8" x14ac:dyDescent="0.4">
      <c r="B1186" t="s">
        <v>26</v>
      </c>
      <c r="C1186" s="1">
        <v>43901</v>
      </c>
      <c r="D1186">
        <v>98403</v>
      </c>
      <c r="E1186">
        <v>52</v>
      </c>
      <c r="H1186" t="e">
        <v>#N/A</v>
      </c>
    </row>
    <row r="1187" spans="2:8" x14ac:dyDescent="0.4">
      <c r="B1187" t="s">
        <v>26</v>
      </c>
      <c r="C1187" s="1">
        <v>43902</v>
      </c>
      <c r="D1187">
        <v>100036</v>
      </c>
      <c r="E1187">
        <v>53</v>
      </c>
      <c r="H1187" t="e">
        <v>#N/A</v>
      </c>
    </row>
    <row r="1188" spans="2:8" x14ac:dyDescent="0.4">
      <c r="B1188" t="s">
        <v>26</v>
      </c>
      <c r="C1188" s="1">
        <v>43903</v>
      </c>
      <c r="D1188">
        <v>101409</v>
      </c>
      <c r="E1188">
        <v>54</v>
      </c>
      <c r="H1188" t="e">
        <v>#N/A</v>
      </c>
    </row>
    <row r="1189" spans="2:8" x14ac:dyDescent="0.4">
      <c r="B1189" t="s">
        <v>26</v>
      </c>
      <c r="C1189" s="1">
        <v>43904</v>
      </c>
      <c r="D1189">
        <v>103230</v>
      </c>
      <c r="E1189">
        <v>55</v>
      </c>
      <c r="H1189" t="e">
        <v>#N/A</v>
      </c>
    </row>
    <row r="1190" spans="2:8" x14ac:dyDescent="0.4">
      <c r="B1190" t="s">
        <v>26</v>
      </c>
      <c r="C1190" s="1">
        <v>43905</v>
      </c>
      <c r="D1190">
        <v>105037</v>
      </c>
      <c r="E1190">
        <v>56</v>
      </c>
      <c r="H1190" t="e">
        <v>#N/A</v>
      </c>
    </row>
    <row r="1191" spans="2:8" x14ac:dyDescent="0.4">
      <c r="B1191" t="s">
        <v>26</v>
      </c>
      <c r="C1191" s="1">
        <v>43906</v>
      </c>
      <c r="D1191">
        <v>106980</v>
      </c>
      <c r="E1191">
        <v>57</v>
      </c>
      <c r="H1191" t="e">
        <v>#N/A</v>
      </c>
    </row>
    <row r="1192" spans="2:8" x14ac:dyDescent="0.4">
      <c r="B1192" t="s">
        <v>26</v>
      </c>
      <c r="C1192" s="1">
        <v>43907</v>
      </c>
      <c r="D1192">
        <v>108803</v>
      </c>
      <c r="E1192">
        <v>58</v>
      </c>
      <c r="H1192" t="e">
        <v>#N/A</v>
      </c>
    </row>
    <row r="1193" spans="2:8" x14ac:dyDescent="0.4">
      <c r="B1193" t="s">
        <v>26</v>
      </c>
      <c r="C1193" s="1">
        <v>43908</v>
      </c>
      <c r="D1193">
        <v>110748</v>
      </c>
      <c r="E1193">
        <v>59</v>
      </c>
      <c r="H1193" t="e">
        <v>#N/A</v>
      </c>
    </row>
    <row r="1194" spans="2:8" x14ac:dyDescent="0.4">
      <c r="B1194" t="s">
        <v>26</v>
      </c>
      <c r="C1194" s="1">
        <v>43909</v>
      </c>
      <c r="D1194">
        <v>112856</v>
      </c>
      <c r="E1194">
        <v>60</v>
      </c>
      <c r="H1194" t="e">
        <v>#N/A</v>
      </c>
    </row>
    <row r="1195" spans="2:8" x14ac:dyDescent="0.4">
      <c r="B1195" t="s">
        <v>26</v>
      </c>
      <c r="C1195" s="1">
        <v>43910</v>
      </c>
      <c r="D1195">
        <v>115259</v>
      </c>
      <c r="E1195">
        <v>61</v>
      </c>
      <c r="H1195" t="e">
        <v>#N/A</v>
      </c>
    </row>
    <row r="1196" spans="2:8" x14ac:dyDescent="0.4">
      <c r="B1196" t="s">
        <v>26</v>
      </c>
      <c r="C1196" s="1">
        <v>43911</v>
      </c>
      <c r="D1196">
        <v>117799</v>
      </c>
      <c r="E1196">
        <v>62</v>
      </c>
      <c r="H1196" t="e">
        <v>#N/A</v>
      </c>
    </row>
    <row r="1197" spans="2:8" x14ac:dyDescent="0.4">
      <c r="B1197" t="s">
        <v>26</v>
      </c>
      <c r="C1197" s="1">
        <v>43912</v>
      </c>
      <c r="D1197">
        <v>120778</v>
      </c>
      <c r="E1197">
        <v>63</v>
      </c>
      <c r="H1197" t="e">
        <v>#N/A</v>
      </c>
    </row>
    <row r="1198" spans="2:8" x14ac:dyDescent="0.4">
      <c r="B1198" t="s">
        <v>26</v>
      </c>
      <c r="C1198" s="1">
        <v>43913</v>
      </c>
      <c r="D1198">
        <v>123514</v>
      </c>
      <c r="E1198">
        <v>64</v>
      </c>
      <c r="H1198" t="e">
        <v>#N/A</v>
      </c>
    </row>
    <row r="1199" spans="2:8" x14ac:dyDescent="0.4">
      <c r="B1199" t="s">
        <v>26</v>
      </c>
      <c r="C1199" s="1">
        <v>43914</v>
      </c>
      <c r="D1199">
        <v>126722</v>
      </c>
      <c r="E1199">
        <v>65</v>
      </c>
      <c r="H1199" t="e">
        <v>#N/A</v>
      </c>
    </row>
    <row r="1200" spans="2:8" x14ac:dyDescent="0.4">
      <c r="B1200" t="s">
        <v>26</v>
      </c>
      <c r="C1200" s="1">
        <v>43915</v>
      </c>
      <c r="D1200">
        <v>130855</v>
      </c>
      <c r="E1200">
        <v>66</v>
      </c>
      <c r="H1200" t="e">
        <v>#N/A</v>
      </c>
    </row>
    <row r="1201" spans="2:8" x14ac:dyDescent="0.4">
      <c r="B1201" t="s">
        <v>26</v>
      </c>
      <c r="C1201" s="1">
        <v>43916</v>
      </c>
      <c r="D1201">
        <v>135470</v>
      </c>
      <c r="E1201">
        <v>67</v>
      </c>
      <c r="H1201" t="e">
        <v>#N/A</v>
      </c>
    </row>
    <row r="1202" spans="2:8" x14ac:dyDescent="0.4">
      <c r="B1202" t="s">
        <v>26</v>
      </c>
      <c r="C1202" s="1">
        <v>43917</v>
      </c>
      <c r="D1202">
        <v>140851</v>
      </c>
      <c r="E1202">
        <v>68</v>
      </c>
      <c r="H1202" t="e">
        <v>#N/A</v>
      </c>
    </row>
    <row r="1203" spans="2:8" x14ac:dyDescent="0.4">
      <c r="B1203" t="s">
        <v>26</v>
      </c>
      <c r="C1203" s="1">
        <v>43918</v>
      </c>
      <c r="D1203">
        <v>147900</v>
      </c>
      <c r="E1203">
        <v>69</v>
      </c>
      <c r="H1203" t="e">
        <v>#N/A</v>
      </c>
    </row>
    <row r="1204" spans="2:8" x14ac:dyDescent="0.4">
      <c r="B1204" t="s">
        <v>26</v>
      </c>
      <c r="C1204" s="1">
        <v>43919</v>
      </c>
      <c r="D1204">
        <v>155312</v>
      </c>
      <c r="E1204">
        <v>70</v>
      </c>
      <c r="H1204" t="e">
        <v>#N/A</v>
      </c>
    </row>
    <row r="1205" spans="2:8" x14ac:dyDescent="0.4">
      <c r="B1205" t="s">
        <v>26</v>
      </c>
      <c r="C1205" s="1">
        <v>43920</v>
      </c>
      <c r="D1205">
        <v>162410</v>
      </c>
      <c r="E1205">
        <v>71</v>
      </c>
      <c r="H1205" t="e">
        <v>#N/A</v>
      </c>
    </row>
    <row r="1206" spans="2:8" x14ac:dyDescent="0.4">
      <c r="B1206" t="s">
        <v>26</v>
      </c>
      <c r="C1206" s="1">
        <v>43921</v>
      </c>
      <c r="D1206">
        <v>170010</v>
      </c>
      <c r="E1206">
        <v>72</v>
      </c>
      <c r="H1206" t="e">
        <v>#N/A</v>
      </c>
    </row>
    <row r="1207" spans="2:8" x14ac:dyDescent="0.4">
      <c r="B1207" t="s">
        <v>26</v>
      </c>
      <c r="C1207" s="1">
        <v>43922</v>
      </c>
      <c r="D1207">
        <v>177657</v>
      </c>
      <c r="E1207">
        <v>73</v>
      </c>
      <c r="H1207" t="e">
        <v>#N/A</v>
      </c>
    </row>
    <row r="1208" spans="2:8" x14ac:dyDescent="0.4">
      <c r="B1208" t="s">
        <v>26</v>
      </c>
      <c r="C1208" s="1">
        <v>43923</v>
      </c>
      <c r="D1208">
        <v>186211</v>
      </c>
      <c r="E1208">
        <v>74</v>
      </c>
      <c r="H1208" t="e">
        <v>#N/A</v>
      </c>
    </row>
    <row r="1209" spans="2:8" x14ac:dyDescent="0.4">
      <c r="B1209" t="s">
        <v>26</v>
      </c>
      <c r="C1209" s="1">
        <v>43924</v>
      </c>
      <c r="D1209">
        <v>195087</v>
      </c>
      <c r="E1209">
        <v>75</v>
      </c>
      <c r="H1209" t="e">
        <v>#N/A</v>
      </c>
    </row>
    <row r="1210" spans="2:8" x14ac:dyDescent="0.4">
      <c r="B1210" t="s">
        <v>26</v>
      </c>
      <c r="C1210" s="1">
        <v>43925</v>
      </c>
      <c r="D1210">
        <v>201388</v>
      </c>
      <c r="E1210">
        <v>76</v>
      </c>
      <c r="H1210" t="e">
        <v>#N/A</v>
      </c>
    </row>
    <row r="1211" spans="2:8" x14ac:dyDescent="0.4">
      <c r="B1211" t="s">
        <v>26</v>
      </c>
      <c r="C1211" s="1">
        <v>43926</v>
      </c>
      <c r="D1211">
        <v>213719</v>
      </c>
      <c r="E1211">
        <v>77</v>
      </c>
      <c r="H1211" t="e">
        <v>#N/A</v>
      </c>
    </row>
    <row r="1212" spans="2:8" x14ac:dyDescent="0.4">
      <c r="B1212" t="s">
        <v>26</v>
      </c>
      <c r="C1212" s="1">
        <v>43927</v>
      </c>
      <c r="D1212">
        <v>223925</v>
      </c>
      <c r="E1212">
        <v>78</v>
      </c>
      <c r="H1212" t="e">
        <v>#N/A</v>
      </c>
    </row>
    <row r="1213" spans="2:8" x14ac:dyDescent="0.4">
      <c r="B1213" t="s">
        <v>26</v>
      </c>
      <c r="C1213" s="1">
        <v>43928</v>
      </c>
      <c r="D1213">
        <v>233291</v>
      </c>
      <c r="E1213">
        <v>79</v>
      </c>
      <c r="H1213" t="e">
        <v>#N/A</v>
      </c>
    </row>
    <row r="1214" spans="2:8" x14ac:dyDescent="0.4">
      <c r="B1214" t="s">
        <v>26</v>
      </c>
      <c r="C1214" s="1">
        <v>43929</v>
      </c>
      <c r="D1214">
        <v>242914</v>
      </c>
      <c r="E1214">
        <v>80</v>
      </c>
      <c r="H1214" t="e">
        <v>#N/A</v>
      </c>
    </row>
    <row r="1215" spans="2:8" x14ac:dyDescent="0.4">
      <c r="B1215" t="s">
        <v>26</v>
      </c>
      <c r="C1215" s="1">
        <v>43930</v>
      </c>
      <c r="D1215">
        <v>252436</v>
      </c>
      <c r="E1215">
        <v>81</v>
      </c>
      <c r="H1215" t="e">
        <v>#N/A</v>
      </c>
    </row>
    <row r="1216" spans="2:8" x14ac:dyDescent="0.4">
      <c r="B1216" t="s">
        <v>27</v>
      </c>
      <c r="C1216" s="1">
        <v>43863</v>
      </c>
      <c r="D1216">
        <v>108</v>
      </c>
      <c r="E1216">
        <v>0</v>
      </c>
      <c r="H1216" t="e">
        <v>#N/A</v>
      </c>
    </row>
    <row r="1217" spans="2:8" x14ac:dyDescent="0.4">
      <c r="B1217" t="s">
        <v>27</v>
      </c>
      <c r="C1217" s="1">
        <v>43864</v>
      </c>
      <c r="D1217">
        <v>110</v>
      </c>
      <c r="E1217">
        <v>1</v>
      </c>
      <c r="H1217" t="e">
        <v>#N/A</v>
      </c>
    </row>
    <row r="1218" spans="2:8" x14ac:dyDescent="0.4">
      <c r="B1218" t="s">
        <v>27</v>
      </c>
      <c r="C1218" s="1">
        <v>43865</v>
      </c>
      <c r="D1218">
        <v>113</v>
      </c>
      <c r="E1218">
        <v>2</v>
      </c>
      <c r="H1218" t="e">
        <v>#N/A</v>
      </c>
    </row>
    <row r="1219" spans="2:8" x14ac:dyDescent="0.4">
      <c r="B1219" t="s">
        <v>27</v>
      </c>
      <c r="C1219" s="1">
        <v>43866</v>
      </c>
      <c r="D1219">
        <v>136</v>
      </c>
      <c r="E1219">
        <v>3</v>
      </c>
      <c r="H1219" t="e">
        <v>#N/A</v>
      </c>
    </row>
    <row r="1220" spans="2:8" x14ac:dyDescent="0.4">
      <c r="B1220" t="s">
        <v>27</v>
      </c>
      <c r="C1220" s="1">
        <v>43867</v>
      </c>
      <c r="D1220">
        <v>148</v>
      </c>
      <c r="E1220">
        <v>4</v>
      </c>
      <c r="H1220" t="e">
        <v>#N/A</v>
      </c>
    </row>
    <row r="1221" spans="2:8" x14ac:dyDescent="0.4">
      <c r="B1221" t="s">
        <v>27</v>
      </c>
      <c r="C1221" s="1">
        <v>43868</v>
      </c>
      <c r="D1221">
        <v>160</v>
      </c>
      <c r="E1221">
        <v>5</v>
      </c>
      <c r="H1221" t="e">
        <v>#N/A</v>
      </c>
    </row>
    <row r="1222" spans="2:8" x14ac:dyDescent="0.4">
      <c r="B1222" t="s">
        <v>27</v>
      </c>
      <c r="C1222" s="1">
        <v>43869</v>
      </c>
      <c r="D1222">
        <v>175</v>
      </c>
      <c r="E1222">
        <v>6</v>
      </c>
      <c r="H1222" t="e">
        <v>#N/A</v>
      </c>
    </row>
    <row r="1223" spans="2:8" x14ac:dyDescent="0.4">
      <c r="B1223" t="s">
        <v>27</v>
      </c>
      <c r="C1223" s="1">
        <v>43870</v>
      </c>
      <c r="D1223">
        <v>186</v>
      </c>
      <c r="E1223">
        <v>7</v>
      </c>
      <c r="H1223" t="e">
        <v>#N/A</v>
      </c>
    </row>
    <row r="1224" spans="2:8" x14ac:dyDescent="0.4">
      <c r="B1224" t="s">
        <v>27</v>
      </c>
      <c r="C1224" s="1">
        <v>43871</v>
      </c>
      <c r="D1224">
        <v>193</v>
      </c>
      <c r="E1224">
        <v>8</v>
      </c>
      <c r="H1224" t="e">
        <v>#N/A</v>
      </c>
    </row>
    <row r="1225" spans="2:8" x14ac:dyDescent="0.4">
      <c r="B1225" t="s">
        <v>27</v>
      </c>
      <c r="C1225" s="1">
        <v>43872</v>
      </c>
      <c r="D1225">
        <v>198</v>
      </c>
      <c r="E1225">
        <v>9</v>
      </c>
      <c r="H1225" t="e">
        <v>#N/A</v>
      </c>
    </row>
    <row r="1226" spans="2:8" x14ac:dyDescent="0.4">
      <c r="B1226" t="s">
        <v>27</v>
      </c>
      <c r="C1226" s="1">
        <v>43873</v>
      </c>
      <c r="D1226">
        <v>201</v>
      </c>
      <c r="E1226">
        <v>10</v>
      </c>
      <c r="H1226" t="e">
        <v>#N/A</v>
      </c>
    </row>
    <row r="1227" spans="2:8" x14ac:dyDescent="0.4">
      <c r="B1227" t="s">
        <v>27</v>
      </c>
      <c r="C1227" s="1">
        <v>43874</v>
      </c>
      <c r="D1227">
        <v>209</v>
      </c>
      <c r="E1227">
        <v>11</v>
      </c>
      <c r="H1227" t="e">
        <v>#N/A</v>
      </c>
    </row>
    <row r="1228" spans="2:8" x14ac:dyDescent="0.4">
      <c r="B1228" t="s">
        <v>27</v>
      </c>
      <c r="C1228" s="1">
        <v>43875</v>
      </c>
      <c r="D1228">
        <v>219</v>
      </c>
      <c r="E1228">
        <v>12</v>
      </c>
      <c r="H1228" t="e">
        <v>#N/A</v>
      </c>
    </row>
    <row r="1229" spans="2:8" x14ac:dyDescent="0.4">
      <c r="B1229" t="s">
        <v>27</v>
      </c>
      <c r="C1229" s="1">
        <v>43876</v>
      </c>
      <c r="D1229">
        <v>239</v>
      </c>
      <c r="E1229">
        <v>13</v>
      </c>
      <c r="H1229" t="e">
        <v>#N/A</v>
      </c>
    </row>
    <row r="1230" spans="2:8" x14ac:dyDescent="0.4">
      <c r="B1230" t="s">
        <v>27</v>
      </c>
      <c r="C1230" s="1">
        <v>43877</v>
      </c>
      <c r="D1230">
        <v>260</v>
      </c>
      <c r="E1230">
        <v>14</v>
      </c>
      <c r="H1230" t="e">
        <v>#N/A</v>
      </c>
    </row>
    <row r="1231" spans="2:8" x14ac:dyDescent="0.4">
      <c r="B1231" t="s">
        <v>27</v>
      </c>
      <c r="C1231" s="1">
        <v>43878</v>
      </c>
      <c r="D1231">
        <v>274</v>
      </c>
      <c r="E1231">
        <v>15</v>
      </c>
      <c r="H1231" t="e">
        <v>#N/A</v>
      </c>
    </row>
    <row r="1232" spans="2:8" x14ac:dyDescent="0.4">
      <c r="B1232" t="s">
        <v>27</v>
      </c>
      <c r="C1232" s="1">
        <v>43879</v>
      </c>
      <c r="D1232">
        <v>280</v>
      </c>
      <c r="E1232">
        <v>16</v>
      </c>
      <c r="H1232" t="e">
        <v>#N/A</v>
      </c>
    </row>
    <row r="1233" spans="2:8" x14ac:dyDescent="0.4">
      <c r="B1233" t="s">
        <v>27</v>
      </c>
      <c r="C1233" s="1">
        <v>43880</v>
      </c>
      <c r="D1233">
        <v>306</v>
      </c>
      <c r="E1233">
        <v>17</v>
      </c>
      <c r="H1233" t="e">
        <v>#N/A</v>
      </c>
    </row>
    <row r="1234" spans="2:8" x14ac:dyDescent="0.4">
      <c r="B1234" t="s">
        <v>27</v>
      </c>
      <c r="C1234" s="1">
        <v>43881</v>
      </c>
      <c r="D1234">
        <v>365</v>
      </c>
      <c r="E1234">
        <v>18</v>
      </c>
      <c r="H1234" t="e">
        <v>#N/A</v>
      </c>
    </row>
    <row r="1235" spans="2:8" x14ac:dyDescent="0.4">
      <c r="B1235" t="s">
        <v>27</v>
      </c>
      <c r="C1235" s="1">
        <v>43882</v>
      </c>
      <c r="D1235">
        <v>453</v>
      </c>
      <c r="E1235">
        <v>19</v>
      </c>
      <c r="H1235" t="e">
        <v>#N/A</v>
      </c>
    </row>
    <row r="1236" spans="2:8" x14ac:dyDescent="0.4">
      <c r="B1236" t="s">
        <v>27</v>
      </c>
      <c r="C1236" s="1">
        <v>43883</v>
      </c>
      <c r="D1236">
        <v>675</v>
      </c>
      <c r="E1236">
        <v>20</v>
      </c>
      <c r="H1236" t="e">
        <v>#N/A</v>
      </c>
    </row>
    <row r="1237" spans="2:8" x14ac:dyDescent="0.4">
      <c r="B1237" t="s">
        <v>27</v>
      </c>
      <c r="C1237" s="1">
        <v>43884</v>
      </c>
      <c r="D1237">
        <v>973</v>
      </c>
      <c r="E1237">
        <v>21</v>
      </c>
      <c r="H1237" t="e">
        <v>#N/A</v>
      </c>
    </row>
    <row r="1238" spans="2:8" x14ac:dyDescent="0.4">
      <c r="B1238" t="s">
        <v>27</v>
      </c>
      <c r="C1238" s="1">
        <v>43885</v>
      </c>
      <c r="D1238">
        <v>1168</v>
      </c>
      <c r="E1238">
        <v>22</v>
      </c>
      <c r="H1238" t="e">
        <v>#N/A</v>
      </c>
    </row>
    <row r="1239" spans="2:8" x14ac:dyDescent="0.4">
      <c r="B1239" t="s">
        <v>27</v>
      </c>
      <c r="C1239" s="1">
        <v>43886</v>
      </c>
      <c r="D1239">
        <v>1328</v>
      </c>
      <c r="E1239">
        <v>23</v>
      </c>
      <c r="H1239" t="e">
        <v>#N/A</v>
      </c>
    </row>
    <row r="1240" spans="2:8" x14ac:dyDescent="0.4">
      <c r="B1240" t="s">
        <v>27</v>
      </c>
      <c r="C1240" s="1">
        <v>43887</v>
      </c>
      <c r="D1240">
        <v>1674</v>
      </c>
      <c r="E1240">
        <v>24</v>
      </c>
      <c r="H1240" t="e">
        <v>#N/A</v>
      </c>
    </row>
    <row r="1241" spans="2:8" x14ac:dyDescent="0.4">
      <c r="B1241" t="s">
        <v>27</v>
      </c>
      <c r="C1241" s="1">
        <v>43888</v>
      </c>
      <c r="D1241">
        <v>2221</v>
      </c>
      <c r="E1241">
        <v>25</v>
      </c>
      <c r="H1241" t="e">
        <v>#N/A</v>
      </c>
    </row>
    <row r="1242" spans="2:8" x14ac:dyDescent="0.4">
      <c r="B1242" t="s">
        <v>27</v>
      </c>
      <c r="C1242" s="1">
        <v>43889</v>
      </c>
      <c r="D1242">
        <v>2812</v>
      </c>
      <c r="E1242">
        <v>26</v>
      </c>
      <c r="H1242" t="e">
        <v>#N/A</v>
      </c>
    </row>
    <row r="1243" spans="2:8" x14ac:dyDescent="0.4">
      <c r="B1243" t="s">
        <v>27</v>
      </c>
      <c r="C1243" s="1">
        <v>43890</v>
      </c>
      <c r="D1243">
        <v>3909</v>
      </c>
      <c r="E1243">
        <v>27</v>
      </c>
      <c r="H1243" t="e">
        <v>#N/A</v>
      </c>
    </row>
    <row r="1244" spans="2:8" x14ac:dyDescent="0.4">
      <c r="B1244" t="s">
        <v>27</v>
      </c>
      <c r="C1244" s="1">
        <v>43891</v>
      </c>
      <c r="D1244">
        <v>4740</v>
      </c>
      <c r="E1244">
        <v>28</v>
      </c>
      <c r="H1244" t="e">
        <v>#N/A</v>
      </c>
    </row>
    <row r="1245" spans="2:8" x14ac:dyDescent="0.4">
      <c r="B1245" t="s">
        <v>27</v>
      </c>
      <c r="C1245" s="1">
        <v>43892</v>
      </c>
      <c r="D1245">
        <v>5863</v>
      </c>
      <c r="E1245">
        <v>29</v>
      </c>
      <c r="H1245" t="e">
        <v>#N/A</v>
      </c>
    </row>
    <row r="1246" spans="2:8" x14ac:dyDescent="0.4">
      <c r="B1246" t="s">
        <v>27</v>
      </c>
      <c r="C1246" s="1">
        <v>43893</v>
      </c>
      <c r="D1246">
        <v>7009</v>
      </c>
      <c r="E1246">
        <v>30</v>
      </c>
      <c r="H1246" t="e">
        <v>#N/A</v>
      </c>
    </row>
    <row r="1247" spans="2:8" x14ac:dyDescent="0.4">
      <c r="B1247" t="s">
        <v>27</v>
      </c>
      <c r="C1247" s="1">
        <v>43894</v>
      </c>
      <c r="D1247">
        <v>8404</v>
      </c>
      <c r="E1247">
        <v>31</v>
      </c>
      <c r="H1247" t="e">
        <v>#N/A</v>
      </c>
    </row>
    <row r="1248" spans="2:8" x14ac:dyDescent="0.4">
      <c r="B1248" t="s">
        <v>27</v>
      </c>
      <c r="C1248" s="1">
        <v>43895</v>
      </c>
      <c r="D1248">
        <v>9540</v>
      </c>
      <c r="E1248">
        <v>32</v>
      </c>
      <c r="H1248" t="e">
        <v>#N/A</v>
      </c>
    </row>
    <row r="1249" spans="2:8" x14ac:dyDescent="0.4">
      <c r="B1249" t="s">
        <v>27</v>
      </c>
      <c r="C1249" s="1">
        <v>43896</v>
      </c>
      <c r="D1249">
        <v>10727</v>
      </c>
      <c r="E1249">
        <v>33</v>
      </c>
      <c r="H1249" t="e">
        <v>#N/A</v>
      </c>
    </row>
    <row r="1250" spans="2:8" x14ac:dyDescent="0.4">
      <c r="B1250" t="s">
        <v>27</v>
      </c>
      <c r="C1250" s="1">
        <v>43897</v>
      </c>
      <c r="D1250">
        <v>12588</v>
      </c>
      <c r="E1250">
        <v>34</v>
      </c>
      <c r="H1250" t="e">
        <v>#N/A</v>
      </c>
    </row>
    <row r="1251" spans="2:8" x14ac:dyDescent="0.4">
      <c r="B1251" t="s">
        <v>27</v>
      </c>
      <c r="C1251" s="1">
        <v>43898</v>
      </c>
      <c r="D1251">
        <v>14167</v>
      </c>
      <c r="E1251">
        <v>35</v>
      </c>
      <c r="H1251" t="e">
        <v>#N/A</v>
      </c>
    </row>
    <row r="1252" spans="2:8" x14ac:dyDescent="0.4">
      <c r="B1252" t="s">
        <v>27</v>
      </c>
      <c r="C1252" s="1">
        <v>43899</v>
      </c>
      <c r="D1252">
        <v>15287</v>
      </c>
      <c r="E1252">
        <v>36</v>
      </c>
      <c r="H1252" t="e">
        <v>#N/A</v>
      </c>
    </row>
    <row r="1253" spans="2:8" x14ac:dyDescent="0.4">
      <c r="B1253" t="s">
        <v>27</v>
      </c>
      <c r="C1253" s="1">
        <v>43900</v>
      </c>
      <c r="D1253">
        <v>16179</v>
      </c>
      <c r="E1253">
        <v>37</v>
      </c>
      <c r="H1253" t="e">
        <v>#N/A</v>
      </c>
    </row>
    <row r="1254" spans="2:8" x14ac:dyDescent="0.4">
      <c r="B1254" t="s">
        <v>27</v>
      </c>
      <c r="C1254" s="1">
        <v>43901</v>
      </c>
      <c r="D1254">
        <v>17495</v>
      </c>
      <c r="E1254">
        <v>38</v>
      </c>
      <c r="H1254" t="e">
        <v>#N/A</v>
      </c>
    </row>
    <row r="1255" spans="2:8" x14ac:dyDescent="0.4">
      <c r="B1255" t="s">
        <v>27</v>
      </c>
      <c r="C1255" s="1">
        <v>43902</v>
      </c>
      <c r="D1255">
        <v>19104</v>
      </c>
      <c r="E1255">
        <v>39</v>
      </c>
      <c r="H1255" t="e">
        <v>#N/A</v>
      </c>
    </row>
    <row r="1256" spans="2:8" x14ac:dyDescent="0.4">
      <c r="B1256" t="s">
        <v>27</v>
      </c>
      <c r="C1256" s="1">
        <v>43903</v>
      </c>
      <c r="D1256">
        <v>20455</v>
      </c>
      <c r="E1256">
        <v>40</v>
      </c>
      <c r="H1256" t="e">
        <v>#N/A</v>
      </c>
    </row>
    <row r="1257" spans="2:8" x14ac:dyDescent="0.4">
      <c r="B1257" t="s">
        <v>27</v>
      </c>
      <c r="C1257" s="1">
        <v>43904</v>
      </c>
      <c r="D1257">
        <v>22257</v>
      </c>
      <c r="E1257">
        <v>41</v>
      </c>
      <c r="H1257" t="e">
        <v>#N/A</v>
      </c>
    </row>
    <row r="1258" spans="2:8" x14ac:dyDescent="0.4">
      <c r="B1258" t="s">
        <v>27</v>
      </c>
      <c r="C1258" s="1">
        <v>43905</v>
      </c>
      <c r="D1258">
        <v>24042</v>
      </c>
      <c r="E1258">
        <v>42</v>
      </c>
      <c r="H1258" t="e">
        <v>#N/A</v>
      </c>
    </row>
    <row r="1259" spans="2:8" x14ac:dyDescent="0.4">
      <c r="B1259" t="s">
        <v>27</v>
      </c>
      <c r="C1259" s="1">
        <v>43906</v>
      </c>
      <c r="D1259">
        <v>25960</v>
      </c>
      <c r="E1259">
        <v>43</v>
      </c>
      <c r="H1259" t="e">
        <v>#N/A</v>
      </c>
    </row>
    <row r="1260" spans="2:8" x14ac:dyDescent="0.4">
      <c r="B1260" t="s">
        <v>27</v>
      </c>
      <c r="C1260" s="1">
        <v>43907</v>
      </c>
      <c r="D1260">
        <v>27740</v>
      </c>
      <c r="E1260">
        <v>44</v>
      </c>
      <c r="H1260" t="e">
        <v>#N/A</v>
      </c>
    </row>
    <row r="1261" spans="2:8" x14ac:dyDescent="0.4">
      <c r="B1261" t="s">
        <v>27</v>
      </c>
      <c r="C1261" s="1">
        <v>43908</v>
      </c>
      <c r="D1261">
        <v>29662</v>
      </c>
      <c r="E1261">
        <v>45</v>
      </c>
      <c r="H1261" t="e">
        <v>#N/A</v>
      </c>
    </row>
    <row r="1262" spans="2:8" x14ac:dyDescent="0.4">
      <c r="B1262" t="s">
        <v>27</v>
      </c>
      <c r="C1262" s="1">
        <v>43909</v>
      </c>
      <c r="D1262">
        <v>31726</v>
      </c>
      <c r="E1262">
        <v>46</v>
      </c>
      <c r="H1262" t="e">
        <v>#N/A</v>
      </c>
    </row>
    <row r="1263" spans="2:8" x14ac:dyDescent="0.4">
      <c r="B1263" t="s">
        <v>27</v>
      </c>
      <c r="C1263" s="1">
        <v>43910</v>
      </c>
      <c r="D1263">
        <v>34030</v>
      </c>
      <c r="E1263">
        <v>47</v>
      </c>
      <c r="H1263" t="e">
        <v>#N/A</v>
      </c>
    </row>
    <row r="1264" spans="2:8" x14ac:dyDescent="0.4">
      <c r="B1264" t="s">
        <v>27</v>
      </c>
      <c r="C1264" s="1">
        <v>43911</v>
      </c>
      <c r="D1264">
        <v>36518</v>
      </c>
      <c r="E1264">
        <v>48</v>
      </c>
      <c r="H1264" t="e">
        <v>#N/A</v>
      </c>
    </row>
    <row r="1265" spans="2:8" x14ac:dyDescent="0.4">
      <c r="B1265" t="s">
        <v>27</v>
      </c>
      <c r="C1265" s="1">
        <v>43912</v>
      </c>
      <c r="D1265">
        <v>39432</v>
      </c>
      <c r="E1265">
        <v>49</v>
      </c>
      <c r="H1265" t="e">
        <v>#N/A</v>
      </c>
    </row>
    <row r="1266" spans="2:8" x14ac:dyDescent="0.4">
      <c r="B1266" t="s">
        <v>27</v>
      </c>
      <c r="C1266" s="1">
        <v>43913</v>
      </c>
      <c r="D1266">
        <v>42030</v>
      </c>
      <c r="E1266">
        <v>50</v>
      </c>
      <c r="H1266" t="e">
        <v>#N/A</v>
      </c>
    </row>
    <row r="1267" spans="2:8" x14ac:dyDescent="0.4">
      <c r="B1267" t="s">
        <v>27</v>
      </c>
      <c r="C1267" s="1">
        <v>43914</v>
      </c>
      <c r="D1267">
        <v>45169</v>
      </c>
      <c r="E1267">
        <v>51</v>
      </c>
      <c r="H1267" t="e">
        <v>#N/A</v>
      </c>
    </row>
    <row r="1268" spans="2:8" x14ac:dyDescent="0.4">
      <c r="B1268" t="s">
        <v>27</v>
      </c>
      <c r="C1268" s="1">
        <v>43915</v>
      </c>
      <c r="D1268">
        <v>49224</v>
      </c>
      <c r="E1268">
        <v>52</v>
      </c>
      <c r="H1268" t="e">
        <v>#N/A</v>
      </c>
    </row>
    <row r="1269" spans="2:8" x14ac:dyDescent="0.4">
      <c r="B1269" t="s">
        <v>27</v>
      </c>
      <c r="C1269" s="1">
        <v>43916</v>
      </c>
      <c r="D1269">
        <v>53737</v>
      </c>
      <c r="E1269">
        <v>53</v>
      </c>
      <c r="H1269" t="e">
        <v>#N/A</v>
      </c>
    </row>
    <row r="1270" spans="2:8" x14ac:dyDescent="0.4">
      <c r="B1270" t="s">
        <v>27</v>
      </c>
      <c r="C1270" s="1">
        <v>43917</v>
      </c>
      <c r="D1270">
        <v>59024</v>
      </c>
      <c r="E1270">
        <v>54</v>
      </c>
      <c r="H1270" t="e">
        <v>#N/A</v>
      </c>
    </row>
    <row r="1271" spans="2:8" x14ac:dyDescent="0.4">
      <c r="B1271" t="s">
        <v>27</v>
      </c>
      <c r="C1271" s="1">
        <v>43918</v>
      </c>
      <c r="D1271">
        <v>65954</v>
      </c>
      <c r="E1271">
        <v>55</v>
      </c>
      <c r="H1271" t="e">
        <v>#N/A</v>
      </c>
    </row>
    <row r="1272" spans="2:8" x14ac:dyDescent="0.4">
      <c r="B1272" t="s">
        <v>27</v>
      </c>
      <c r="C1272" s="1">
        <v>43919</v>
      </c>
      <c r="D1272">
        <v>73253</v>
      </c>
      <c r="E1272">
        <v>56</v>
      </c>
      <c r="H1272" t="e">
        <v>#N/A</v>
      </c>
    </row>
    <row r="1273" spans="2:8" x14ac:dyDescent="0.4">
      <c r="B1273" t="s">
        <v>27</v>
      </c>
      <c r="C1273" s="1">
        <v>43920</v>
      </c>
      <c r="D1273">
        <v>80253</v>
      </c>
      <c r="E1273">
        <v>57</v>
      </c>
      <c r="H1273" t="e">
        <v>#N/A</v>
      </c>
    </row>
    <row r="1274" spans="2:8" x14ac:dyDescent="0.4">
      <c r="B1274" t="s">
        <v>27</v>
      </c>
      <c r="C1274" s="1">
        <v>43921</v>
      </c>
      <c r="D1274">
        <v>87769</v>
      </c>
      <c r="E1274">
        <v>58</v>
      </c>
      <c r="H1274" t="e">
        <v>#N/A</v>
      </c>
    </row>
    <row r="1275" spans="2:8" x14ac:dyDescent="0.4">
      <c r="B1275" t="s">
        <v>27</v>
      </c>
      <c r="C1275" s="1">
        <v>43922</v>
      </c>
      <c r="D1275">
        <v>95362</v>
      </c>
      <c r="E1275">
        <v>59</v>
      </c>
      <c r="H1275" t="e">
        <v>#N/A</v>
      </c>
    </row>
    <row r="1276" spans="2:8" x14ac:dyDescent="0.4">
      <c r="B1276" t="s">
        <v>27</v>
      </c>
      <c r="C1276" s="1">
        <v>43923</v>
      </c>
      <c r="D1276">
        <v>103816</v>
      </c>
      <c r="E1276">
        <v>60</v>
      </c>
      <c r="H1276" t="e">
        <v>#N/A</v>
      </c>
    </row>
    <row r="1277" spans="2:8" x14ac:dyDescent="0.4">
      <c r="B1277" t="s">
        <v>27</v>
      </c>
      <c r="C1277" s="1">
        <v>43924</v>
      </c>
      <c r="D1277">
        <v>112622</v>
      </c>
      <c r="E1277">
        <v>61</v>
      </c>
      <c r="H1277" t="e">
        <v>#N/A</v>
      </c>
    </row>
    <row r="1278" spans="2:8" x14ac:dyDescent="0.4">
      <c r="B1278" t="s">
        <v>27</v>
      </c>
      <c r="C1278" s="1">
        <v>43925</v>
      </c>
      <c r="D1278">
        <v>118861</v>
      </c>
      <c r="E1278">
        <v>62</v>
      </c>
      <c r="H1278" t="e">
        <v>#N/A</v>
      </c>
    </row>
    <row r="1279" spans="2:8" x14ac:dyDescent="0.4">
      <c r="B1279" t="s">
        <v>27</v>
      </c>
      <c r="C1279" s="1">
        <v>43926</v>
      </c>
      <c r="D1279">
        <v>131144</v>
      </c>
      <c r="E1279">
        <v>63</v>
      </c>
      <c r="H1279" t="e">
        <v>#N/A</v>
      </c>
    </row>
    <row r="1280" spans="2:8" x14ac:dyDescent="0.4">
      <c r="B1280" t="s">
        <v>27</v>
      </c>
      <c r="C1280" s="1">
        <v>43927</v>
      </c>
      <c r="D1280">
        <v>141283</v>
      </c>
      <c r="E1280">
        <v>64</v>
      </c>
      <c r="H1280" t="e">
        <v>#N/A</v>
      </c>
    </row>
    <row r="1281" spans="1:8" x14ac:dyDescent="0.4">
      <c r="B1281" t="s">
        <v>27</v>
      </c>
      <c r="C1281" s="1">
        <v>43928</v>
      </c>
      <c r="D1281">
        <v>150593</v>
      </c>
      <c r="E1281">
        <v>65</v>
      </c>
      <c r="H1281" t="e">
        <v>#N/A</v>
      </c>
    </row>
    <row r="1282" spans="1:8" x14ac:dyDescent="0.4">
      <c r="B1282" t="s">
        <v>27</v>
      </c>
      <c r="C1282" s="1">
        <v>43929</v>
      </c>
      <c r="D1282">
        <v>160130</v>
      </c>
      <c r="E1282">
        <v>66</v>
      </c>
      <c r="H1282" t="e">
        <v>#N/A</v>
      </c>
    </row>
    <row r="1283" spans="1:8" x14ac:dyDescent="0.4">
      <c r="B1283" t="s">
        <v>27</v>
      </c>
      <c r="C1283" s="1">
        <v>43930</v>
      </c>
      <c r="D1283">
        <v>169566</v>
      </c>
      <c r="E1283">
        <v>67</v>
      </c>
      <c r="H1283" t="e">
        <v>#N/A</v>
      </c>
    </row>
    <row r="1284" spans="1:8" x14ac:dyDescent="0.4">
      <c r="A1284" t="s">
        <v>29</v>
      </c>
      <c r="B1284" t="s">
        <v>28</v>
      </c>
      <c r="C1284" s="1">
        <v>43900</v>
      </c>
      <c r="D1284">
        <v>100</v>
      </c>
      <c r="E1284">
        <v>0</v>
      </c>
      <c r="H1284" t="e">
        <v>#N/A</v>
      </c>
    </row>
    <row r="1285" spans="1:8" x14ac:dyDescent="0.4">
      <c r="A1285" t="s">
        <v>29</v>
      </c>
      <c r="B1285" t="s">
        <v>28</v>
      </c>
      <c r="C1285" s="1">
        <v>43901</v>
      </c>
      <c r="D1285">
        <v>112</v>
      </c>
      <c r="E1285">
        <v>1</v>
      </c>
      <c r="H1285" t="e">
        <v>#N/A</v>
      </c>
    </row>
    <row r="1286" spans="1:8" x14ac:dyDescent="0.4">
      <c r="A1286" t="s">
        <v>29</v>
      </c>
      <c r="B1286" t="s">
        <v>28</v>
      </c>
      <c r="C1286" s="1">
        <v>43902</v>
      </c>
      <c r="D1286">
        <v>126</v>
      </c>
      <c r="E1286">
        <v>2</v>
      </c>
      <c r="H1286" t="e">
        <v>#N/A</v>
      </c>
    </row>
    <row r="1287" spans="1:8" x14ac:dyDescent="0.4">
      <c r="A1287" t="s">
        <v>29</v>
      </c>
      <c r="B1287" t="s">
        <v>28</v>
      </c>
      <c r="C1287" s="1">
        <v>43903</v>
      </c>
      <c r="D1287">
        <v>156</v>
      </c>
      <c r="E1287">
        <v>3</v>
      </c>
      <c r="H1287" t="e">
        <v>#N/A</v>
      </c>
    </row>
    <row r="1288" spans="1:8" x14ac:dyDescent="0.4">
      <c r="A1288" t="s">
        <v>29</v>
      </c>
      <c r="B1288" t="s">
        <v>28</v>
      </c>
      <c r="C1288" s="1">
        <v>43904</v>
      </c>
      <c r="D1288">
        <v>197</v>
      </c>
      <c r="E1288">
        <v>4</v>
      </c>
      <c r="H1288" t="e">
        <v>#N/A</v>
      </c>
    </row>
    <row r="1289" spans="1:8" x14ac:dyDescent="0.4">
      <c r="A1289" t="s">
        <v>29</v>
      </c>
      <c r="B1289" t="s">
        <v>28</v>
      </c>
      <c r="C1289" s="1">
        <v>43905</v>
      </c>
      <c r="D1289">
        <v>249</v>
      </c>
      <c r="E1289">
        <v>5</v>
      </c>
      <c r="H1289" t="e">
        <v>#N/A</v>
      </c>
    </row>
    <row r="1290" spans="1:8" x14ac:dyDescent="0.4">
      <c r="A1290" t="s">
        <v>29</v>
      </c>
      <c r="B1290" t="s">
        <v>28</v>
      </c>
      <c r="C1290" s="1">
        <v>43906</v>
      </c>
      <c r="D1290">
        <v>298</v>
      </c>
      <c r="E1290">
        <v>6</v>
      </c>
      <c r="H1290" t="e">
        <v>#N/A</v>
      </c>
    </row>
    <row r="1291" spans="1:8" x14ac:dyDescent="0.4">
      <c r="A1291" t="s">
        <v>29</v>
      </c>
      <c r="B1291" t="s">
        <v>28</v>
      </c>
      <c r="C1291" s="1">
        <v>43907</v>
      </c>
      <c r="D1291">
        <v>375</v>
      </c>
      <c r="E1291">
        <v>7</v>
      </c>
      <c r="H1291" t="e">
        <v>#N/A</v>
      </c>
    </row>
    <row r="1292" spans="1:8" x14ac:dyDescent="0.4">
      <c r="A1292" t="s">
        <v>29</v>
      </c>
      <c r="B1292" t="s">
        <v>28</v>
      </c>
      <c r="C1292" s="1">
        <v>43908</v>
      </c>
      <c r="D1292">
        <v>454</v>
      </c>
      <c r="E1292">
        <v>8</v>
      </c>
      <c r="H1292" t="e">
        <v>#N/A</v>
      </c>
    </row>
    <row r="1293" spans="1:8" x14ac:dyDescent="0.4">
      <c r="A1293" t="s">
        <v>29</v>
      </c>
      <c r="B1293" t="s">
        <v>28</v>
      </c>
      <c r="C1293" s="1">
        <v>43909</v>
      </c>
      <c r="D1293">
        <v>565</v>
      </c>
      <c r="E1293">
        <v>9</v>
      </c>
      <c r="H1293" t="e">
        <v>#N/A</v>
      </c>
    </row>
    <row r="1294" spans="1:8" x14ac:dyDescent="0.4">
      <c r="A1294" t="s">
        <v>29</v>
      </c>
      <c r="B1294" t="s">
        <v>28</v>
      </c>
      <c r="C1294" s="1">
        <v>43910</v>
      </c>
      <c r="D1294">
        <v>709</v>
      </c>
      <c r="E1294">
        <v>10</v>
      </c>
      <c r="H1294" t="e">
        <v>#N/A</v>
      </c>
    </row>
    <row r="1295" spans="1:8" x14ac:dyDescent="0.4">
      <c r="A1295" t="s">
        <v>29</v>
      </c>
      <c r="B1295" t="s">
        <v>28</v>
      </c>
      <c r="C1295" s="1">
        <v>43911</v>
      </c>
      <c r="D1295">
        <v>874</v>
      </c>
      <c r="E1295">
        <v>11</v>
      </c>
      <c r="H1295" t="e">
        <v>#N/A</v>
      </c>
    </row>
    <row r="1296" spans="1:8" x14ac:dyDescent="0.4">
      <c r="A1296" t="s">
        <v>29</v>
      </c>
      <c r="B1296" t="s">
        <v>28</v>
      </c>
      <c r="C1296" s="1">
        <v>43912</v>
      </c>
      <c r="D1296">
        <v>1098</v>
      </c>
      <c r="E1296">
        <v>12</v>
      </c>
      <c r="H1296" t="e">
        <v>#N/A</v>
      </c>
    </row>
    <row r="1297" spans="1:8" x14ac:dyDescent="0.4">
      <c r="A1297" t="s">
        <v>29</v>
      </c>
      <c r="B1297" t="s">
        <v>28</v>
      </c>
      <c r="C1297" s="1">
        <v>43913</v>
      </c>
      <c r="D1297">
        <v>1709</v>
      </c>
      <c r="E1297">
        <v>13</v>
      </c>
      <c r="H1297" t="e">
        <v>#N/A</v>
      </c>
    </row>
    <row r="1298" spans="1:8" x14ac:dyDescent="0.4">
      <c r="A1298" t="s">
        <v>29</v>
      </c>
      <c r="B1298" t="s">
        <v>28</v>
      </c>
      <c r="C1298" s="1">
        <v>43914</v>
      </c>
      <c r="D1298">
        <v>1823</v>
      </c>
      <c r="E1298">
        <v>14</v>
      </c>
      <c r="H1298" t="e">
        <v>#N/A</v>
      </c>
    </row>
    <row r="1299" spans="1:8" x14ac:dyDescent="0.4">
      <c r="A1299" t="s">
        <v>29</v>
      </c>
      <c r="B1299" t="s">
        <v>28</v>
      </c>
      <c r="C1299" s="1">
        <v>43915</v>
      </c>
      <c r="D1299">
        <v>2423</v>
      </c>
      <c r="E1299">
        <v>15</v>
      </c>
      <c r="H1299" t="e">
        <v>#N/A</v>
      </c>
    </row>
    <row r="1300" spans="1:8" x14ac:dyDescent="0.4">
      <c r="A1300" t="s">
        <v>29</v>
      </c>
      <c r="B1300" t="s">
        <v>28</v>
      </c>
      <c r="C1300" s="1">
        <v>43916</v>
      </c>
      <c r="D1300">
        <v>2799</v>
      </c>
      <c r="E1300">
        <v>16</v>
      </c>
      <c r="H1300" t="e">
        <v>#N/A</v>
      </c>
    </row>
    <row r="1301" spans="1:8" x14ac:dyDescent="0.4">
      <c r="A1301" t="s">
        <v>29</v>
      </c>
      <c r="B1301" t="s">
        <v>28</v>
      </c>
      <c r="C1301" s="1">
        <v>43917</v>
      </c>
      <c r="D1301">
        <v>3166</v>
      </c>
      <c r="E1301">
        <v>17</v>
      </c>
      <c r="H1301" t="e">
        <v>#N/A</v>
      </c>
    </row>
    <row r="1302" spans="1:8" x14ac:dyDescent="0.4">
      <c r="A1302" t="s">
        <v>29</v>
      </c>
      <c r="B1302" t="s">
        <v>28</v>
      </c>
      <c r="C1302" s="1">
        <v>43918</v>
      </c>
      <c r="D1302">
        <v>3378</v>
      </c>
      <c r="E1302">
        <v>18</v>
      </c>
      <c r="H1302" t="e">
        <v>#N/A</v>
      </c>
    </row>
    <row r="1303" spans="1:8" x14ac:dyDescent="0.4">
      <c r="A1303" t="s">
        <v>29</v>
      </c>
      <c r="B1303" t="s">
        <v>28</v>
      </c>
      <c r="C1303" s="1">
        <v>43919</v>
      </c>
      <c r="D1303">
        <v>3809</v>
      </c>
      <c r="E1303">
        <v>19</v>
      </c>
      <c r="H1303" t="e">
        <v>#N/A</v>
      </c>
    </row>
    <row r="1304" spans="1:8" x14ac:dyDescent="0.4">
      <c r="A1304" t="s">
        <v>29</v>
      </c>
      <c r="B1304" t="s">
        <v>28</v>
      </c>
      <c r="C1304" s="1">
        <v>43920</v>
      </c>
      <c r="D1304">
        <v>4093</v>
      </c>
      <c r="E1304">
        <v>20</v>
      </c>
      <c r="H1304" t="e">
        <v>#N/A</v>
      </c>
    </row>
    <row r="1305" spans="1:8" x14ac:dyDescent="0.4">
      <c r="A1305" t="s">
        <v>29</v>
      </c>
      <c r="B1305" t="s">
        <v>28</v>
      </c>
      <c r="C1305" s="1">
        <v>43921</v>
      </c>
      <c r="D1305">
        <v>4557</v>
      </c>
      <c r="E1305">
        <v>21</v>
      </c>
      <c r="H1305" t="e">
        <v>#N/A</v>
      </c>
    </row>
    <row r="1306" spans="1:8" x14ac:dyDescent="0.4">
      <c r="A1306" t="s">
        <v>29</v>
      </c>
      <c r="B1306" t="s">
        <v>28</v>
      </c>
      <c r="C1306" s="1">
        <v>43922</v>
      </c>
      <c r="D1306">
        <v>4707</v>
      </c>
      <c r="E1306">
        <v>22</v>
      </c>
      <c r="H1306" t="e">
        <v>#N/A</v>
      </c>
    </row>
    <row r="1307" spans="1:8" x14ac:dyDescent="0.4">
      <c r="A1307" t="s">
        <v>29</v>
      </c>
      <c r="B1307" t="s">
        <v>28</v>
      </c>
      <c r="C1307" s="1">
        <v>43923</v>
      </c>
      <c r="D1307">
        <v>4976</v>
      </c>
      <c r="E1307">
        <v>23</v>
      </c>
      <c r="H1307" t="e">
        <v>#N/A</v>
      </c>
    </row>
    <row r="1308" spans="1:8" x14ac:dyDescent="0.4">
      <c r="A1308" t="s">
        <v>29</v>
      </c>
      <c r="B1308" t="s">
        <v>28</v>
      </c>
      <c r="C1308" s="1">
        <v>43924</v>
      </c>
      <c r="D1308">
        <v>5224</v>
      </c>
      <c r="E1308">
        <v>24</v>
      </c>
      <c r="H1308" t="e">
        <v>#N/A</v>
      </c>
    </row>
    <row r="1309" spans="1:8" x14ac:dyDescent="0.4">
      <c r="A1309" t="s">
        <v>29</v>
      </c>
      <c r="B1309" t="s">
        <v>28</v>
      </c>
      <c r="C1309" s="1">
        <v>43925</v>
      </c>
      <c r="D1309">
        <v>5548</v>
      </c>
      <c r="E1309">
        <v>25</v>
      </c>
      <c r="H1309" t="e">
        <v>#N/A</v>
      </c>
    </row>
    <row r="1310" spans="1:8" x14ac:dyDescent="0.4">
      <c r="A1310" t="s">
        <v>29</v>
      </c>
      <c r="B1310" t="s">
        <v>28</v>
      </c>
      <c r="C1310" s="1">
        <v>43926</v>
      </c>
      <c r="D1310">
        <v>5687</v>
      </c>
      <c r="E1310">
        <v>26</v>
      </c>
      <c r="H1310" t="e">
        <v>#N/A</v>
      </c>
    </row>
    <row r="1311" spans="1:8" x14ac:dyDescent="0.4">
      <c r="A1311" t="s">
        <v>29</v>
      </c>
      <c r="B1311" t="s">
        <v>28</v>
      </c>
      <c r="C1311" s="1">
        <v>43927</v>
      </c>
      <c r="D1311">
        <v>5744</v>
      </c>
      <c r="E1311">
        <v>27</v>
      </c>
      <c r="H1311" t="e">
        <v>#N/A</v>
      </c>
    </row>
    <row r="1312" spans="1:8" x14ac:dyDescent="0.4">
      <c r="A1312" t="s">
        <v>29</v>
      </c>
      <c r="B1312" t="s">
        <v>28</v>
      </c>
      <c r="C1312" s="1">
        <v>43928</v>
      </c>
      <c r="D1312">
        <v>5844</v>
      </c>
      <c r="E1312">
        <v>28</v>
      </c>
      <c r="H1312" t="e">
        <v>#N/A</v>
      </c>
    </row>
    <row r="1313" spans="1:8" x14ac:dyDescent="0.4">
      <c r="A1313" t="s">
        <v>29</v>
      </c>
      <c r="B1313" t="s">
        <v>28</v>
      </c>
      <c r="C1313" s="1">
        <v>43929</v>
      </c>
      <c r="D1313">
        <v>5956</v>
      </c>
      <c r="E1313">
        <v>29</v>
      </c>
      <c r="H1313" t="e">
        <v>#N/A</v>
      </c>
    </row>
    <row r="1314" spans="1:8" x14ac:dyDescent="0.4">
      <c r="A1314" t="s">
        <v>29</v>
      </c>
      <c r="B1314" t="s">
        <v>28</v>
      </c>
      <c r="C1314" s="1">
        <v>43930</v>
      </c>
      <c r="D1314">
        <v>6052</v>
      </c>
      <c r="E1314">
        <v>30</v>
      </c>
      <c r="H1314" t="e">
        <v>#N/A</v>
      </c>
    </row>
    <row r="1315" spans="1:8" x14ac:dyDescent="0.4">
      <c r="A1315" t="s">
        <v>33</v>
      </c>
      <c r="B1315" t="s">
        <v>32</v>
      </c>
      <c r="C1315" s="1">
        <v>43917</v>
      </c>
      <c r="D1315">
        <v>122</v>
      </c>
      <c r="E1315">
        <v>0</v>
      </c>
      <c r="H1315" t="e">
        <v>#N/A</v>
      </c>
    </row>
    <row r="1316" spans="1:8" x14ac:dyDescent="0.4">
      <c r="A1316" t="s">
        <v>33</v>
      </c>
      <c r="B1316" t="s">
        <v>32</v>
      </c>
      <c r="C1316" s="1">
        <v>43918</v>
      </c>
      <c r="D1316">
        <v>165</v>
      </c>
      <c r="E1316">
        <v>1</v>
      </c>
      <c r="H1316" t="e">
        <v>#N/A</v>
      </c>
    </row>
    <row r="1317" spans="1:8" x14ac:dyDescent="0.4">
      <c r="A1317" t="s">
        <v>33</v>
      </c>
      <c r="B1317" t="s">
        <v>32</v>
      </c>
      <c r="C1317" s="1">
        <v>43919</v>
      </c>
      <c r="D1317">
        <v>182</v>
      </c>
      <c r="E1317">
        <v>2</v>
      </c>
      <c r="H1317" t="e">
        <v>#N/A</v>
      </c>
    </row>
    <row r="1318" spans="1:8" x14ac:dyDescent="0.4">
      <c r="A1318" t="s">
        <v>33</v>
      </c>
      <c r="B1318" t="s">
        <v>32</v>
      </c>
      <c r="C1318" s="1">
        <v>43920</v>
      </c>
      <c r="D1318">
        <v>209</v>
      </c>
      <c r="E1318">
        <v>3</v>
      </c>
      <c r="H1318" t="e">
        <v>#N/A</v>
      </c>
    </row>
    <row r="1319" spans="1:8" x14ac:dyDescent="0.4">
      <c r="A1319" t="s">
        <v>33</v>
      </c>
      <c r="B1319" t="s">
        <v>32</v>
      </c>
      <c r="C1319" s="1">
        <v>43921</v>
      </c>
      <c r="D1319">
        <v>273</v>
      </c>
      <c r="E1319">
        <v>4</v>
      </c>
      <c r="H1319" t="e">
        <v>#N/A</v>
      </c>
    </row>
    <row r="1320" spans="1:8" x14ac:dyDescent="0.4">
      <c r="A1320" t="s">
        <v>33</v>
      </c>
      <c r="B1320" t="s">
        <v>32</v>
      </c>
      <c r="C1320" s="1">
        <v>43922</v>
      </c>
      <c r="D1320">
        <v>298</v>
      </c>
      <c r="E1320">
        <v>5</v>
      </c>
      <c r="H1320" t="e">
        <v>#N/A</v>
      </c>
    </row>
    <row r="1321" spans="1:8" x14ac:dyDescent="0.4">
      <c r="A1321" t="s">
        <v>33</v>
      </c>
      <c r="B1321" t="s">
        <v>32</v>
      </c>
      <c r="C1321" s="1">
        <v>43923</v>
      </c>
      <c r="D1321">
        <v>359</v>
      </c>
      <c r="E1321">
        <v>6</v>
      </c>
      <c r="H1321" t="e">
        <v>#N/A</v>
      </c>
    </row>
    <row r="1322" spans="1:8" x14ac:dyDescent="0.4">
      <c r="A1322" t="s">
        <v>33</v>
      </c>
      <c r="B1322" t="s">
        <v>32</v>
      </c>
      <c r="C1322" s="1">
        <v>43924</v>
      </c>
      <c r="D1322">
        <v>400</v>
      </c>
      <c r="E1322">
        <v>7</v>
      </c>
      <c r="H1322" t="e">
        <v>#N/A</v>
      </c>
    </row>
    <row r="1323" spans="1:8" x14ac:dyDescent="0.4">
      <c r="A1323" t="s">
        <v>33</v>
      </c>
      <c r="B1323" t="s">
        <v>32</v>
      </c>
      <c r="C1323" s="1">
        <v>43925</v>
      </c>
      <c r="D1323">
        <v>443</v>
      </c>
      <c r="E1323">
        <v>8</v>
      </c>
      <c r="H1323" t="e">
        <v>#N/A</v>
      </c>
    </row>
    <row r="1324" spans="1:8" x14ac:dyDescent="0.4">
      <c r="A1324" t="s">
        <v>33</v>
      </c>
      <c r="B1324" t="s">
        <v>32</v>
      </c>
      <c r="C1324" s="1">
        <v>43926</v>
      </c>
      <c r="D1324">
        <v>521</v>
      </c>
      <c r="E1324">
        <v>9</v>
      </c>
      <c r="H1324" t="e">
        <v>#N/A</v>
      </c>
    </row>
    <row r="1325" spans="1:8" x14ac:dyDescent="0.4">
      <c r="A1325" t="s">
        <v>33</v>
      </c>
      <c r="B1325" t="s">
        <v>32</v>
      </c>
      <c r="C1325" s="1">
        <v>43927</v>
      </c>
      <c r="D1325">
        <v>584</v>
      </c>
      <c r="E1325">
        <v>10</v>
      </c>
      <c r="H1325" t="e">
        <v>#N/A</v>
      </c>
    </row>
    <row r="1326" spans="1:8" x14ac:dyDescent="0.4">
      <c r="A1326" t="s">
        <v>33</v>
      </c>
      <c r="B1326" t="s">
        <v>32</v>
      </c>
      <c r="C1326" s="1">
        <v>43928</v>
      </c>
      <c r="D1326">
        <v>641</v>
      </c>
      <c r="E1326">
        <v>11</v>
      </c>
      <c r="H1326" t="e">
        <v>#N/A</v>
      </c>
    </row>
    <row r="1327" spans="1:8" x14ac:dyDescent="0.4">
      <c r="A1327" t="s">
        <v>33</v>
      </c>
      <c r="B1327" t="s">
        <v>32</v>
      </c>
      <c r="C1327" s="1">
        <v>43929</v>
      </c>
      <c r="D1327">
        <v>717</v>
      </c>
      <c r="E1327">
        <v>12</v>
      </c>
      <c r="H1327" t="e">
        <v>#N/A</v>
      </c>
    </row>
    <row r="1328" spans="1:8" x14ac:dyDescent="0.4">
      <c r="A1328" t="s">
        <v>33</v>
      </c>
      <c r="B1328" t="s">
        <v>32</v>
      </c>
      <c r="C1328" s="1">
        <v>43930</v>
      </c>
      <c r="D1328">
        <v>822</v>
      </c>
      <c r="E1328">
        <v>13</v>
      </c>
      <c r="H1328" t="e">
        <v>#N/A</v>
      </c>
    </row>
    <row r="1329" spans="1:8" x14ac:dyDescent="0.4">
      <c r="A1329" t="s">
        <v>37</v>
      </c>
      <c r="B1329" t="s">
        <v>36</v>
      </c>
      <c r="C1329" s="1">
        <v>43900</v>
      </c>
      <c r="D1329">
        <v>109</v>
      </c>
      <c r="E1329">
        <v>0</v>
      </c>
      <c r="H1329" t="e">
        <v>#N/A</v>
      </c>
    </row>
    <row r="1330" spans="1:8" x14ac:dyDescent="0.4">
      <c r="A1330" t="s">
        <v>37</v>
      </c>
      <c r="B1330" t="s">
        <v>36</v>
      </c>
      <c r="C1330" s="1">
        <v>43901</v>
      </c>
      <c r="D1330">
        <v>110</v>
      </c>
      <c r="E1330">
        <v>1</v>
      </c>
      <c r="H1330" t="e">
        <v>#N/A</v>
      </c>
    </row>
    <row r="1331" spans="1:8" x14ac:dyDescent="0.4">
      <c r="A1331" t="s">
        <v>37</v>
      </c>
      <c r="B1331" t="s">
        <v>36</v>
      </c>
      <c r="C1331" s="1">
        <v>43902</v>
      </c>
      <c r="D1331">
        <v>162</v>
      </c>
      <c r="E1331">
        <v>2</v>
      </c>
      <c r="H1331" t="e">
        <v>#N/A</v>
      </c>
    </row>
    <row r="1332" spans="1:8" x14ac:dyDescent="0.4">
      <c r="A1332" t="s">
        <v>37</v>
      </c>
      <c r="B1332" t="s">
        <v>36</v>
      </c>
      <c r="C1332" s="1">
        <v>43903</v>
      </c>
      <c r="D1332">
        <v>162</v>
      </c>
      <c r="E1332">
        <v>3</v>
      </c>
      <c r="H1332" t="e">
        <v>#N/A</v>
      </c>
    </row>
    <row r="1333" spans="1:8" x14ac:dyDescent="0.4">
      <c r="A1333" t="s">
        <v>37</v>
      </c>
      <c r="B1333" t="s">
        <v>36</v>
      </c>
      <c r="C1333" s="1">
        <v>43904</v>
      </c>
      <c r="D1333">
        <v>210</v>
      </c>
      <c r="E1333">
        <v>4</v>
      </c>
      <c r="H1333" t="e">
        <v>#N/A</v>
      </c>
    </row>
    <row r="1334" spans="1:8" x14ac:dyDescent="0.4">
      <c r="A1334" t="s">
        <v>37</v>
      </c>
      <c r="B1334" t="s">
        <v>36</v>
      </c>
      <c r="C1334" s="1">
        <v>43905</v>
      </c>
      <c r="D1334">
        <v>211</v>
      </c>
      <c r="E1334">
        <v>5</v>
      </c>
      <c r="H1334" t="e">
        <v>#N/A</v>
      </c>
    </row>
    <row r="1335" spans="1:8" x14ac:dyDescent="0.4">
      <c r="A1335" t="s">
        <v>37</v>
      </c>
      <c r="B1335" t="s">
        <v>36</v>
      </c>
      <c r="C1335" s="1">
        <v>43906</v>
      </c>
      <c r="D1335">
        <v>214</v>
      </c>
      <c r="E1335">
        <v>6</v>
      </c>
      <c r="H1335" t="e">
        <v>#N/A</v>
      </c>
    </row>
    <row r="1336" spans="1:8" x14ac:dyDescent="0.4">
      <c r="A1336" t="s">
        <v>37</v>
      </c>
      <c r="B1336" t="s">
        <v>36</v>
      </c>
      <c r="C1336" s="1">
        <v>43907</v>
      </c>
      <c r="D1336">
        <v>221</v>
      </c>
      <c r="E1336">
        <v>7</v>
      </c>
      <c r="H1336" t="e">
        <v>#N/A</v>
      </c>
    </row>
    <row r="1337" spans="1:8" x14ac:dyDescent="0.4">
      <c r="A1337" t="s">
        <v>37</v>
      </c>
      <c r="B1337" t="s">
        <v>36</v>
      </c>
      <c r="C1337" s="1">
        <v>43908</v>
      </c>
      <c r="D1337">
        <v>237</v>
      </c>
      <c r="E1337">
        <v>8</v>
      </c>
      <c r="H1337" t="e">
        <v>#N/A</v>
      </c>
    </row>
    <row r="1338" spans="1:8" x14ac:dyDescent="0.4">
      <c r="A1338" t="s">
        <v>37</v>
      </c>
      <c r="B1338" t="s">
        <v>36</v>
      </c>
      <c r="C1338" s="1">
        <v>43909</v>
      </c>
      <c r="D1338">
        <v>256</v>
      </c>
      <c r="E1338">
        <v>9</v>
      </c>
      <c r="H1338" t="e">
        <v>#N/A</v>
      </c>
    </row>
    <row r="1339" spans="1:8" x14ac:dyDescent="0.4">
      <c r="A1339" t="s">
        <v>37</v>
      </c>
      <c r="B1339" t="s">
        <v>36</v>
      </c>
      <c r="C1339" s="1">
        <v>43910</v>
      </c>
      <c r="D1339">
        <v>269</v>
      </c>
      <c r="E1339">
        <v>10</v>
      </c>
      <c r="H1339" t="e">
        <v>#N/A</v>
      </c>
    </row>
    <row r="1340" spans="1:8" x14ac:dyDescent="0.4">
      <c r="A1340" t="s">
        <v>37</v>
      </c>
      <c r="B1340" t="s">
        <v>36</v>
      </c>
      <c r="C1340" s="1">
        <v>43911</v>
      </c>
      <c r="D1340">
        <v>285</v>
      </c>
      <c r="E1340">
        <v>11</v>
      </c>
      <c r="H1340" t="e">
        <v>#N/A</v>
      </c>
    </row>
    <row r="1341" spans="1:8" x14ac:dyDescent="0.4">
      <c r="A1341" t="s">
        <v>37</v>
      </c>
      <c r="B1341" t="s">
        <v>36</v>
      </c>
      <c r="C1341" s="1">
        <v>43912</v>
      </c>
      <c r="D1341">
        <v>306</v>
      </c>
      <c r="E1341">
        <v>12</v>
      </c>
      <c r="H1341" t="e">
        <v>#N/A</v>
      </c>
    </row>
    <row r="1342" spans="1:8" x14ac:dyDescent="0.4">
      <c r="A1342" t="s">
        <v>37</v>
      </c>
      <c r="B1342" t="s">
        <v>36</v>
      </c>
      <c r="C1342" s="1">
        <v>43913</v>
      </c>
      <c r="D1342">
        <v>334</v>
      </c>
      <c r="E1342">
        <v>13</v>
      </c>
      <c r="H1342" t="e">
        <v>#N/A</v>
      </c>
    </row>
    <row r="1343" spans="1:8" x14ac:dyDescent="0.4">
      <c r="A1343" t="s">
        <v>37</v>
      </c>
      <c r="B1343" t="s">
        <v>36</v>
      </c>
      <c r="C1343" s="1">
        <v>43914</v>
      </c>
      <c r="D1343">
        <v>339</v>
      </c>
      <c r="E1343">
        <v>14</v>
      </c>
      <c r="H1343" t="e">
        <v>#N/A</v>
      </c>
    </row>
    <row r="1344" spans="1:8" x14ac:dyDescent="0.4">
      <c r="A1344" t="s">
        <v>37</v>
      </c>
      <c r="B1344" t="s">
        <v>36</v>
      </c>
      <c r="C1344" s="1">
        <v>43915</v>
      </c>
      <c r="D1344">
        <v>390</v>
      </c>
      <c r="E1344">
        <v>15</v>
      </c>
      <c r="H1344" t="e">
        <v>#N/A</v>
      </c>
    </row>
    <row r="1345" spans="1:8" x14ac:dyDescent="0.4">
      <c r="A1345" t="s">
        <v>37</v>
      </c>
      <c r="B1345" t="s">
        <v>36</v>
      </c>
      <c r="C1345" s="1">
        <v>43916</v>
      </c>
      <c r="D1345">
        <v>419</v>
      </c>
      <c r="E1345">
        <v>16</v>
      </c>
      <c r="H1345" t="e">
        <v>#N/A</v>
      </c>
    </row>
    <row r="1346" spans="1:8" x14ac:dyDescent="0.4">
      <c r="A1346" t="s">
        <v>37</v>
      </c>
      <c r="B1346" t="s">
        <v>36</v>
      </c>
      <c r="C1346" s="1">
        <v>43917</v>
      </c>
      <c r="D1346">
        <v>458</v>
      </c>
      <c r="E1346">
        <v>17</v>
      </c>
      <c r="H1346" t="e">
        <v>#N/A</v>
      </c>
    </row>
    <row r="1347" spans="1:8" x14ac:dyDescent="0.4">
      <c r="A1347" t="s">
        <v>37</v>
      </c>
      <c r="B1347" t="s">
        <v>36</v>
      </c>
      <c r="C1347" s="1">
        <v>43918</v>
      </c>
      <c r="D1347">
        <v>466</v>
      </c>
      <c r="E1347">
        <v>18</v>
      </c>
      <c r="H1347" t="e">
        <v>#N/A</v>
      </c>
    </row>
    <row r="1348" spans="1:8" x14ac:dyDescent="0.4">
      <c r="A1348" t="s">
        <v>37</v>
      </c>
      <c r="B1348" t="s">
        <v>36</v>
      </c>
      <c r="C1348" s="1">
        <v>43919</v>
      </c>
      <c r="D1348">
        <v>473</v>
      </c>
      <c r="E1348">
        <v>19</v>
      </c>
      <c r="H1348" t="e">
        <v>#N/A</v>
      </c>
    </row>
    <row r="1349" spans="1:8" x14ac:dyDescent="0.4">
      <c r="A1349" t="s">
        <v>37</v>
      </c>
      <c r="B1349" t="s">
        <v>36</v>
      </c>
      <c r="C1349" s="1">
        <v>43920</v>
      </c>
      <c r="D1349">
        <v>500</v>
      </c>
      <c r="E1349">
        <v>20</v>
      </c>
      <c r="H1349" t="e">
        <v>#N/A</v>
      </c>
    </row>
    <row r="1350" spans="1:8" x14ac:dyDescent="0.4">
      <c r="A1350" t="s">
        <v>37</v>
      </c>
      <c r="B1350" t="s">
        <v>36</v>
      </c>
      <c r="C1350" s="1">
        <v>43921</v>
      </c>
      <c r="D1350">
        <v>515</v>
      </c>
      <c r="E1350">
        <v>21</v>
      </c>
      <c r="H1350" t="e">
        <v>#N/A</v>
      </c>
    </row>
    <row r="1351" spans="1:8" x14ac:dyDescent="0.4">
      <c r="A1351" t="s">
        <v>37</v>
      </c>
      <c r="B1351" t="s">
        <v>36</v>
      </c>
      <c r="C1351" s="1">
        <v>43922</v>
      </c>
      <c r="D1351">
        <v>567</v>
      </c>
      <c r="E1351">
        <v>22</v>
      </c>
      <c r="H1351" t="e">
        <v>#N/A</v>
      </c>
    </row>
    <row r="1352" spans="1:8" x14ac:dyDescent="0.4">
      <c r="A1352" t="s">
        <v>37</v>
      </c>
      <c r="B1352" t="s">
        <v>36</v>
      </c>
      <c r="C1352" s="1">
        <v>43923</v>
      </c>
      <c r="D1352">
        <v>569</v>
      </c>
      <c r="E1352">
        <v>23</v>
      </c>
      <c r="H1352" t="e">
        <v>#N/A</v>
      </c>
    </row>
    <row r="1353" spans="1:8" x14ac:dyDescent="0.4">
      <c r="A1353" t="s">
        <v>37</v>
      </c>
      <c r="B1353" t="s">
        <v>36</v>
      </c>
      <c r="C1353" s="1">
        <v>43924</v>
      </c>
      <c r="D1353">
        <v>643</v>
      </c>
      <c r="E1353">
        <v>24</v>
      </c>
      <c r="H1353" t="e">
        <v>#N/A</v>
      </c>
    </row>
    <row r="1354" spans="1:8" x14ac:dyDescent="0.4">
      <c r="A1354" t="s">
        <v>37</v>
      </c>
      <c r="B1354" t="s">
        <v>36</v>
      </c>
      <c r="C1354" s="1">
        <v>43925</v>
      </c>
      <c r="D1354">
        <v>643</v>
      </c>
      <c r="E1354">
        <v>25</v>
      </c>
      <c r="H1354" t="e">
        <v>#N/A</v>
      </c>
    </row>
    <row r="1355" spans="1:8" x14ac:dyDescent="0.4">
      <c r="A1355" t="s">
        <v>37</v>
      </c>
      <c r="B1355" t="s">
        <v>36</v>
      </c>
      <c r="C1355" s="1">
        <v>43926</v>
      </c>
      <c r="D1355">
        <v>688</v>
      </c>
      <c r="E1355">
        <v>26</v>
      </c>
      <c r="H1355" t="e">
        <v>#N/A</v>
      </c>
    </row>
    <row r="1356" spans="1:8" x14ac:dyDescent="0.4">
      <c r="A1356" t="s">
        <v>37</v>
      </c>
      <c r="B1356" t="s">
        <v>36</v>
      </c>
      <c r="C1356" s="1">
        <v>43927</v>
      </c>
      <c r="D1356">
        <v>700</v>
      </c>
      <c r="E1356">
        <v>27</v>
      </c>
      <c r="H1356" t="e">
        <v>#N/A</v>
      </c>
    </row>
    <row r="1357" spans="1:8" x14ac:dyDescent="0.4">
      <c r="A1357" t="s">
        <v>37</v>
      </c>
      <c r="B1357" t="s">
        <v>36</v>
      </c>
      <c r="C1357" s="1">
        <v>43928</v>
      </c>
      <c r="D1357">
        <v>756</v>
      </c>
      <c r="E1357">
        <v>28</v>
      </c>
      <c r="H1357" t="e">
        <v>#N/A</v>
      </c>
    </row>
    <row r="1358" spans="1:8" x14ac:dyDescent="0.4">
      <c r="A1358" t="s">
        <v>37</v>
      </c>
      <c r="B1358" t="s">
        <v>36</v>
      </c>
      <c r="C1358" s="1">
        <v>43929</v>
      </c>
      <c r="D1358">
        <v>811</v>
      </c>
      <c r="E1358">
        <v>29</v>
      </c>
      <c r="H1358" t="e">
        <v>#N/A</v>
      </c>
    </row>
    <row r="1359" spans="1:8" x14ac:dyDescent="0.4">
      <c r="A1359" t="s">
        <v>37</v>
      </c>
      <c r="B1359" t="s">
        <v>36</v>
      </c>
      <c r="C1359" s="1">
        <v>43930</v>
      </c>
      <c r="D1359">
        <v>823</v>
      </c>
      <c r="E1359">
        <v>30</v>
      </c>
      <c r="H1359" t="e">
        <v>#N/A</v>
      </c>
    </row>
    <row r="1360" spans="1:8" x14ac:dyDescent="0.4">
      <c r="A1360" t="s">
        <v>39</v>
      </c>
      <c r="B1360" t="s">
        <v>38</v>
      </c>
      <c r="C1360" s="1">
        <v>43928</v>
      </c>
      <c r="D1360">
        <v>123</v>
      </c>
      <c r="E1360">
        <v>0</v>
      </c>
      <c r="H1360" t="e">
        <v>#N/A</v>
      </c>
    </row>
    <row r="1361" spans="1:8" x14ac:dyDescent="0.4">
      <c r="A1361" t="s">
        <v>39</v>
      </c>
      <c r="B1361" t="s">
        <v>38</v>
      </c>
      <c r="C1361" s="1">
        <v>43929</v>
      </c>
      <c r="D1361">
        <v>164</v>
      </c>
      <c r="E1361">
        <v>1</v>
      </c>
      <c r="H1361" t="e">
        <v>#N/A</v>
      </c>
    </row>
    <row r="1362" spans="1:8" x14ac:dyDescent="0.4">
      <c r="A1362" t="s">
        <v>39</v>
      </c>
      <c r="B1362" t="s">
        <v>38</v>
      </c>
      <c r="C1362" s="1">
        <v>43930</v>
      </c>
      <c r="D1362">
        <v>218</v>
      </c>
      <c r="E1362">
        <v>2</v>
      </c>
      <c r="H1362" t="e">
        <v>#N/A</v>
      </c>
    </row>
    <row r="1363" spans="1:8" x14ac:dyDescent="0.4">
      <c r="A1363" t="s">
        <v>43</v>
      </c>
      <c r="B1363" t="s">
        <v>42</v>
      </c>
      <c r="C1363" s="1">
        <v>43921</v>
      </c>
      <c r="D1363">
        <v>105</v>
      </c>
      <c r="E1363">
        <v>0</v>
      </c>
      <c r="H1363" t="e">
        <v>#N/A</v>
      </c>
    </row>
    <row r="1364" spans="1:8" x14ac:dyDescent="0.4">
      <c r="A1364" t="s">
        <v>43</v>
      </c>
      <c r="B1364" t="s">
        <v>42</v>
      </c>
      <c r="C1364" s="1">
        <v>43922</v>
      </c>
      <c r="D1364">
        <v>152</v>
      </c>
      <c r="E1364">
        <v>1</v>
      </c>
      <c r="H1364" t="e">
        <v>#N/A</v>
      </c>
    </row>
    <row r="1365" spans="1:8" x14ac:dyDescent="0.4">
      <c r="A1365" t="s">
        <v>43</v>
      </c>
      <c r="B1365" t="s">
        <v>42</v>
      </c>
      <c r="C1365" s="1">
        <v>43923</v>
      </c>
      <c r="D1365">
        <v>152</v>
      </c>
      <c r="E1365">
        <v>2</v>
      </c>
      <c r="H1365" t="e">
        <v>#N/A</v>
      </c>
    </row>
    <row r="1366" spans="1:8" x14ac:dyDescent="0.4">
      <c r="A1366" t="s">
        <v>43</v>
      </c>
      <c r="B1366" t="s">
        <v>42</v>
      </c>
      <c r="C1366" s="1">
        <v>43924</v>
      </c>
      <c r="D1366">
        <v>254</v>
      </c>
      <c r="E1366">
        <v>3</v>
      </c>
      <c r="H1366" t="e">
        <v>#N/A</v>
      </c>
    </row>
    <row r="1367" spans="1:8" x14ac:dyDescent="0.4">
      <c r="A1367" t="s">
        <v>43</v>
      </c>
      <c r="B1367" t="s">
        <v>42</v>
      </c>
      <c r="C1367" s="1">
        <v>43925</v>
      </c>
      <c r="D1367">
        <v>351</v>
      </c>
      <c r="E1367">
        <v>4</v>
      </c>
      <c r="H1367" t="e">
        <v>#N/A</v>
      </c>
    </row>
    <row r="1368" spans="1:8" x14ac:dyDescent="0.4">
      <c r="A1368" t="s">
        <v>43</v>
      </c>
      <c r="B1368" t="s">
        <v>42</v>
      </c>
      <c r="C1368" s="1">
        <v>43926</v>
      </c>
      <c r="D1368">
        <v>394</v>
      </c>
      <c r="E1368">
        <v>5</v>
      </c>
      <c r="H1368" t="e">
        <v>#N/A</v>
      </c>
    </row>
    <row r="1369" spans="1:8" x14ac:dyDescent="0.4">
      <c r="A1369" t="s">
        <v>43</v>
      </c>
      <c r="B1369" t="s">
        <v>42</v>
      </c>
      <c r="C1369" s="1">
        <v>43927</v>
      </c>
      <c r="D1369">
        <v>564</v>
      </c>
      <c r="E1369">
        <v>6</v>
      </c>
      <c r="H1369" t="e">
        <v>#N/A</v>
      </c>
    </row>
    <row r="1370" spans="1:8" x14ac:dyDescent="0.4">
      <c r="A1370" t="s">
        <v>43</v>
      </c>
      <c r="B1370" t="s">
        <v>42</v>
      </c>
      <c r="C1370" s="1">
        <v>43928</v>
      </c>
      <c r="D1370">
        <v>700</v>
      </c>
      <c r="E1370">
        <v>7</v>
      </c>
      <c r="H1370" t="e">
        <v>#N/A</v>
      </c>
    </row>
    <row r="1371" spans="1:8" x14ac:dyDescent="0.4">
      <c r="A1371" t="s">
        <v>43</v>
      </c>
      <c r="B1371" t="s">
        <v>42</v>
      </c>
      <c r="C1371" s="1">
        <v>43929</v>
      </c>
      <c r="D1371">
        <v>861</v>
      </c>
      <c r="E1371">
        <v>8</v>
      </c>
      <c r="H1371" t="e">
        <v>#N/A</v>
      </c>
    </row>
    <row r="1372" spans="1:8" x14ac:dyDescent="0.4">
      <c r="A1372" t="s">
        <v>43</v>
      </c>
      <c r="B1372" t="s">
        <v>42</v>
      </c>
      <c r="C1372" s="1">
        <v>43930</v>
      </c>
      <c r="D1372">
        <v>1066</v>
      </c>
      <c r="E1372">
        <v>9</v>
      </c>
      <c r="H1372" t="e">
        <v>#N/A</v>
      </c>
    </row>
    <row r="1373" spans="1:8" x14ac:dyDescent="0.4">
      <c r="A1373" t="s">
        <v>55</v>
      </c>
      <c r="B1373" t="s">
        <v>54</v>
      </c>
      <c r="C1373" s="1">
        <v>43921</v>
      </c>
      <c r="D1373">
        <v>107</v>
      </c>
      <c r="E1373">
        <v>0</v>
      </c>
      <c r="H1373" t="e">
        <v>#N/A</v>
      </c>
    </row>
    <row r="1374" spans="1:8" x14ac:dyDescent="0.4">
      <c r="A1374" t="s">
        <v>55</v>
      </c>
      <c r="B1374" t="s">
        <v>54</v>
      </c>
      <c r="C1374" s="1">
        <v>43922</v>
      </c>
      <c r="D1374">
        <v>115</v>
      </c>
      <c r="E1374">
        <v>1</v>
      </c>
      <c r="H1374" t="e">
        <v>#N/A</v>
      </c>
    </row>
    <row r="1375" spans="1:8" x14ac:dyDescent="0.4">
      <c r="A1375" t="s">
        <v>55</v>
      </c>
      <c r="B1375" t="s">
        <v>54</v>
      </c>
      <c r="C1375" s="1">
        <v>43923</v>
      </c>
      <c r="D1375">
        <v>123</v>
      </c>
      <c r="E1375">
        <v>2</v>
      </c>
      <c r="H1375" t="e">
        <v>#N/A</v>
      </c>
    </row>
    <row r="1376" spans="1:8" x14ac:dyDescent="0.4">
      <c r="A1376" t="s">
        <v>55</v>
      </c>
      <c r="B1376" t="s">
        <v>54</v>
      </c>
      <c r="C1376" s="1">
        <v>43924</v>
      </c>
      <c r="D1376">
        <v>132</v>
      </c>
      <c r="E1376">
        <v>3</v>
      </c>
      <c r="H1376" t="e">
        <v>#N/A</v>
      </c>
    </row>
    <row r="1377" spans="1:8" x14ac:dyDescent="0.4">
      <c r="A1377" t="s">
        <v>55</v>
      </c>
      <c r="B1377" t="s">
        <v>54</v>
      </c>
      <c r="C1377" s="1">
        <v>43925</v>
      </c>
      <c r="D1377">
        <v>139</v>
      </c>
      <c r="E1377">
        <v>4</v>
      </c>
      <c r="H1377" t="e">
        <v>#N/A</v>
      </c>
    </row>
    <row r="1378" spans="1:8" x14ac:dyDescent="0.4">
      <c r="A1378" t="s">
        <v>55</v>
      </c>
      <c r="B1378" t="s">
        <v>54</v>
      </c>
      <c r="C1378" s="1">
        <v>43926</v>
      </c>
      <c r="D1378">
        <v>157</v>
      </c>
      <c r="E1378">
        <v>5</v>
      </c>
      <c r="H1378" t="e">
        <v>#N/A</v>
      </c>
    </row>
    <row r="1379" spans="1:8" x14ac:dyDescent="0.4">
      <c r="A1379" t="s">
        <v>55</v>
      </c>
      <c r="B1379" t="s">
        <v>54</v>
      </c>
      <c r="C1379" s="1">
        <v>43927</v>
      </c>
      <c r="D1379">
        <v>183</v>
      </c>
      <c r="E1379">
        <v>6</v>
      </c>
      <c r="H1379" t="e">
        <v>#N/A</v>
      </c>
    </row>
    <row r="1380" spans="1:8" x14ac:dyDescent="0.4">
      <c r="A1380" t="s">
        <v>55</v>
      </c>
      <c r="B1380" t="s">
        <v>54</v>
      </c>
      <c r="C1380" s="1">
        <v>43928</v>
      </c>
      <c r="D1380">
        <v>194</v>
      </c>
      <c r="E1380">
        <v>7</v>
      </c>
      <c r="H1380" t="e">
        <v>#N/A</v>
      </c>
    </row>
    <row r="1381" spans="1:8" x14ac:dyDescent="0.4">
      <c r="A1381" t="s">
        <v>55</v>
      </c>
      <c r="B1381" t="s">
        <v>54</v>
      </c>
      <c r="C1381" s="1">
        <v>43929</v>
      </c>
      <c r="D1381">
        <v>210</v>
      </c>
      <c r="E1381">
        <v>8</v>
      </c>
      <c r="H1381" t="e">
        <v>#N/A</v>
      </c>
    </row>
    <row r="1382" spans="1:8" x14ac:dyDescent="0.4">
      <c r="A1382" t="s">
        <v>55</v>
      </c>
      <c r="B1382" t="s">
        <v>54</v>
      </c>
      <c r="C1382" s="1">
        <v>43930</v>
      </c>
      <c r="D1382">
        <v>264</v>
      </c>
      <c r="E1382">
        <v>9</v>
      </c>
      <c r="H1382" t="e">
        <v>#N/A</v>
      </c>
    </row>
    <row r="1383" spans="1:8" x14ac:dyDescent="0.4">
      <c r="A1383" t="s">
        <v>59</v>
      </c>
      <c r="B1383" t="s">
        <v>58</v>
      </c>
      <c r="C1383" s="1">
        <v>43913</v>
      </c>
      <c r="D1383">
        <v>125</v>
      </c>
      <c r="E1383">
        <v>0</v>
      </c>
      <c r="H1383" t="e">
        <v>#N/A</v>
      </c>
    </row>
    <row r="1384" spans="1:8" x14ac:dyDescent="0.4">
      <c r="A1384" t="s">
        <v>59</v>
      </c>
      <c r="B1384" t="s">
        <v>58</v>
      </c>
      <c r="C1384" s="1">
        <v>43914</v>
      </c>
      <c r="D1384">
        <v>129</v>
      </c>
      <c r="E1384">
        <v>1</v>
      </c>
      <c r="H1384" t="e">
        <v>#N/A</v>
      </c>
    </row>
    <row r="1385" spans="1:8" x14ac:dyDescent="0.4">
      <c r="A1385" t="s">
        <v>59</v>
      </c>
      <c r="B1385" t="s">
        <v>58</v>
      </c>
      <c r="C1385" s="1">
        <v>43915</v>
      </c>
      <c r="D1385">
        <v>162</v>
      </c>
      <c r="E1385">
        <v>2</v>
      </c>
      <c r="H1385" t="e">
        <v>#N/A</v>
      </c>
    </row>
    <row r="1386" spans="1:8" x14ac:dyDescent="0.4">
      <c r="A1386" t="s">
        <v>59</v>
      </c>
      <c r="B1386" t="s">
        <v>58</v>
      </c>
      <c r="C1386" s="1">
        <v>43916</v>
      </c>
      <c r="D1386">
        <v>181</v>
      </c>
      <c r="E1386">
        <v>3</v>
      </c>
      <c r="H1386" t="e">
        <v>#N/A</v>
      </c>
    </row>
    <row r="1387" spans="1:8" x14ac:dyDescent="0.4">
      <c r="A1387" t="s">
        <v>59</v>
      </c>
      <c r="B1387" t="s">
        <v>58</v>
      </c>
      <c r="C1387" s="1">
        <v>43917</v>
      </c>
      <c r="D1387">
        <v>181</v>
      </c>
      <c r="E1387">
        <v>4</v>
      </c>
      <c r="H1387" t="e">
        <v>#N/A</v>
      </c>
    </row>
    <row r="1388" spans="1:8" x14ac:dyDescent="0.4">
      <c r="A1388" t="s">
        <v>59</v>
      </c>
      <c r="B1388" t="s">
        <v>58</v>
      </c>
      <c r="C1388" s="1">
        <v>43918</v>
      </c>
      <c r="D1388">
        <v>229</v>
      </c>
      <c r="E1388">
        <v>5</v>
      </c>
      <c r="H1388" t="e">
        <v>#N/A</v>
      </c>
    </row>
    <row r="1389" spans="1:8" x14ac:dyDescent="0.4">
      <c r="A1389" t="s">
        <v>59</v>
      </c>
      <c r="B1389" t="s">
        <v>58</v>
      </c>
      <c r="C1389" s="1">
        <v>43919</v>
      </c>
      <c r="D1389">
        <v>257</v>
      </c>
      <c r="E1389">
        <v>6</v>
      </c>
      <c r="H1389" t="e">
        <v>#N/A</v>
      </c>
    </row>
    <row r="1390" spans="1:8" x14ac:dyDescent="0.4">
      <c r="A1390" t="s">
        <v>59</v>
      </c>
      <c r="B1390" t="s">
        <v>58</v>
      </c>
      <c r="C1390" s="1">
        <v>43920</v>
      </c>
      <c r="D1390">
        <v>323</v>
      </c>
      <c r="E1390">
        <v>7</v>
      </c>
      <c r="H1390" t="e">
        <v>#N/A</v>
      </c>
    </row>
    <row r="1391" spans="1:8" x14ac:dyDescent="0.4">
      <c r="A1391" t="s">
        <v>59</v>
      </c>
      <c r="B1391" t="s">
        <v>58</v>
      </c>
      <c r="C1391" s="1">
        <v>43921</v>
      </c>
      <c r="D1391">
        <v>353</v>
      </c>
      <c r="E1391">
        <v>8</v>
      </c>
      <c r="H1391" t="e">
        <v>#N/A</v>
      </c>
    </row>
    <row r="1392" spans="1:8" x14ac:dyDescent="0.4">
      <c r="A1392" t="s">
        <v>59</v>
      </c>
      <c r="B1392" t="s">
        <v>58</v>
      </c>
      <c r="C1392" s="1">
        <v>43922</v>
      </c>
      <c r="D1392">
        <v>413</v>
      </c>
      <c r="E1392">
        <v>9</v>
      </c>
      <c r="H1392" t="e">
        <v>#N/A</v>
      </c>
    </row>
    <row r="1393" spans="1:8" x14ac:dyDescent="0.4">
      <c r="A1393" t="s">
        <v>59</v>
      </c>
      <c r="B1393" t="s">
        <v>58</v>
      </c>
      <c r="C1393" s="1">
        <v>43923</v>
      </c>
      <c r="D1393">
        <v>464</v>
      </c>
      <c r="E1393">
        <v>10</v>
      </c>
      <c r="H1393" t="e">
        <v>#N/A</v>
      </c>
    </row>
    <row r="1394" spans="1:8" x14ac:dyDescent="0.4">
      <c r="A1394" t="s">
        <v>59</v>
      </c>
      <c r="B1394" t="s">
        <v>58</v>
      </c>
      <c r="C1394" s="1">
        <v>43924</v>
      </c>
      <c r="D1394">
        <v>532</v>
      </c>
      <c r="E1394">
        <v>11</v>
      </c>
      <c r="H1394" t="e">
        <v>#N/A</v>
      </c>
    </row>
    <row r="1395" spans="1:8" x14ac:dyDescent="0.4">
      <c r="A1395" t="s">
        <v>59</v>
      </c>
      <c r="B1395" t="s">
        <v>58</v>
      </c>
      <c r="C1395" s="1">
        <v>43925</v>
      </c>
      <c r="D1395">
        <v>586</v>
      </c>
      <c r="E1395">
        <v>12</v>
      </c>
      <c r="H1395" t="e">
        <v>#N/A</v>
      </c>
    </row>
    <row r="1396" spans="1:8" x14ac:dyDescent="0.4">
      <c r="A1396" t="s">
        <v>59</v>
      </c>
      <c r="B1396" t="s">
        <v>58</v>
      </c>
      <c r="C1396" s="1">
        <v>43926</v>
      </c>
      <c r="D1396">
        <v>632</v>
      </c>
      <c r="E1396">
        <v>13</v>
      </c>
      <c r="H1396" t="e">
        <v>#N/A</v>
      </c>
    </row>
    <row r="1397" spans="1:8" x14ac:dyDescent="0.4">
      <c r="A1397" t="s">
        <v>59</v>
      </c>
      <c r="B1397" t="s">
        <v>58</v>
      </c>
      <c r="C1397" s="1">
        <v>43927</v>
      </c>
      <c r="D1397">
        <v>663</v>
      </c>
      <c r="E1397">
        <v>14</v>
      </c>
      <c r="H1397" t="e">
        <v>#N/A</v>
      </c>
    </row>
    <row r="1398" spans="1:8" x14ac:dyDescent="0.4">
      <c r="A1398" t="s">
        <v>59</v>
      </c>
      <c r="B1398" t="s">
        <v>58</v>
      </c>
      <c r="C1398" s="1">
        <v>43928</v>
      </c>
      <c r="D1398">
        <v>695</v>
      </c>
      <c r="E1398">
        <v>15</v>
      </c>
      <c r="H1398" t="e">
        <v>#N/A</v>
      </c>
    </row>
    <row r="1399" spans="1:8" x14ac:dyDescent="0.4">
      <c r="A1399" t="s">
        <v>59</v>
      </c>
      <c r="B1399" t="s">
        <v>58</v>
      </c>
      <c r="C1399" s="1">
        <v>43929</v>
      </c>
      <c r="D1399">
        <v>781</v>
      </c>
      <c r="E1399">
        <v>16</v>
      </c>
      <c r="H1399" t="e">
        <v>#N/A</v>
      </c>
    </row>
    <row r="1400" spans="1:8" x14ac:dyDescent="0.4">
      <c r="A1400" t="s">
        <v>59</v>
      </c>
      <c r="B1400" t="s">
        <v>58</v>
      </c>
      <c r="C1400" s="1">
        <v>43930</v>
      </c>
      <c r="D1400">
        <v>816</v>
      </c>
      <c r="E1400">
        <v>17</v>
      </c>
      <c r="H1400" t="e">
        <v>#N/A</v>
      </c>
    </row>
    <row r="1401" spans="1:8" x14ac:dyDescent="0.4">
      <c r="A1401" t="s">
        <v>67</v>
      </c>
      <c r="B1401" t="s">
        <v>66</v>
      </c>
      <c r="C1401" s="1">
        <v>43915</v>
      </c>
      <c r="D1401">
        <v>104</v>
      </c>
      <c r="E1401">
        <v>0</v>
      </c>
      <c r="H1401" t="e">
        <v>#N/A</v>
      </c>
    </row>
    <row r="1402" spans="1:8" x14ac:dyDescent="0.4">
      <c r="A1402" t="s">
        <v>67</v>
      </c>
      <c r="B1402" t="s">
        <v>66</v>
      </c>
      <c r="C1402" s="1">
        <v>43916</v>
      </c>
      <c r="D1402">
        <v>107</v>
      </c>
      <c r="E1402">
        <v>1</v>
      </c>
      <c r="H1402" t="e">
        <v>#N/A</v>
      </c>
    </row>
    <row r="1403" spans="1:8" x14ac:dyDescent="0.4">
      <c r="A1403" t="s">
        <v>67</v>
      </c>
      <c r="B1403" t="s">
        <v>66</v>
      </c>
      <c r="C1403" s="1">
        <v>43917</v>
      </c>
      <c r="D1403">
        <v>114</v>
      </c>
      <c r="E1403">
        <v>2</v>
      </c>
      <c r="H1403" t="e">
        <v>#N/A</v>
      </c>
    </row>
    <row r="1404" spans="1:8" x14ac:dyDescent="0.4">
      <c r="A1404" t="s">
        <v>67</v>
      </c>
      <c r="B1404" t="s">
        <v>66</v>
      </c>
      <c r="C1404" s="1">
        <v>43918</v>
      </c>
      <c r="D1404">
        <v>115</v>
      </c>
      <c r="E1404">
        <v>3</v>
      </c>
      <c r="H1404" t="e">
        <v>#N/A</v>
      </c>
    </row>
    <row r="1405" spans="1:8" x14ac:dyDescent="0.4">
      <c r="A1405" t="s">
        <v>67</v>
      </c>
      <c r="B1405" t="s">
        <v>66</v>
      </c>
      <c r="C1405" s="1">
        <v>43919</v>
      </c>
      <c r="D1405">
        <v>120</v>
      </c>
      <c r="E1405">
        <v>4</v>
      </c>
      <c r="H1405" t="e">
        <v>#N/A</v>
      </c>
    </row>
    <row r="1406" spans="1:8" x14ac:dyDescent="0.4">
      <c r="A1406" t="s">
        <v>67</v>
      </c>
      <c r="B1406" t="s">
        <v>66</v>
      </c>
      <c r="C1406" s="1">
        <v>43920</v>
      </c>
      <c r="D1406">
        <v>126</v>
      </c>
      <c r="E1406">
        <v>5</v>
      </c>
      <c r="H1406" t="e">
        <v>#N/A</v>
      </c>
    </row>
    <row r="1407" spans="1:8" x14ac:dyDescent="0.4">
      <c r="A1407" t="s">
        <v>67</v>
      </c>
      <c r="B1407" t="s">
        <v>66</v>
      </c>
      <c r="C1407" s="1">
        <v>43921</v>
      </c>
      <c r="D1407">
        <v>127</v>
      </c>
      <c r="E1407">
        <v>6</v>
      </c>
      <c r="H1407" t="e">
        <v>#N/A</v>
      </c>
    </row>
    <row r="1408" spans="1:8" x14ac:dyDescent="0.4">
      <c r="A1408" t="s">
        <v>67</v>
      </c>
      <c r="B1408" t="s">
        <v>66</v>
      </c>
      <c r="C1408" s="1">
        <v>43922</v>
      </c>
      <c r="D1408">
        <v>129</v>
      </c>
      <c r="E1408">
        <v>7</v>
      </c>
      <c r="H1408" t="e">
        <v>#N/A</v>
      </c>
    </row>
    <row r="1409" spans="1:8" x14ac:dyDescent="0.4">
      <c r="A1409" t="s">
        <v>67</v>
      </c>
      <c r="B1409" t="s">
        <v>66</v>
      </c>
      <c r="C1409" s="1">
        <v>43923</v>
      </c>
      <c r="D1409">
        <v>131</v>
      </c>
      <c r="E1409">
        <v>8</v>
      </c>
      <c r="H1409" t="e">
        <v>#N/A</v>
      </c>
    </row>
    <row r="1410" spans="1:8" x14ac:dyDescent="0.4">
      <c r="A1410" t="s">
        <v>67</v>
      </c>
      <c r="B1410" t="s">
        <v>66</v>
      </c>
      <c r="C1410" s="1">
        <v>43924</v>
      </c>
      <c r="D1410">
        <v>133</v>
      </c>
      <c r="E1410">
        <v>9</v>
      </c>
      <c r="H1410" t="e">
        <v>#N/A</v>
      </c>
    </row>
    <row r="1411" spans="1:8" x14ac:dyDescent="0.4">
      <c r="A1411" t="s">
        <v>67</v>
      </c>
      <c r="B1411" t="s">
        <v>66</v>
      </c>
      <c r="C1411" s="1">
        <v>43925</v>
      </c>
      <c r="D1411">
        <v>133</v>
      </c>
      <c r="E1411">
        <v>10</v>
      </c>
      <c r="H1411" t="e">
        <v>#N/A</v>
      </c>
    </row>
    <row r="1412" spans="1:8" x14ac:dyDescent="0.4">
      <c r="A1412" t="s">
        <v>67</v>
      </c>
      <c r="B1412" t="s">
        <v>66</v>
      </c>
      <c r="C1412" s="1">
        <v>43926</v>
      </c>
      <c r="D1412">
        <v>135</v>
      </c>
      <c r="E1412">
        <v>11</v>
      </c>
      <c r="H1412" t="e">
        <v>#N/A</v>
      </c>
    </row>
    <row r="1413" spans="1:8" x14ac:dyDescent="0.4">
      <c r="A1413" t="s">
        <v>67</v>
      </c>
      <c r="B1413" t="s">
        <v>66</v>
      </c>
      <c r="C1413" s="1">
        <v>43927</v>
      </c>
      <c r="D1413">
        <v>135</v>
      </c>
      <c r="E1413">
        <v>12</v>
      </c>
      <c r="H1413" t="e">
        <v>#N/A</v>
      </c>
    </row>
    <row r="1414" spans="1:8" x14ac:dyDescent="0.4">
      <c r="A1414" t="s">
        <v>67</v>
      </c>
      <c r="B1414" t="s">
        <v>66</v>
      </c>
      <c r="C1414" s="1">
        <v>43928</v>
      </c>
      <c r="D1414">
        <v>135</v>
      </c>
      <c r="E1414">
        <v>13</v>
      </c>
      <c r="H1414" t="e">
        <v>#N/A</v>
      </c>
    </row>
    <row r="1415" spans="1:8" x14ac:dyDescent="0.4">
      <c r="A1415" t="s">
        <v>67</v>
      </c>
      <c r="B1415" t="s">
        <v>66</v>
      </c>
      <c r="C1415" s="1">
        <v>43929</v>
      </c>
      <c r="D1415">
        <v>135</v>
      </c>
      <c r="E1415">
        <v>14</v>
      </c>
      <c r="H1415" t="e">
        <v>#N/A</v>
      </c>
    </row>
    <row r="1416" spans="1:8" x14ac:dyDescent="0.4">
      <c r="A1416" t="s">
        <v>67</v>
      </c>
      <c r="B1416" t="s">
        <v>66</v>
      </c>
      <c r="C1416" s="1">
        <v>43930</v>
      </c>
      <c r="D1416">
        <v>135</v>
      </c>
      <c r="E1416">
        <v>15</v>
      </c>
      <c r="H1416" t="e">
        <v>#N/A</v>
      </c>
    </row>
    <row r="1417" spans="1:8" x14ac:dyDescent="0.4">
      <c r="A1417" t="s">
        <v>69</v>
      </c>
      <c r="B1417" t="s">
        <v>68</v>
      </c>
      <c r="C1417" s="1">
        <v>43910</v>
      </c>
      <c r="D1417">
        <v>105</v>
      </c>
      <c r="E1417">
        <v>0</v>
      </c>
      <c r="H1417" t="e">
        <v>#N/A</v>
      </c>
    </row>
    <row r="1418" spans="1:8" x14ac:dyDescent="0.4">
      <c r="A1418" t="s">
        <v>69</v>
      </c>
      <c r="B1418" t="s">
        <v>68</v>
      </c>
      <c r="C1418" s="1">
        <v>43911</v>
      </c>
      <c r="D1418">
        <v>127</v>
      </c>
      <c r="E1418">
        <v>1</v>
      </c>
      <c r="H1418" t="e">
        <v>#N/A</v>
      </c>
    </row>
    <row r="1419" spans="1:8" x14ac:dyDescent="0.4">
      <c r="A1419" t="s">
        <v>69</v>
      </c>
      <c r="B1419" t="s">
        <v>68</v>
      </c>
      <c r="C1419" s="1">
        <v>43912</v>
      </c>
      <c r="D1419">
        <v>163</v>
      </c>
      <c r="E1419">
        <v>2</v>
      </c>
      <c r="H1419" t="e">
        <v>#N/A</v>
      </c>
    </row>
    <row r="1420" spans="1:8" x14ac:dyDescent="0.4">
      <c r="A1420" t="s">
        <v>69</v>
      </c>
      <c r="B1420" t="s">
        <v>68</v>
      </c>
      <c r="C1420" s="1">
        <v>43913</v>
      </c>
      <c r="D1420">
        <v>185</v>
      </c>
      <c r="E1420">
        <v>3</v>
      </c>
      <c r="H1420" t="e">
        <v>#N/A</v>
      </c>
    </row>
    <row r="1421" spans="1:8" x14ac:dyDescent="0.4">
      <c r="A1421" t="s">
        <v>69</v>
      </c>
      <c r="B1421" t="s">
        <v>68</v>
      </c>
      <c r="C1421" s="1">
        <v>43914</v>
      </c>
      <c r="D1421">
        <v>201</v>
      </c>
      <c r="E1421">
        <v>4</v>
      </c>
      <c r="H1421" t="e">
        <v>#N/A</v>
      </c>
    </row>
    <row r="1422" spans="1:8" x14ac:dyDescent="0.4">
      <c r="A1422" t="s">
        <v>69</v>
      </c>
      <c r="B1422" t="s">
        <v>68</v>
      </c>
      <c r="C1422" s="1">
        <v>43915</v>
      </c>
      <c r="D1422">
        <v>220</v>
      </c>
      <c r="E1422">
        <v>5</v>
      </c>
      <c r="H1422" t="e">
        <v>#N/A</v>
      </c>
    </row>
    <row r="1423" spans="1:8" x14ac:dyDescent="0.4">
      <c r="A1423" t="s">
        <v>69</v>
      </c>
      <c r="B1423" t="s">
        <v>68</v>
      </c>
      <c r="C1423" s="1">
        <v>43916</v>
      </c>
      <c r="D1423">
        <v>242</v>
      </c>
      <c r="E1423">
        <v>6</v>
      </c>
      <c r="H1423" t="e">
        <v>#N/A</v>
      </c>
    </row>
    <row r="1424" spans="1:8" x14ac:dyDescent="0.4">
      <c r="A1424" t="s">
        <v>69</v>
      </c>
      <c r="B1424" t="s">
        <v>68</v>
      </c>
      <c r="C1424" s="1">
        <v>43917</v>
      </c>
      <c r="D1424">
        <v>264</v>
      </c>
      <c r="E1424">
        <v>7</v>
      </c>
      <c r="H1424" t="e">
        <v>#N/A</v>
      </c>
    </row>
    <row r="1425" spans="1:8" x14ac:dyDescent="0.4">
      <c r="A1425" t="s">
        <v>69</v>
      </c>
      <c r="B1425" t="s">
        <v>68</v>
      </c>
      <c r="C1425" s="1">
        <v>43918</v>
      </c>
      <c r="D1425">
        <v>293</v>
      </c>
      <c r="E1425">
        <v>8</v>
      </c>
      <c r="H1425" t="e">
        <v>#N/A</v>
      </c>
    </row>
    <row r="1426" spans="1:8" x14ac:dyDescent="0.4">
      <c r="A1426" t="s">
        <v>69</v>
      </c>
      <c r="B1426" t="s">
        <v>68</v>
      </c>
      <c r="C1426" s="1">
        <v>43919</v>
      </c>
      <c r="D1426">
        <v>331</v>
      </c>
      <c r="E1426">
        <v>9</v>
      </c>
      <c r="H1426" t="e">
        <v>#N/A</v>
      </c>
    </row>
    <row r="1427" spans="1:8" x14ac:dyDescent="0.4">
      <c r="A1427" t="s">
        <v>69</v>
      </c>
      <c r="B1427" t="s">
        <v>68</v>
      </c>
      <c r="C1427" s="1">
        <v>43920</v>
      </c>
      <c r="D1427">
        <v>346</v>
      </c>
      <c r="E1427">
        <v>10</v>
      </c>
      <c r="H1427" t="e">
        <v>#N/A</v>
      </c>
    </row>
    <row r="1428" spans="1:8" x14ac:dyDescent="0.4">
      <c r="A1428" t="s">
        <v>69</v>
      </c>
      <c r="B1428" t="s">
        <v>68</v>
      </c>
      <c r="C1428" s="1">
        <v>43921</v>
      </c>
      <c r="D1428">
        <v>359</v>
      </c>
      <c r="E1428">
        <v>11</v>
      </c>
      <c r="H1428" t="e">
        <v>#N/A</v>
      </c>
    </row>
    <row r="1429" spans="1:8" x14ac:dyDescent="0.4">
      <c r="A1429" t="s">
        <v>69</v>
      </c>
      <c r="B1429" t="s">
        <v>68</v>
      </c>
      <c r="C1429" s="1">
        <v>43922</v>
      </c>
      <c r="D1429">
        <v>399</v>
      </c>
      <c r="E1429">
        <v>12</v>
      </c>
      <c r="H1429" t="e">
        <v>#N/A</v>
      </c>
    </row>
    <row r="1430" spans="1:8" x14ac:dyDescent="0.4">
      <c r="A1430" t="s">
        <v>69</v>
      </c>
      <c r="B1430" t="s">
        <v>68</v>
      </c>
      <c r="C1430" s="1">
        <v>43923</v>
      </c>
      <c r="D1430">
        <v>422</v>
      </c>
      <c r="E1430">
        <v>13</v>
      </c>
      <c r="H1430" t="e">
        <v>#N/A</v>
      </c>
    </row>
    <row r="1431" spans="1:8" x14ac:dyDescent="0.4">
      <c r="A1431" t="s">
        <v>69</v>
      </c>
      <c r="B1431" t="s">
        <v>68</v>
      </c>
      <c r="C1431" s="1">
        <v>43924</v>
      </c>
      <c r="D1431">
        <v>457</v>
      </c>
      <c r="E1431">
        <v>14</v>
      </c>
      <c r="H1431" t="e">
        <v>#N/A</v>
      </c>
    </row>
    <row r="1432" spans="1:8" x14ac:dyDescent="0.4">
      <c r="A1432" t="s">
        <v>69</v>
      </c>
      <c r="B1432" t="s">
        <v>68</v>
      </c>
      <c r="C1432" s="1">
        <v>43925</v>
      </c>
      <c r="D1432">
        <v>485</v>
      </c>
      <c r="E1432">
        <v>15</v>
      </c>
      <c r="H1432" t="e">
        <v>#N/A</v>
      </c>
    </row>
    <row r="1433" spans="1:8" x14ac:dyDescent="0.4">
      <c r="A1433" t="s">
        <v>69</v>
      </c>
      <c r="B1433" t="s">
        <v>68</v>
      </c>
      <c r="C1433" s="1">
        <v>43926</v>
      </c>
      <c r="D1433">
        <v>503</v>
      </c>
      <c r="E1433">
        <v>16</v>
      </c>
      <c r="H1433" t="e">
        <v>#N/A</v>
      </c>
    </row>
    <row r="1434" spans="1:8" x14ac:dyDescent="0.4">
      <c r="A1434" t="s">
        <v>69</v>
      </c>
      <c r="B1434" t="s">
        <v>68</v>
      </c>
      <c r="C1434" s="1">
        <v>43927</v>
      </c>
      <c r="D1434">
        <v>531</v>
      </c>
      <c r="E1434">
        <v>17</v>
      </c>
      <c r="H1434" t="e">
        <v>#N/A</v>
      </c>
    </row>
    <row r="1435" spans="1:8" x14ac:dyDescent="0.4">
      <c r="A1435" t="s">
        <v>69</v>
      </c>
      <c r="B1435" t="s">
        <v>68</v>
      </c>
      <c r="C1435" s="1">
        <v>43928</v>
      </c>
      <c r="D1435">
        <v>549</v>
      </c>
      <c r="E1435">
        <v>18</v>
      </c>
      <c r="H1435" t="e">
        <v>#N/A</v>
      </c>
    </row>
    <row r="1436" spans="1:8" x14ac:dyDescent="0.4">
      <c r="A1436" t="s">
        <v>69</v>
      </c>
      <c r="B1436" t="s">
        <v>68</v>
      </c>
      <c r="C1436" s="1">
        <v>43929</v>
      </c>
      <c r="D1436">
        <v>577</v>
      </c>
      <c r="E1436">
        <v>19</v>
      </c>
      <c r="H1436" t="e">
        <v>#N/A</v>
      </c>
    </row>
    <row r="1437" spans="1:8" x14ac:dyDescent="0.4">
      <c r="A1437" t="s">
        <v>69</v>
      </c>
      <c r="B1437" t="s">
        <v>68</v>
      </c>
      <c r="C1437" s="1">
        <v>43930</v>
      </c>
      <c r="D1437">
        <v>593</v>
      </c>
      <c r="E1437">
        <v>20</v>
      </c>
      <c r="H1437" t="e">
        <v>#N/A</v>
      </c>
    </row>
    <row r="1438" spans="1:8" x14ac:dyDescent="0.4">
      <c r="A1438" t="s">
        <v>71</v>
      </c>
      <c r="B1438" t="s">
        <v>70</v>
      </c>
      <c r="C1438" s="1">
        <v>43916</v>
      </c>
      <c r="D1438">
        <v>114</v>
      </c>
      <c r="E1438">
        <v>0</v>
      </c>
      <c r="H1438" t="e">
        <v>#N/A</v>
      </c>
    </row>
    <row r="1439" spans="1:8" x14ac:dyDescent="0.4">
      <c r="A1439" t="s">
        <v>71</v>
      </c>
      <c r="B1439" t="s">
        <v>70</v>
      </c>
      <c r="C1439" s="1">
        <v>43917</v>
      </c>
      <c r="D1439">
        <v>146</v>
      </c>
      <c r="E1439">
        <v>1</v>
      </c>
      <c r="H1439" t="e">
        <v>#N/A</v>
      </c>
    </row>
    <row r="1440" spans="1:8" x14ac:dyDescent="0.4">
      <c r="A1440" t="s">
        <v>71</v>
      </c>
      <c r="B1440" t="s">
        <v>70</v>
      </c>
      <c r="C1440" s="1">
        <v>43918</v>
      </c>
      <c r="D1440">
        <v>146</v>
      </c>
      <c r="E1440">
        <v>2</v>
      </c>
      <c r="H1440" t="e">
        <v>#N/A</v>
      </c>
    </row>
    <row r="1441" spans="1:8" x14ac:dyDescent="0.4">
      <c r="A1441" t="s">
        <v>71</v>
      </c>
      <c r="B1441" t="s">
        <v>70</v>
      </c>
      <c r="C1441" s="1">
        <v>43919</v>
      </c>
      <c r="D1441">
        <v>180</v>
      </c>
      <c r="E1441">
        <v>3</v>
      </c>
      <c r="H1441" t="e">
        <v>#N/A</v>
      </c>
    </row>
    <row r="1442" spans="1:8" x14ac:dyDescent="0.4">
      <c r="A1442" t="s">
        <v>71</v>
      </c>
      <c r="B1442" t="s">
        <v>70</v>
      </c>
      <c r="C1442" s="1">
        <v>43920</v>
      </c>
      <c r="D1442">
        <v>180</v>
      </c>
      <c r="E1442">
        <v>4</v>
      </c>
      <c r="H1442" t="e">
        <v>#N/A</v>
      </c>
    </row>
    <row r="1443" spans="1:8" x14ac:dyDescent="0.4">
      <c r="A1443" t="s">
        <v>71</v>
      </c>
      <c r="B1443" t="s">
        <v>70</v>
      </c>
      <c r="C1443" s="1">
        <v>43921</v>
      </c>
      <c r="D1443">
        <v>222</v>
      </c>
      <c r="E1443">
        <v>5</v>
      </c>
      <c r="H1443" t="e">
        <v>#N/A</v>
      </c>
    </row>
    <row r="1444" spans="1:8" x14ac:dyDescent="0.4">
      <c r="A1444" t="s">
        <v>71</v>
      </c>
      <c r="B1444" t="s">
        <v>70</v>
      </c>
      <c r="C1444" s="1">
        <v>43922</v>
      </c>
      <c r="D1444">
        <v>246</v>
      </c>
      <c r="E1444">
        <v>6</v>
      </c>
      <c r="H1444" t="e">
        <v>#N/A</v>
      </c>
    </row>
    <row r="1445" spans="1:8" x14ac:dyDescent="0.4">
      <c r="A1445" t="s">
        <v>71</v>
      </c>
      <c r="B1445" t="s">
        <v>70</v>
      </c>
      <c r="C1445" s="1">
        <v>43923</v>
      </c>
      <c r="D1445">
        <v>261</v>
      </c>
      <c r="E1445">
        <v>7</v>
      </c>
      <c r="H1445" t="e">
        <v>#N/A</v>
      </c>
    </row>
    <row r="1446" spans="1:8" x14ac:dyDescent="0.4">
      <c r="A1446" t="s">
        <v>71</v>
      </c>
      <c r="B1446" t="s">
        <v>70</v>
      </c>
      <c r="C1446" s="1">
        <v>43924</v>
      </c>
      <c r="D1446">
        <v>288</v>
      </c>
      <c r="E1446">
        <v>8</v>
      </c>
      <c r="H1446" t="e">
        <v>#N/A</v>
      </c>
    </row>
    <row r="1447" spans="1:8" x14ac:dyDescent="0.4">
      <c r="A1447" t="s">
        <v>71</v>
      </c>
      <c r="B1447" t="s">
        <v>70</v>
      </c>
      <c r="C1447" s="1">
        <v>43925</v>
      </c>
      <c r="D1447">
        <v>288</v>
      </c>
      <c r="E1447">
        <v>9</v>
      </c>
      <c r="H1447" t="e">
        <v>#N/A</v>
      </c>
    </row>
    <row r="1448" spans="1:8" x14ac:dyDescent="0.4">
      <c r="A1448" t="s">
        <v>71</v>
      </c>
      <c r="B1448" t="s">
        <v>70</v>
      </c>
      <c r="C1448" s="1">
        <v>43926</v>
      </c>
      <c r="D1448">
        <v>302</v>
      </c>
      <c r="E1448">
        <v>10</v>
      </c>
      <c r="H1448" t="e">
        <v>#N/A</v>
      </c>
    </row>
    <row r="1449" spans="1:8" x14ac:dyDescent="0.4">
      <c r="A1449" t="s">
        <v>71</v>
      </c>
      <c r="B1449" t="s">
        <v>70</v>
      </c>
      <c r="C1449" s="1">
        <v>43927</v>
      </c>
      <c r="D1449">
        <v>345</v>
      </c>
      <c r="E1449">
        <v>11</v>
      </c>
      <c r="H1449" t="e">
        <v>#N/A</v>
      </c>
    </row>
    <row r="1450" spans="1:8" x14ac:dyDescent="0.4">
      <c r="A1450" t="s">
        <v>71</v>
      </c>
      <c r="B1450" t="s">
        <v>70</v>
      </c>
      <c r="C1450" s="1">
        <v>43928</v>
      </c>
      <c r="D1450">
        <v>364</v>
      </c>
      <c r="E1450">
        <v>12</v>
      </c>
      <c r="H1450" t="e">
        <v>#N/A</v>
      </c>
    </row>
    <row r="1451" spans="1:8" x14ac:dyDescent="0.4">
      <c r="A1451" t="s">
        <v>71</v>
      </c>
      <c r="B1451" t="s">
        <v>70</v>
      </c>
      <c r="C1451" s="1">
        <v>43929</v>
      </c>
      <c r="D1451">
        <v>384</v>
      </c>
      <c r="E1451">
        <v>13</v>
      </c>
      <c r="H1451" t="e">
        <v>#N/A</v>
      </c>
    </row>
    <row r="1452" spans="1:8" x14ac:dyDescent="0.4">
      <c r="A1452" t="s">
        <v>71</v>
      </c>
      <c r="B1452" t="s">
        <v>70</v>
      </c>
      <c r="C1452" s="1">
        <v>43930</v>
      </c>
      <c r="D1452">
        <v>414</v>
      </c>
      <c r="E1452">
        <v>14</v>
      </c>
      <c r="H1452" t="e">
        <v>#N/A</v>
      </c>
    </row>
    <row r="1453" spans="1:8" x14ac:dyDescent="0.4">
      <c r="A1453" t="s">
        <v>75</v>
      </c>
      <c r="B1453" t="s">
        <v>74</v>
      </c>
      <c r="C1453" s="1">
        <v>43918</v>
      </c>
      <c r="D1453">
        <v>102</v>
      </c>
      <c r="E1453">
        <v>0</v>
      </c>
      <c r="H1453" t="e">
        <v>#N/A</v>
      </c>
    </row>
    <row r="1454" spans="1:8" x14ac:dyDescent="0.4">
      <c r="A1454" t="s">
        <v>75</v>
      </c>
      <c r="B1454" t="s">
        <v>74</v>
      </c>
      <c r="C1454" s="1">
        <v>43919</v>
      </c>
      <c r="D1454">
        <v>103</v>
      </c>
      <c r="E1454">
        <v>1</v>
      </c>
      <c r="H1454" t="e">
        <v>#N/A</v>
      </c>
    </row>
    <row r="1455" spans="1:8" x14ac:dyDescent="0.4">
      <c r="A1455" t="s">
        <v>75</v>
      </c>
      <c r="B1455" t="s">
        <v>74</v>
      </c>
      <c r="C1455" s="1">
        <v>43920</v>
      </c>
      <c r="D1455">
        <v>107</v>
      </c>
      <c r="E1455">
        <v>2</v>
      </c>
      <c r="H1455" t="e">
        <v>#N/A</v>
      </c>
    </row>
    <row r="1456" spans="1:8" x14ac:dyDescent="0.4">
      <c r="A1456" t="s">
        <v>75</v>
      </c>
      <c r="B1456" t="s">
        <v>74</v>
      </c>
      <c r="C1456" s="1">
        <v>43921</v>
      </c>
      <c r="D1456">
        <v>109</v>
      </c>
      <c r="E1456">
        <v>3</v>
      </c>
      <c r="H1456" t="e">
        <v>#N/A</v>
      </c>
    </row>
    <row r="1457" spans="1:8" x14ac:dyDescent="0.4">
      <c r="A1457" t="s">
        <v>75</v>
      </c>
      <c r="B1457" t="s">
        <v>74</v>
      </c>
      <c r="C1457" s="1">
        <v>43922</v>
      </c>
      <c r="D1457">
        <v>109</v>
      </c>
      <c r="E1457">
        <v>4</v>
      </c>
      <c r="H1457" t="e">
        <v>#N/A</v>
      </c>
    </row>
    <row r="1458" spans="1:8" x14ac:dyDescent="0.4">
      <c r="A1458" t="s">
        <v>75</v>
      </c>
      <c r="B1458" t="s">
        <v>74</v>
      </c>
      <c r="C1458" s="1">
        <v>43923</v>
      </c>
      <c r="D1458">
        <v>110</v>
      </c>
      <c r="E1458">
        <v>5</v>
      </c>
      <c r="H1458" t="e">
        <v>#N/A</v>
      </c>
    </row>
    <row r="1459" spans="1:8" x14ac:dyDescent="0.4">
      <c r="A1459" t="s">
        <v>75</v>
      </c>
      <c r="B1459" t="s">
        <v>74</v>
      </c>
      <c r="C1459" s="1">
        <v>43924</v>
      </c>
      <c r="D1459">
        <v>114</v>
      </c>
      <c r="E1459">
        <v>6</v>
      </c>
      <c r="H1459" t="e">
        <v>#N/A</v>
      </c>
    </row>
    <row r="1460" spans="1:8" x14ac:dyDescent="0.4">
      <c r="A1460" t="s">
        <v>75</v>
      </c>
      <c r="B1460" t="s">
        <v>74</v>
      </c>
      <c r="C1460" s="1">
        <v>43925</v>
      </c>
      <c r="D1460">
        <v>114</v>
      </c>
      <c r="E1460">
        <v>7</v>
      </c>
      <c r="H1460" t="e">
        <v>#N/A</v>
      </c>
    </row>
    <row r="1461" spans="1:8" x14ac:dyDescent="0.4">
      <c r="A1461" t="s">
        <v>75</v>
      </c>
      <c r="B1461" t="s">
        <v>74</v>
      </c>
      <c r="C1461" s="1">
        <v>43926</v>
      </c>
      <c r="D1461">
        <v>114</v>
      </c>
      <c r="E1461">
        <v>8</v>
      </c>
      <c r="H1461" t="e">
        <v>#N/A</v>
      </c>
    </row>
    <row r="1462" spans="1:8" x14ac:dyDescent="0.4">
      <c r="A1462" t="s">
        <v>75</v>
      </c>
      <c r="B1462" t="s">
        <v>74</v>
      </c>
      <c r="C1462" s="1">
        <v>43927</v>
      </c>
      <c r="D1462">
        <v>114</v>
      </c>
      <c r="E1462">
        <v>9</v>
      </c>
      <c r="H1462" t="e">
        <v>#N/A</v>
      </c>
    </row>
    <row r="1463" spans="1:8" x14ac:dyDescent="0.4">
      <c r="A1463" t="s">
        <v>75</v>
      </c>
      <c r="B1463" t="s">
        <v>74</v>
      </c>
      <c r="C1463" s="1">
        <v>43928</v>
      </c>
      <c r="D1463">
        <v>115</v>
      </c>
      <c r="E1463">
        <v>10</v>
      </c>
      <c r="H1463" t="e">
        <v>#N/A</v>
      </c>
    </row>
    <row r="1464" spans="1:8" x14ac:dyDescent="0.4">
      <c r="A1464" t="s">
        <v>75</v>
      </c>
      <c r="B1464" t="s">
        <v>74</v>
      </c>
      <c r="C1464" s="1">
        <v>43929</v>
      </c>
      <c r="D1464">
        <v>117</v>
      </c>
      <c r="E1464">
        <v>11</v>
      </c>
      <c r="H1464" t="e">
        <v>#N/A</v>
      </c>
    </row>
    <row r="1465" spans="1:8" x14ac:dyDescent="0.4">
      <c r="A1465" t="s">
        <v>75</v>
      </c>
      <c r="B1465" t="s">
        <v>74</v>
      </c>
      <c r="C1465" s="1">
        <v>43930</v>
      </c>
      <c r="D1465">
        <v>118</v>
      </c>
      <c r="E1465">
        <v>12</v>
      </c>
      <c r="H1465" t="e">
        <v>#N/A</v>
      </c>
    </row>
    <row r="1466" spans="1:8" x14ac:dyDescent="0.4">
      <c r="A1466" t="s">
        <v>77</v>
      </c>
      <c r="B1466" t="s">
        <v>76</v>
      </c>
      <c r="C1466" s="1">
        <v>43921</v>
      </c>
      <c r="D1466">
        <v>142</v>
      </c>
      <c r="E1466">
        <v>0</v>
      </c>
      <c r="H1466" t="e">
        <v>#N/A</v>
      </c>
    </row>
    <row r="1467" spans="1:8" x14ac:dyDescent="0.4">
      <c r="A1467" t="s">
        <v>77</v>
      </c>
      <c r="B1467" t="s">
        <v>76</v>
      </c>
      <c r="C1467" s="1">
        <v>43922</v>
      </c>
      <c r="D1467">
        <v>193</v>
      </c>
      <c r="E1467">
        <v>1</v>
      </c>
      <c r="H1467" t="e">
        <v>#N/A</v>
      </c>
    </row>
    <row r="1468" spans="1:8" x14ac:dyDescent="0.4">
      <c r="A1468" t="s">
        <v>77</v>
      </c>
      <c r="B1468" t="s">
        <v>76</v>
      </c>
      <c r="C1468" s="1">
        <v>43923</v>
      </c>
      <c r="D1468">
        <v>233</v>
      </c>
      <c r="E1468">
        <v>2</v>
      </c>
      <c r="H1468" t="e">
        <v>#N/A</v>
      </c>
    </row>
    <row r="1469" spans="1:8" x14ac:dyDescent="0.4">
      <c r="A1469" t="s">
        <v>77</v>
      </c>
      <c r="B1469" t="s">
        <v>76</v>
      </c>
      <c r="C1469" s="1">
        <v>43924</v>
      </c>
      <c r="D1469">
        <v>271</v>
      </c>
      <c r="E1469">
        <v>3</v>
      </c>
      <c r="H1469" t="e">
        <v>#N/A</v>
      </c>
    </row>
    <row r="1470" spans="1:8" x14ac:dyDescent="0.4">
      <c r="A1470" t="s">
        <v>77</v>
      </c>
      <c r="B1470" t="s">
        <v>76</v>
      </c>
      <c r="C1470" s="1">
        <v>43925</v>
      </c>
      <c r="D1470">
        <v>509</v>
      </c>
      <c r="E1470">
        <v>4</v>
      </c>
      <c r="H1470" t="e">
        <v>#N/A</v>
      </c>
    </row>
    <row r="1471" spans="1:8" x14ac:dyDescent="0.4">
      <c r="A1471" t="s">
        <v>77</v>
      </c>
      <c r="B1471" t="s">
        <v>76</v>
      </c>
      <c r="C1471" s="1">
        <v>43926</v>
      </c>
      <c r="D1471">
        <v>555</v>
      </c>
      <c r="E1471">
        <v>5</v>
      </c>
      <c r="H1471" t="e">
        <v>#N/A</v>
      </c>
    </row>
    <row r="1472" spans="1:8" x14ac:dyDescent="0.4">
      <c r="A1472" t="s">
        <v>77</v>
      </c>
      <c r="B1472" t="s">
        <v>76</v>
      </c>
      <c r="C1472" s="1">
        <v>43927</v>
      </c>
      <c r="D1472">
        <v>650</v>
      </c>
      <c r="E1472">
        <v>6</v>
      </c>
      <c r="H1472" t="e">
        <v>#N/A</v>
      </c>
    </row>
    <row r="1473" spans="1:8" x14ac:dyDescent="0.4">
      <c r="A1473" t="s">
        <v>77</v>
      </c>
      <c r="B1473" t="s">
        <v>76</v>
      </c>
      <c r="C1473" s="1">
        <v>43928</v>
      </c>
      <c r="D1473">
        <v>658</v>
      </c>
      <c r="E1473">
        <v>7</v>
      </c>
      <c r="H1473" t="e">
        <v>#N/A</v>
      </c>
    </row>
    <row r="1474" spans="1:8" x14ac:dyDescent="0.4">
      <c r="A1474" t="s">
        <v>77</v>
      </c>
      <c r="B1474" t="s">
        <v>76</v>
      </c>
      <c r="C1474" s="1">
        <v>43929</v>
      </c>
      <c r="D1474">
        <v>685</v>
      </c>
      <c r="E1474">
        <v>8</v>
      </c>
      <c r="H1474" t="e">
        <v>#N/A</v>
      </c>
    </row>
    <row r="1475" spans="1:8" x14ac:dyDescent="0.4">
      <c r="A1475" t="s">
        <v>77</v>
      </c>
      <c r="B1475" t="s">
        <v>76</v>
      </c>
      <c r="C1475" s="1">
        <v>43930</v>
      </c>
      <c r="D1475">
        <v>730</v>
      </c>
      <c r="E1475">
        <v>9</v>
      </c>
      <c r="H1475" t="e">
        <v>#N/A</v>
      </c>
    </row>
    <row r="1476" spans="1:8" x14ac:dyDescent="0.4">
      <c r="A1476" t="s">
        <v>91</v>
      </c>
      <c r="B1476" t="s">
        <v>90</v>
      </c>
      <c r="C1476" s="1">
        <v>43849</v>
      </c>
      <c r="D1476">
        <v>216</v>
      </c>
      <c r="E1476">
        <v>0</v>
      </c>
      <c r="H1476" t="e">
        <v>#N/A</v>
      </c>
    </row>
    <row r="1477" spans="1:8" x14ac:dyDescent="0.4">
      <c r="A1477" t="s">
        <v>91</v>
      </c>
      <c r="B1477" t="s">
        <v>90</v>
      </c>
      <c r="C1477" s="1">
        <v>43850</v>
      </c>
      <c r="D1477">
        <v>235</v>
      </c>
      <c r="E1477">
        <v>1</v>
      </c>
      <c r="H1477" t="e">
        <v>#N/A</v>
      </c>
    </row>
    <row r="1478" spans="1:8" x14ac:dyDescent="0.4">
      <c r="A1478" t="s">
        <v>91</v>
      </c>
      <c r="B1478" t="s">
        <v>90</v>
      </c>
      <c r="C1478" s="1">
        <v>43851</v>
      </c>
      <c r="D1478">
        <v>386</v>
      </c>
      <c r="E1478">
        <v>2</v>
      </c>
      <c r="H1478" t="e">
        <v>#N/A</v>
      </c>
    </row>
    <row r="1479" spans="1:8" x14ac:dyDescent="0.4">
      <c r="A1479" t="s">
        <v>91</v>
      </c>
      <c r="B1479" t="s">
        <v>90</v>
      </c>
      <c r="C1479" s="1">
        <v>43852</v>
      </c>
      <c r="D1479">
        <v>526</v>
      </c>
      <c r="E1479">
        <v>3</v>
      </c>
      <c r="H1479" t="e">
        <v>#N/A</v>
      </c>
    </row>
    <row r="1480" spans="1:8" x14ac:dyDescent="0.4">
      <c r="A1480" t="s">
        <v>91</v>
      </c>
      <c r="B1480" t="s">
        <v>90</v>
      </c>
      <c r="C1480" s="1">
        <v>43853</v>
      </c>
      <c r="D1480">
        <v>623</v>
      </c>
      <c r="E1480">
        <v>4</v>
      </c>
      <c r="H1480" t="e">
        <v>#N/A</v>
      </c>
    </row>
    <row r="1481" spans="1:8" x14ac:dyDescent="0.4">
      <c r="A1481" t="s">
        <v>91</v>
      </c>
      <c r="B1481" t="s">
        <v>90</v>
      </c>
      <c r="C1481" s="1">
        <v>43854</v>
      </c>
      <c r="D1481">
        <v>882</v>
      </c>
      <c r="E1481">
        <v>5</v>
      </c>
      <c r="H1481" t="e">
        <v>#N/A</v>
      </c>
    </row>
    <row r="1482" spans="1:8" x14ac:dyDescent="0.4">
      <c r="A1482" t="s">
        <v>91</v>
      </c>
      <c r="B1482" t="s">
        <v>90</v>
      </c>
      <c r="C1482" s="1">
        <v>43855</v>
      </c>
      <c r="D1482">
        <v>1323</v>
      </c>
      <c r="E1482">
        <v>6</v>
      </c>
      <c r="H1482" t="e">
        <v>#N/A</v>
      </c>
    </row>
    <row r="1483" spans="1:8" x14ac:dyDescent="0.4">
      <c r="A1483" t="s">
        <v>91</v>
      </c>
      <c r="B1483" t="s">
        <v>90</v>
      </c>
      <c r="C1483" s="1">
        <v>43856</v>
      </c>
      <c r="D1483">
        <v>1988</v>
      </c>
      <c r="E1483">
        <v>7</v>
      </c>
      <c r="H1483" t="e">
        <v>#N/A</v>
      </c>
    </row>
    <row r="1484" spans="1:8" x14ac:dyDescent="0.4">
      <c r="A1484" t="s">
        <v>91</v>
      </c>
      <c r="B1484" t="s">
        <v>90</v>
      </c>
      <c r="C1484" s="1">
        <v>43857</v>
      </c>
      <c r="D1484">
        <v>2775</v>
      </c>
      <c r="E1484">
        <v>8</v>
      </c>
      <c r="H1484" t="e">
        <v>#N/A</v>
      </c>
    </row>
    <row r="1485" spans="1:8" x14ac:dyDescent="0.4">
      <c r="A1485" t="s">
        <v>91</v>
      </c>
      <c r="B1485" t="s">
        <v>90</v>
      </c>
      <c r="C1485" s="1">
        <v>43858</v>
      </c>
      <c r="D1485">
        <v>4528</v>
      </c>
      <c r="E1485">
        <v>9</v>
      </c>
      <c r="H1485" t="e">
        <v>#N/A</v>
      </c>
    </row>
    <row r="1486" spans="1:8" x14ac:dyDescent="0.4">
      <c r="A1486" t="s">
        <v>91</v>
      </c>
      <c r="B1486" t="s">
        <v>90</v>
      </c>
      <c r="C1486" s="1">
        <v>43859</v>
      </c>
      <c r="D1486">
        <v>5994</v>
      </c>
      <c r="E1486">
        <v>10</v>
      </c>
      <c r="H1486" t="e">
        <v>#N/A</v>
      </c>
    </row>
    <row r="1487" spans="1:8" x14ac:dyDescent="0.4">
      <c r="A1487" t="s">
        <v>91</v>
      </c>
      <c r="B1487" t="s">
        <v>90</v>
      </c>
      <c r="C1487" s="1">
        <v>43860</v>
      </c>
      <c r="D1487">
        <v>7734</v>
      </c>
      <c r="E1487">
        <v>11</v>
      </c>
      <c r="H1487" t="e">
        <v>#N/A</v>
      </c>
    </row>
    <row r="1488" spans="1:8" x14ac:dyDescent="0.4">
      <c r="A1488" t="s">
        <v>91</v>
      </c>
      <c r="B1488" t="s">
        <v>90</v>
      </c>
      <c r="C1488" s="1">
        <v>43861</v>
      </c>
      <c r="D1488">
        <v>9714</v>
      </c>
      <c r="E1488">
        <v>12</v>
      </c>
      <c r="H1488" t="e">
        <v>#N/A</v>
      </c>
    </row>
    <row r="1489" spans="1:8" x14ac:dyDescent="0.4">
      <c r="A1489" t="s">
        <v>91</v>
      </c>
      <c r="B1489" t="s">
        <v>90</v>
      </c>
      <c r="C1489" s="1">
        <v>43862</v>
      </c>
      <c r="D1489">
        <v>11809</v>
      </c>
      <c r="E1489">
        <v>13</v>
      </c>
      <c r="H1489" t="e">
        <v>#N/A</v>
      </c>
    </row>
    <row r="1490" spans="1:8" x14ac:dyDescent="0.4">
      <c r="A1490" t="s">
        <v>91</v>
      </c>
      <c r="B1490" t="s">
        <v>90</v>
      </c>
      <c r="C1490" s="1">
        <v>43863</v>
      </c>
      <c r="D1490">
        <v>14399</v>
      </c>
      <c r="E1490">
        <v>14</v>
      </c>
      <c r="H1490" t="e">
        <v>#N/A</v>
      </c>
    </row>
    <row r="1491" spans="1:8" x14ac:dyDescent="0.4">
      <c r="A1491" t="s">
        <v>91</v>
      </c>
      <c r="B1491" t="s">
        <v>90</v>
      </c>
      <c r="C1491" s="1">
        <v>43864</v>
      </c>
      <c r="D1491">
        <v>17211</v>
      </c>
      <c r="E1491">
        <v>15</v>
      </c>
      <c r="H1491" t="e">
        <v>#N/A</v>
      </c>
    </row>
    <row r="1492" spans="1:8" x14ac:dyDescent="0.4">
      <c r="A1492" t="s">
        <v>91</v>
      </c>
      <c r="B1492" t="s">
        <v>90</v>
      </c>
      <c r="C1492" s="1">
        <v>43865</v>
      </c>
      <c r="D1492">
        <v>20448</v>
      </c>
      <c r="E1492">
        <v>16</v>
      </c>
      <c r="H1492" t="e">
        <v>#N/A</v>
      </c>
    </row>
    <row r="1493" spans="1:8" x14ac:dyDescent="0.4">
      <c r="A1493" t="s">
        <v>91</v>
      </c>
      <c r="B1493" t="s">
        <v>90</v>
      </c>
      <c r="C1493" s="1">
        <v>43866</v>
      </c>
      <c r="D1493">
        <v>24320</v>
      </c>
      <c r="E1493">
        <v>17</v>
      </c>
      <c r="H1493" t="e">
        <v>#N/A</v>
      </c>
    </row>
    <row r="1494" spans="1:8" x14ac:dyDescent="0.4">
      <c r="A1494" t="s">
        <v>91</v>
      </c>
      <c r="B1494" t="s">
        <v>90</v>
      </c>
      <c r="C1494" s="1">
        <v>43867</v>
      </c>
      <c r="D1494">
        <v>28047</v>
      </c>
      <c r="E1494">
        <v>18</v>
      </c>
      <c r="H1494" t="e">
        <v>#N/A</v>
      </c>
    </row>
    <row r="1495" spans="1:8" x14ac:dyDescent="0.4">
      <c r="A1495" t="s">
        <v>91</v>
      </c>
      <c r="B1495" t="s">
        <v>90</v>
      </c>
      <c r="C1495" s="1">
        <v>43868</v>
      </c>
      <c r="D1495">
        <v>31207</v>
      </c>
      <c r="E1495">
        <v>19</v>
      </c>
      <c r="H1495" t="e">
        <v>#N/A</v>
      </c>
    </row>
    <row r="1496" spans="1:8" x14ac:dyDescent="0.4">
      <c r="A1496" t="s">
        <v>91</v>
      </c>
      <c r="B1496" t="s">
        <v>90</v>
      </c>
      <c r="C1496" s="1">
        <v>43869</v>
      </c>
      <c r="D1496">
        <v>34625</v>
      </c>
      <c r="E1496">
        <v>20</v>
      </c>
      <c r="H1496" t="e">
        <v>#N/A</v>
      </c>
    </row>
    <row r="1497" spans="1:8" x14ac:dyDescent="0.4">
      <c r="A1497" t="s">
        <v>91</v>
      </c>
      <c r="B1497" t="s">
        <v>90</v>
      </c>
      <c r="C1497" s="1">
        <v>43870</v>
      </c>
      <c r="D1497">
        <v>37232</v>
      </c>
      <c r="E1497">
        <v>21</v>
      </c>
      <c r="H1497" t="e">
        <v>#N/A</v>
      </c>
    </row>
    <row r="1498" spans="1:8" x14ac:dyDescent="0.4">
      <c r="A1498" t="s">
        <v>91</v>
      </c>
      <c r="B1498" t="s">
        <v>90</v>
      </c>
      <c r="C1498" s="1">
        <v>43871</v>
      </c>
      <c r="D1498">
        <v>40206</v>
      </c>
      <c r="E1498">
        <v>22</v>
      </c>
      <c r="H1498" t="e">
        <v>#N/A</v>
      </c>
    </row>
    <row r="1499" spans="1:8" x14ac:dyDescent="0.4">
      <c r="A1499" t="s">
        <v>91</v>
      </c>
      <c r="B1499" t="s">
        <v>90</v>
      </c>
      <c r="C1499" s="1">
        <v>43872</v>
      </c>
      <c r="D1499">
        <v>42696</v>
      </c>
      <c r="E1499">
        <v>23</v>
      </c>
      <c r="H1499" t="e">
        <v>#N/A</v>
      </c>
    </row>
    <row r="1500" spans="1:8" x14ac:dyDescent="0.4">
      <c r="A1500" t="s">
        <v>91</v>
      </c>
      <c r="B1500" t="s">
        <v>90</v>
      </c>
      <c r="C1500" s="1">
        <v>43873</v>
      </c>
      <c r="D1500">
        <v>44724</v>
      </c>
      <c r="E1500">
        <v>24</v>
      </c>
      <c r="H1500" t="e">
        <v>#N/A</v>
      </c>
    </row>
    <row r="1501" spans="1:8" x14ac:dyDescent="0.4">
      <c r="A1501" t="s">
        <v>91</v>
      </c>
      <c r="B1501" t="s">
        <v>90</v>
      </c>
      <c r="C1501" s="1">
        <v>43874</v>
      </c>
      <c r="D1501">
        <v>59865</v>
      </c>
      <c r="E1501">
        <v>25</v>
      </c>
      <c r="H1501" t="e">
        <v>#N/A</v>
      </c>
    </row>
    <row r="1502" spans="1:8" x14ac:dyDescent="0.4">
      <c r="A1502" t="s">
        <v>91</v>
      </c>
      <c r="B1502" t="s">
        <v>90</v>
      </c>
      <c r="C1502" s="1">
        <v>43875</v>
      </c>
      <c r="D1502">
        <v>64021</v>
      </c>
      <c r="E1502">
        <v>26</v>
      </c>
      <c r="H1502" t="e">
        <v>#N/A</v>
      </c>
    </row>
    <row r="1503" spans="1:8" x14ac:dyDescent="0.4">
      <c r="A1503" t="s">
        <v>91</v>
      </c>
      <c r="B1503" t="s">
        <v>90</v>
      </c>
      <c r="C1503" s="1">
        <v>43876</v>
      </c>
      <c r="D1503">
        <v>66559</v>
      </c>
      <c r="E1503">
        <v>27</v>
      </c>
      <c r="H1503" t="e">
        <v>#N/A</v>
      </c>
    </row>
    <row r="1504" spans="1:8" x14ac:dyDescent="0.4">
      <c r="A1504" t="s">
        <v>91</v>
      </c>
      <c r="B1504" t="s">
        <v>90</v>
      </c>
      <c r="C1504" s="1">
        <v>43877</v>
      </c>
      <c r="D1504">
        <v>68566</v>
      </c>
      <c r="E1504">
        <v>28</v>
      </c>
      <c r="H1504" t="e">
        <v>#N/A</v>
      </c>
    </row>
    <row r="1505" spans="1:8" x14ac:dyDescent="0.4">
      <c r="A1505" t="s">
        <v>91</v>
      </c>
      <c r="B1505" t="s">
        <v>90</v>
      </c>
      <c r="C1505" s="1">
        <v>43878</v>
      </c>
      <c r="D1505">
        <v>70618</v>
      </c>
      <c r="E1505">
        <v>29</v>
      </c>
      <c r="H1505" t="e">
        <v>#N/A</v>
      </c>
    </row>
    <row r="1506" spans="1:8" x14ac:dyDescent="0.4">
      <c r="A1506" t="s">
        <v>91</v>
      </c>
      <c r="B1506" t="s">
        <v>90</v>
      </c>
      <c r="C1506" s="1">
        <v>43879</v>
      </c>
      <c r="D1506">
        <v>72508</v>
      </c>
      <c r="E1506">
        <v>30</v>
      </c>
      <c r="H1506" t="e">
        <v>#N/A</v>
      </c>
    </row>
    <row r="1507" spans="1:8" x14ac:dyDescent="0.4">
      <c r="A1507" t="s">
        <v>91</v>
      </c>
      <c r="B1507" t="s">
        <v>90</v>
      </c>
      <c r="C1507" s="1">
        <v>43880</v>
      </c>
      <c r="D1507">
        <v>74258</v>
      </c>
      <c r="E1507">
        <v>31</v>
      </c>
      <c r="H1507" t="e">
        <v>#N/A</v>
      </c>
    </row>
    <row r="1508" spans="1:8" x14ac:dyDescent="0.4">
      <c r="A1508" t="s">
        <v>91</v>
      </c>
      <c r="B1508" t="s">
        <v>90</v>
      </c>
      <c r="C1508" s="1">
        <v>43881</v>
      </c>
      <c r="D1508">
        <v>74652</v>
      </c>
      <c r="E1508">
        <v>32</v>
      </c>
      <c r="H1508" t="e">
        <v>#N/A</v>
      </c>
    </row>
    <row r="1509" spans="1:8" x14ac:dyDescent="0.4">
      <c r="A1509" t="s">
        <v>91</v>
      </c>
      <c r="B1509" t="s">
        <v>90</v>
      </c>
      <c r="C1509" s="1">
        <v>43882</v>
      </c>
      <c r="D1509">
        <v>75543</v>
      </c>
      <c r="E1509">
        <v>33</v>
      </c>
      <c r="H1509" t="e">
        <v>#N/A</v>
      </c>
    </row>
    <row r="1510" spans="1:8" x14ac:dyDescent="0.4">
      <c r="A1510" t="s">
        <v>91</v>
      </c>
      <c r="B1510" t="s">
        <v>90</v>
      </c>
      <c r="C1510" s="1">
        <v>43883</v>
      </c>
      <c r="D1510">
        <v>76369</v>
      </c>
      <c r="E1510">
        <v>34</v>
      </c>
      <c r="H1510" t="e">
        <v>#N/A</v>
      </c>
    </row>
    <row r="1511" spans="1:8" x14ac:dyDescent="0.4">
      <c r="A1511" t="s">
        <v>91</v>
      </c>
      <c r="B1511" t="s">
        <v>90</v>
      </c>
      <c r="C1511" s="1">
        <v>43884</v>
      </c>
      <c r="D1511">
        <v>77016</v>
      </c>
      <c r="E1511">
        <v>35</v>
      </c>
      <c r="H1511" t="e">
        <v>#N/A</v>
      </c>
    </row>
    <row r="1512" spans="1:8" x14ac:dyDescent="0.4">
      <c r="A1512" t="s">
        <v>91</v>
      </c>
      <c r="B1512" t="s">
        <v>90</v>
      </c>
      <c r="C1512" s="1">
        <v>43885</v>
      </c>
      <c r="D1512">
        <v>77234</v>
      </c>
      <c r="E1512">
        <v>36</v>
      </c>
      <c r="H1512" t="e">
        <v>#N/A</v>
      </c>
    </row>
    <row r="1513" spans="1:8" x14ac:dyDescent="0.4">
      <c r="A1513" t="s">
        <v>91</v>
      </c>
      <c r="B1513" t="s">
        <v>90</v>
      </c>
      <c r="C1513" s="1">
        <v>43886</v>
      </c>
      <c r="D1513">
        <v>77749</v>
      </c>
      <c r="E1513">
        <v>37</v>
      </c>
      <c r="H1513" t="e">
        <v>#N/A</v>
      </c>
    </row>
    <row r="1514" spans="1:8" x14ac:dyDescent="0.4">
      <c r="A1514" t="s">
        <v>91</v>
      </c>
      <c r="B1514" t="s">
        <v>90</v>
      </c>
      <c r="C1514" s="1">
        <v>43887</v>
      </c>
      <c r="D1514">
        <v>78159</v>
      </c>
      <c r="E1514">
        <v>38</v>
      </c>
      <c r="H1514" t="e">
        <v>#N/A</v>
      </c>
    </row>
    <row r="1515" spans="1:8" x14ac:dyDescent="0.4">
      <c r="A1515" t="s">
        <v>91</v>
      </c>
      <c r="B1515" t="s">
        <v>90</v>
      </c>
      <c r="C1515" s="1">
        <v>43888</v>
      </c>
      <c r="D1515">
        <v>78598</v>
      </c>
      <c r="E1515">
        <v>39</v>
      </c>
      <c r="H1515" t="e">
        <v>#N/A</v>
      </c>
    </row>
    <row r="1516" spans="1:8" x14ac:dyDescent="0.4">
      <c r="A1516" t="s">
        <v>91</v>
      </c>
      <c r="B1516" t="s">
        <v>90</v>
      </c>
      <c r="C1516" s="1">
        <v>43889</v>
      </c>
      <c r="D1516">
        <v>78927</v>
      </c>
      <c r="E1516">
        <v>40</v>
      </c>
      <c r="H1516" t="e">
        <v>#N/A</v>
      </c>
    </row>
    <row r="1517" spans="1:8" x14ac:dyDescent="0.4">
      <c r="A1517" t="s">
        <v>91</v>
      </c>
      <c r="B1517" t="s">
        <v>90</v>
      </c>
      <c r="C1517" s="1">
        <v>43890</v>
      </c>
      <c r="D1517">
        <v>79355</v>
      </c>
      <c r="E1517">
        <v>41</v>
      </c>
      <c r="H1517" t="e">
        <v>#N/A</v>
      </c>
    </row>
    <row r="1518" spans="1:8" x14ac:dyDescent="0.4">
      <c r="A1518" t="s">
        <v>91</v>
      </c>
      <c r="B1518" t="s">
        <v>90</v>
      </c>
      <c r="C1518" s="1">
        <v>43891</v>
      </c>
      <c r="D1518">
        <v>79929</v>
      </c>
      <c r="E1518">
        <v>42</v>
      </c>
      <c r="H1518" t="e">
        <v>#N/A</v>
      </c>
    </row>
    <row r="1519" spans="1:8" x14ac:dyDescent="0.4">
      <c r="A1519" t="s">
        <v>91</v>
      </c>
      <c r="B1519" t="s">
        <v>90</v>
      </c>
      <c r="C1519" s="1">
        <v>43892</v>
      </c>
      <c r="D1519">
        <v>80134</v>
      </c>
      <c r="E1519">
        <v>43</v>
      </c>
      <c r="H1519" t="e">
        <v>#N/A</v>
      </c>
    </row>
    <row r="1520" spans="1:8" x14ac:dyDescent="0.4">
      <c r="A1520" t="s">
        <v>91</v>
      </c>
      <c r="B1520" t="s">
        <v>90</v>
      </c>
      <c r="C1520" s="1">
        <v>43893</v>
      </c>
      <c r="D1520">
        <v>80261</v>
      </c>
      <c r="E1520">
        <v>44</v>
      </c>
      <c r="H1520" t="e">
        <v>#N/A</v>
      </c>
    </row>
    <row r="1521" spans="1:8" x14ac:dyDescent="0.4">
      <c r="A1521" t="s">
        <v>91</v>
      </c>
      <c r="B1521" t="s">
        <v>90</v>
      </c>
      <c r="C1521" s="1">
        <v>43894</v>
      </c>
      <c r="D1521">
        <v>80380</v>
      </c>
      <c r="E1521">
        <v>45</v>
      </c>
      <c r="H1521" t="e">
        <v>#N/A</v>
      </c>
    </row>
    <row r="1522" spans="1:8" x14ac:dyDescent="0.4">
      <c r="A1522" t="s">
        <v>91</v>
      </c>
      <c r="B1522" t="s">
        <v>90</v>
      </c>
      <c r="C1522" s="1">
        <v>43895</v>
      </c>
      <c r="D1522">
        <v>80497</v>
      </c>
      <c r="E1522">
        <v>46</v>
      </c>
      <c r="H1522" t="e">
        <v>#N/A</v>
      </c>
    </row>
    <row r="1523" spans="1:8" x14ac:dyDescent="0.4">
      <c r="A1523" t="s">
        <v>91</v>
      </c>
      <c r="B1523" t="s">
        <v>90</v>
      </c>
      <c r="C1523" s="1">
        <v>43896</v>
      </c>
      <c r="D1523">
        <v>80667</v>
      </c>
      <c r="E1523">
        <v>47</v>
      </c>
      <c r="H1523" t="e">
        <v>#N/A</v>
      </c>
    </row>
    <row r="1524" spans="1:8" x14ac:dyDescent="0.4">
      <c r="A1524" t="s">
        <v>91</v>
      </c>
      <c r="B1524" t="s">
        <v>90</v>
      </c>
      <c r="C1524" s="1">
        <v>43897</v>
      </c>
      <c r="D1524">
        <v>80768</v>
      </c>
      <c r="E1524">
        <v>48</v>
      </c>
      <c r="H1524" t="e">
        <v>#N/A</v>
      </c>
    </row>
    <row r="1525" spans="1:8" x14ac:dyDescent="0.4">
      <c r="A1525" t="s">
        <v>91</v>
      </c>
      <c r="B1525" t="s">
        <v>90</v>
      </c>
      <c r="C1525" s="1">
        <v>43898</v>
      </c>
      <c r="D1525">
        <v>80814</v>
      </c>
      <c r="E1525">
        <v>49</v>
      </c>
      <c r="H1525" t="e">
        <v>#N/A</v>
      </c>
    </row>
    <row r="1526" spans="1:8" x14ac:dyDescent="0.4">
      <c r="A1526" t="s">
        <v>91</v>
      </c>
      <c r="B1526" t="s">
        <v>90</v>
      </c>
      <c r="C1526" s="1">
        <v>43899</v>
      </c>
      <c r="D1526">
        <v>80859</v>
      </c>
      <c r="E1526">
        <v>50</v>
      </c>
      <c r="H1526" t="e">
        <v>#N/A</v>
      </c>
    </row>
    <row r="1527" spans="1:8" x14ac:dyDescent="0.4">
      <c r="A1527" t="s">
        <v>91</v>
      </c>
      <c r="B1527" t="s">
        <v>90</v>
      </c>
      <c r="C1527" s="1">
        <v>43900</v>
      </c>
      <c r="D1527">
        <v>80879</v>
      </c>
      <c r="E1527">
        <v>51</v>
      </c>
      <c r="H1527" t="e">
        <v>#N/A</v>
      </c>
    </row>
    <row r="1528" spans="1:8" x14ac:dyDescent="0.4">
      <c r="A1528" t="s">
        <v>91</v>
      </c>
      <c r="B1528" t="s">
        <v>90</v>
      </c>
      <c r="C1528" s="1">
        <v>43901</v>
      </c>
      <c r="D1528">
        <v>80908</v>
      </c>
      <c r="E1528">
        <v>52</v>
      </c>
      <c r="H1528" t="e">
        <v>#N/A</v>
      </c>
    </row>
    <row r="1529" spans="1:8" x14ac:dyDescent="0.4">
      <c r="A1529" t="s">
        <v>91</v>
      </c>
      <c r="B1529" t="s">
        <v>90</v>
      </c>
      <c r="C1529" s="1">
        <v>43902</v>
      </c>
      <c r="D1529">
        <v>80932</v>
      </c>
      <c r="E1529">
        <v>53</v>
      </c>
      <c r="H1529" t="e">
        <v>#N/A</v>
      </c>
    </row>
    <row r="1530" spans="1:8" x14ac:dyDescent="0.4">
      <c r="A1530" t="s">
        <v>91</v>
      </c>
      <c r="B1530" t="s">
        <v>90</v>
      </c>
      <c r="C1530" s="1">
        <v>43903</v>
      </c>
      <c r="D1530">
        <v>80954</v>
      </c>
      <c r="E1530">
        <v>54</v>
      </c>
      <c r="H1530" t="e">
        <v>#N/A</v>
      </c>
    </row>
    <row r="1531" spans="1:8" x14ac:dyDescent="0.4">
      <c r="A1531" t="s">
        <v>91</v>
      </c>
      <c r="B1531" t="s">
        <v>90</v>
      </c>
      <c r="C1531" s="1">
        <v>43904</v>
      </c>
      <c r="D1531">
        <v>80973</v>
      </c>
      <c r="E1531">
        <v>55</v>
      </c>
      <c r="H1531" t="e">
        <v>#N/A</v>
      </c>
    </row>
    <row r="1532" spans="1:8" x14ac:dyDescent="0.4">
      <c r="A1532" t="s">
        <v>91</v>
      </c>
      <c r="B1532" t="s">
        <v>90</v>
      </c>
      <c r="C1532" s="1">
        <v>43905</v>
      </c>
      <c r="D1532">
        <v>80995</v>
      </c>
      <c r="E1532">
        <v>56</v>
      </c>
      <c r="H1532" t="e">
        <v>#N/A</v>
      </c>
    </row>
    <row r="1533" spans="1:8" x14ac:dyDescent="0.4">
      <c r="A1533" t="s">
        <v>91</v>
      </c>
      <c r="B1533" t="s">
        <v>90</v>
      </c>
      <c r="C1533" s="1">
        <v>43906</v>
      </c>
      <c r="D1533">
        <v>81020</v>
      </c>
      <c r="E1533">
        <v>57</v>
      </c>
      <c r="H1533" t="e">
        <v>#N/A</v>
      </c>
    </row>
    <row r="1534" spans="1:8" x14ac:dyDescent="0.4">
      <c r="A1534" t="s">
        <v>91</v>
      </c>
      <c r="B1534" t="s">
        <v>90</v>
      </c>
      <c r="C1534" s="1">
        <v>43907</v>
      </c>
      <c r="D1534">
        <v>81063</v>
      </c>
      <c r="E1534">
        <v>58</v>
      </c>
      <c r="H1534" t="e">
        <v>#N/A</v>
      </c>
    </row>
    <row r="1535" spans="1:8" x14ac:dyDescent="0.4">
      <c r="A1535" t="s">
        <v>91</v>
      </c>
      <c r="B1535" t="s">
        <v>90</v>
      </c>
      <c r="C1535" s="1">
        <v>43908</v>
      </c>
      <c r="D1535">
        <v>81086</v>
      </c>
      <c r="E1535">
        <v>59</v>
      </c>
      <c r="H1535" t="e">
        <v>#N/A</v>
      </c>
    </row>
    <row r="1536" spans="1:8" x14ac:dyDescent="0.4">
      <c r="A1536" t="s">
        <v>91</v>
      </c>
      <c r="B1536" t="s">
        <v>90</v>
      </c>
      <c r="C1536" s="1">
        <v>43909</v>
      </c>
      <c r="D1536">
        <v>81130</v>
      </c>
      <c r="E1536">
        <v>60</v>
      </c>
      <c r="H1536" t="e">
        <v>#N/A</v>
      </c>
    </row>
    <row r="1537" spans="1:8" x14ac:dyDescent="0.4">
      <c r="A1537" t="s">
        <v>91</v>
      </c>
      <c r="B1537" t="s">
        <v>90</v>
      </c>
      <c r="C1537" s="1">
        <v>43910</v>
      </c>
      <c r="D1537">
        <v>81229</v>
      </c>
      <c r="E1537">
        <v>61</v>
      </c>
      <c r="H1537" t="e">
        <v>#N/A</v>
      </c>
    </row>
    <row r="1538" spans="1:8" x14ac:dyDescent="0.4">
      <c r="A1538" t="s">
        <v>91</v>
      </c>
      <c r="B1538" t="s">
        <v>90</v>
      </c>
      <c r="C1538" s="1">
        <v>43911</v>
      </c>
      <c r="D1538">
        <v>81281</v>
      </c>
      <c r="E1538">
        <v>62</v>
      </c>
      <c r="H1538" t="e">
        <v>#N/A</v>
      </c>
    </row>
    <row r="1539" spans="1:8" x14ac:dyDescent="0.4">
      <c r="A1539" t="s">
        <v>91</v>
      </c>
      <c r="B1539" t="s">
        <v>90</v>
      </c>
      <c r="C1539" s="1">
        <v>43912</v>
      </c>
      <c r="D1539">
        <v>81346</v>
      </c>
      <c r="E1539">
        <v>63</v>
      </c>
      <c r="H1539" t="e">
        <v>#N/A</v>
      </c>
    </row>
    <row r="1540" spans="1:8" x14ac:dyDescent="0.4">
      <c r="A1540" t="s">
        <v>91</v>
      </c>
      <c r="B1540" t="s">
        <v>90</v>
      </c>
      <c r="C1540" s="1">
        <v>43913</v>
      </c>
      <c r="D1540">
        <v>81484</v>
      </c>
      <c r="E1540">
        <v>64</v>
      </c>
      <c r="H1540" t="e">
        <v>#N/A</v>
      </c>
    </row>
    <row r="1541" spans="1:8" x14ac:dyDescent="0.4">
      <c r="A1541" t="s">
        <v>91</v>
      </c>
      <c r="B1541" t="s">
        <v>90</v>
      </c>
      <c r="C1541" s="1">
        <v>43914</v>
      </c>
      <c r="D1541">
        <v>81553</v>
      </c>
      <c r="E1541">
        <v>65</v>
      </c>
      <c r="H1541" t="e">
        <v>#N/A</v>
      </c>
    </row>
    <row r="1542" spans="1:8" x14ac:dyDescent="0.4">
      <c r="A1542" t="s">
        <v>91</v>
      </c>
      <c r="B1542" t="s">
        <v>90</v>
      </c>
      <c r="C1542" s="1">
        <v>43915</v>
      </c>
      <c r="D1542">
        <v>81631</v>
      </c>
      <c r="E1542">
        <v>66</v>
      </c>
      <c r="H1542" t="e">
        <v>#N/A</v>
      </c>
    </row>
    <row r="1543" spans="1:8" x14ac:dyDescent="0.4">
      <c r="A1543" t="s">
        <v>91</v>
      </c>
      <c r="B1543" t="s">
        <v>90</v>
      </c>
      <c r="C1543" s="1">
        <v>43916</v>
      </c>
      <c r="D1543">
        <v>81733</v>
      </c>
      <c r="E1543">
        <v>67</v>
      </c>
      <c r="H1543" t="e">
        <v>#N/A</v>
      </c>
    </row>
    <row r="1544" spans="1:8" x14ac:dyDescent="0.4">
      <c r="A1544" t="s">
        <v>91</v>
      </c>
      <c r="B1544" t="s">
        <v>90</v>
      </c>
      <c r="C1544" s="1">
        <v>43917</v>
      </c>
      <c r="D1544">
        <v>81827</v>
      </c>
      <c r="E1544">
        <v>68</v>
      </c>
      <c r="H1544" t="e">
        <v>#N/A</v>
      </c>
    </row>
    <row r="1545" spans="1:8" x14ac:dyDescent="0.4">
      <c r="A1545" t="s">
        <v>91</v>
      </c>
      <c r="B1545" t="s">
        <v>90</v>
      </c>
      <c r="C1545" s="1">
        <v>43918</v>
      </c>
      <c r="D1545">
        <v>81946</v>
      </c>
      <c r="E1545">
        <v>69</v>
      </c>
      <c r="H1545" t="e">
        <v>#N/A</v>
      </c>
    </row>
    <row r="1546" spans="1:8" x14ac:dyDescent="0.4">
      <c r="A1546" t="s">
        <v>91</v>
      </c>
      <c r="B1546" t="s">
        <v>90</v>
      </c>
      <c r="C1546" s="1">
        <v>43919</v>
      </c>
      <c r="D1546">
        <v>82059</v>
      </c>
      <c r="E1546">
        <v>70</v>
      </c>
      <c r="H1546" t="e">
        <v>#N/A</v>
      </c>
    </row>
    <row r="1547" spans="1:8" x14ac:dyDescent="0.4">
      <c r="A1547" t="s">
        <v>91</v>
      </c>
      <c r="B1547" t="s">
        <v>90</v>
      </c>
      <c r="C1547" s="1">
        <v>43920</v>
      </c>
      <c r="D1547">
        <v>82157</v>
      </c>
      <c r="E1547">
        <v>71</v>
      </c>
      <c r="H1547" t="e">
        <v>#N/A</v>
      </c>
    </row>
    <row r="1548" spans="1:8" x14ac:dyDescent="0.4">
      <c r="A1548" t="s">
        <v>91</v>
      </c>
      <c r="B1548" t="s">
        <v>90</v>
      </c>
      <c r="C1548" s="1">
        <v>43921</v>
      </c>
      <c r="D1548">
        <v>82241</v>
      </c>
      <c r="E1548">
        <v>72</v>
      </c>
      <c r="H1548" t="e">
        <v>#N/A</v>
      </c>
    </row>
    <row r="1549" spans="1:8" x14ac:dyDescent="0.4">
      <c r="A1549" t="s">
        <v>91</v>
      </c>
      <c r="B1549" t="s">
        <v>90</v>
      </c>
      <c r="C1549" s="1">
        <v>43922</v>
      </c>
      <c r="D1549">
        <v>82295</v>
      </c>
      <c r="E1549">
        <v>73</v>
      </c>
      <c r="H1549" t="e">
        <v>#N/A</v>
      </c>
    </row>
    <row r="1550" spans="1:8" x14ac:dyDescent="0.4">
      <c r="A1550" t="s">
        <v>91</v>
      </c>
      <c r="B1550" t="s">
        <v>90</v>
      </c>
      <c r="C1550" s="1">
        <v>43923</v>
      </c>
      <c r="D1550">
        <v>82395</v>
      </c>
      <c r="E1550">
        <v>74</v>
      </c>
      <c r="H1550" t="e">
        <v>#N/A</v>
      </c>
    </row>
    <row r="1551" spans="1:8" x14ac:dyDescent="0.4">
      <c r="A1551" t="s">
        <v>91</v>
      </c>
      <c r="B1551" t="s">
        <v>90</v>
      </c>
      <c r="C1551" s="1">
        <v>43924</v>
      </c>
      <c r="D1551">
        <v>82465</v>
      </c>
      <c r="E1551">
        <v>75</v>
      </c>
      <c r="H1551" t="e">
        <v>#N/A</v>
      </c>
    </row>
    <row r="1552" spans="1:8" x14ac:dyDescent="0.4">
      <c r="A1552" t="s">
        <v>91</v>
      </c>
      <c r="B1552" t="s">
        <v>90</v>
      </c>
      <c r="C1552" s="1">
        <v>43925</v>
      </c>
      <c r="D1552">
        <v>82527</v>
      </c>
      <c r="E1552">
        <v>76</v>
      </c>
      <c r="H1552" t="e">
        <v>#N/A</v>
      </c>
    </row>
    <row r="1553" spans="1:8" x14ac:dyDescent="0.4">
      <c r="A1553" t="s">
        <v>91</v>
      </c>
      <c r="B1553" t="s">
        <v>90</v>
      </c>
      <c r="C1553" s="1">
        <v>43926</v>
      </c>
      <c r="D1553">
        <v>82575</v>
      </c>
      <c r="E1553">
        <v>77</v>
      </c>
      <c r="H1553" t="e">
        <v>#N/A</v>
      </c>
    </row>
    <row r="1554" spans="1:8" x14ac:dyDescent="0.4">
      <c r="A1554" t="s">
        <v>91</v>
      </c>
      <c r="B1554" t="s">
        <v>90</v>
      </c>
      <c r="C1554" s="1">
        <v>43927</v>
      </c>
      <c r="D1554">
        <v>82642</v>
      </c>
      <c r="E1554">
        <v>78</v>
      </c>
      <c r="H1554" t="e">
        <v>#N/A</v>
      </c>
    </row>
    <row r="1555" spans="1:8" x14ac:dyDescent="0.4">
      <c r="A1555" t="s">
        <v>91</v>
      </c>
      <c r="B1555" t="s">
        <v>90</v>
      </c>
      <c r="C1555" s="1">
        <v>43928</v>
      </c>
      <c r="D1555">
        <v>82698</v>
      </c>
      <c r="E1555">
        <v>79</v>
      </c>
      <c r="H1555" t="e">
        <v>#N/A</v>
      </c>
    </row>
    <row r="1556" spans="1:8" x14ac:dyDescent="0.4">
      <c r="A1556" t="s">
        <v>91</v>
      </c>
      <c r="B1556" t="s">
        <v>90</v>
      </c>
      <c r="C1556" s="1">
        <v>43929</v>
      </c>
      <c r="D1556">
        <v>82784</v>
      </c>
      <c r="E1556">
        <v>80</v>
      </c>
      <c r="H1556" t="e">
        <v>#N/A</v>
      </c>
    </row>
    <row r="1557" spans="1:8" x14ac:dyDescent="0.4">
      <c r="A1557" t="s">
        <v>91</v>
      </c>
      <c r="B1557" t="s">
        <v>90</v>
      </c>
      <c r="C1557" s="1">
        <v>43930</v>
      </c>
      <c r="D1557">
        <v>82870</v>
      </c>
      <c r="E1557">
        <v>81</v>
      </c>
      <c r="H1557" t="e">
        <v>#N/A</v>
      </c>
    </row>
    <row r="1558" spans="1:8" x14ac:dyDescent="0.4">
      <c r="A1558" t="s">
        <v>97</v>
      </c>
      <c r="B1558" t="s">
        <v>96</v>
      </c>
      <c r="C1558" s="1">
        <v>43911</v>
      </c>
      <c r="D1558">
        <v>113</v>
      </c>
      <c r="E1558">
        <v>0</v>
      </c>
      <c r="H1558" t="e">
        <v>#N/A</v>
      </c>
    </row>
    <row r="1559" spans="1:8" x14ac:dyDescent="0.4">
      <c r="A1559" t="s">
        <v>97</v>
      </c>
      <c r="B1559" t="s">
        <v>96</v>
      </c>
      <c r="C1559" s="1">
        <v>43912</v>
      </c>
      <c r="D1559">
        <v>117</v>
      </c>
      <c r="E1559">
        <v>1</v>
      </c>
      <c r="H1559" t="e">
        <v>#N/A</v>
      </c>
    </row>
    <row r="1560" spans="1:8" x14ac:dyDescent="0.4">
      <c r="A1560" t="s">
        <v>97</v>
      </c>
      <c r="B1560" t="s">
        <v>96</v>
      </c>
      <c r="C1560" s="1">
        <v>43913</v>
      </c>
      <c r="D1560">
        <v>134</v>
      </c>
      <c r="E1560">
        <v>2</v>
      </c>
      <c r="H1560" t="e">
        <v>#N/A</v>
      </c>
    </row>
    <row r="1561" spans="1:8" x14ac:dyDescent="0.4">
      <c r="A1561" t="s">
        <v>97</v>
      </c>
      <c r="B1561" t="s">
        <v>96</v>
      </c>
      <c r="C1561" s="1">
        <v>43914</v>
      </c>
      <c r="D1561">
        <v>158</v>
      </c>
      <c r="E1561">
        <v>3</v>
      </c>
      <c r="H1561" t="e">
        <v>#N/A</v>
      </c>
    </row>
    <row r="1562" spans="1:8" x14ac:dyDescent="0.4">
      <c r="A1562" t="s">
        <v>97</v>
      </c>
      <c r="B1562" t="s">
        <v>96</v>
      </c>
      <c r="C1562" s="1">
        <v>43915</v>
      </c>
      <c r="D1562">
        <v>177</v>
      </c>
      <c r="E1562">
        <v>4</v>
      </c>
      <c r="H1562" t="e">
        <v>#N/A</v>
      </c>
    </row>
    <row r="1563" spans="1:8" x14ac:dyDescent="0.4">
      <c r="A1563" t="s">
        <v>97</v>
      </c>
      <c r="B1563" t="s">
        <v>96</v>
      </c>
      <c r="C1563" s="1">
        <v>43916</v>
      </c>
      <c r="D1563">
        <v>201</v>
      </c>
      <c r="E1563">
        <v>5</v>
      </c>
      <c r="H1563" t="e">
        <v>#N/A</v>
      </c>
    </row>
    <row r="1564" spans="1:8" x14ac:dyDescent="0.4">
      <c r="A1564" t="s">
        <v>97</v>
      </c>
      <c r="B1564" t="s">
        <v>96</v>
      </c>
      <c r="C1564" s="1">
        <v>43917</v>
      </c>
      <c r="D1564">
        <v>231</v>
      </c>
      <c r="E1564">
        <v>6</v>
      </c>
      <c r="H1564" t="e">
        <v>#N/A</v>
      </c>
    </row>
    <row r="1565" spans="1:8" x14ac:dyDescent="0.4">
      <c r="A1565" t="s">
        <v>97</v>
      </c>
      <c r="B1565" t="s">
        <v>96</v>
      </c>
      <c r="C1565" s="1">
        <v>43918</v>
      </c>
      <c r="D1565">
        <v>263</v>
      </c>
      <c r="E1565">
        <v>7</v>
      </c>
      <c r="H1565" t="e">
        <v>#N/A</v>
      </c>
    </row>
    <row r="1566" spans="1:8" x14ac:dyDescent="0.4">
      <c r="A1566" t="s">
        <v>97</v>
      </c>
      <c r="B1566" t="s">
        <v>96</v>
      </c>
      <c r="C1566" s="1">
        <v>43919</v>
      </c>
      <c r="D1566">
        <v>295</v>
      </c>
      <c r="E1566">
        <v>8</v>
      </c>
      <c r="H1566" t="e">
        <v>#N/A</v>
      </c>
    </row>
    <row r="1567" spans="1:8" x14ac:dyDescent="0.4">
      <c r="A1567" t="s">
        <v>97</v>
      </c>
      <c r="B1567" t="s">
        <v>96</v>
      </c>
      <c r="C1567" s="1">
        <v>43920</v>
      </c>
      <c r="D1567">
        <v>314</v>
      </c>
      <c r="E1567">
        <v>9</v>
      </c>
      <c r="H1567" t="e">
        <v>#N/A</v>
      </c>
    </row>
    <row r="1568" spans="1:8" x14ac:dyDescent="0.4">
      <c r="A1568" t="s">
        <v>97</v>
      </c>
      <c r="B1568" t="s">
        <v>96</v>
      </c>
      <c r="C1568" s="1">
        <v>43921</v>
      </c>
      <c r="D1568">
        <v>330</v>
      </c>
      <c r="E1568">
        <v>10</v>
      </c>
      <c r="H1568" t="e">
        <v>#N/A</v>
      </c>
    </row>
    <row r="1569" spans="1:8" x14ac:dyDescent="0.4">
      <c r="A1569" t="s">
        <v>97</v>
      </c>
      <c r="B1569" t="s">
        <v>96</v>
      </c>
      <c r="C1569" s="1">
        <v>43922</v>
      </c>
      <c r="D1569">
        <v>347</v>
      </c>
      <c r="E1569">
        <v>11</v>
      </c>
      <c r="H1569" t="e">
        <v>#N/A</v>
      </c>
    </row>
    <row r="1570" spans="1:8" x14ac:dyDescent="0.4">
      <c r="A1570" t="s">
        <v>97</v>
      </c>
      <c r="B1570" t="s">
        <v>96</v>
      </c>
      <c r="C1570" s="1">
        <v>43923</v>
      </c>
      <c r="D1570">
        <v>375</v>
      </c>
      <c r="E1570">
        <v>12</v>
      </c>
      <c r="H1570" t="e">
        <v>#N/A</v>
      </c>
    </row>
    <row r="1571" spans="1:8" x14ac:dyDescent="0.4">
      <c r="A1571" t="s">
        <v>97</v>
      </c>
      <c r="B1571" t="s">
        <v>96</v>
      </c>
      <c r="C1571" s="1">
        <v>43924</v>
      </c>
      <c r="D1571">
        <v>396</v>
      </c>
      <c r="E1571">
        <v>13</v>
      </c>
      <c r="H1571" t="e">
        <v>#N/A</v>
      </c>
    </row>
    <row r="1572" spans="1:8" x14ac:dyDescent="0.4">
      <c r="A1572" t="s">
        <v>97</v>
      </c>
      <c r="B1572" t="s">
        <v>96</v>
      </c>
      <c r="C1572" s="1">
        <v>43925</v>
      </c>
      <c r="D1572">
        <v>416</v>
      </c>
      <c r="E1572">
        <v>14</v>
      </c>
      <c r="H1572" t="e">
        <v>#N/A</v>
      </c>
    </row>
    <row r="1573" spans="1:8" x14ac:dyDescent="0.4">
      <c r="A1573" t="s">
        <v>97</v>
      </c>
      <c r="B1573" t="s">
        <v>96</v>
      </c>
      <c r="C1573" s="1">
        <v>43926</v>
      </c>
      <c r="D1573">
        <v>435</v>
      </c>
      <c r="E1573">
        <v>15</v>
      </c>
      <c r="H1573" t="e">
        <v>#N/A</v>
      </c>
    </row>
    <row r="1574" spans="1:8" x14ac:dyDescent="0.4">
      <c r="A1574" t="s">
        <v>97</v>
      </c>
      <c r="B1574" t="s">
        <v>96</v>
      </c>
      <c r="C1574" s="1">
        <v>43927</v>
      </c>
      <c r="D1574">
        <v>454</v>
      </c>
      <c r="E1574">
        <v>16</v>
      </c>
      <c r="H1574" t="e">
        <v>#N/A</v>
      </c>
    </row>
    <row r="1575" spans="1:8" x14ac:dyDescent="0.4">
      <c r="A1575" t="s">
        <v>97</v>
      </c>
      <c r="B1575" t="s">
        <v>96</v>
      </c>
      <c r="C1575" s="1">
        <v>43928</v>
      </c>
      <c r="D1575">
        <v>467</v>
      </c>
      <c r="E1575">
        <v>17</v>
      </c>
      <c r="H1575" t="e">
        <v>#N/A</v>
      </c>
    </row>
    <row r="1576" spans="1:8" x14ac:dyDescent="0.4">
      <c r="A1576" t="s">
        <v>97</v>
      </c>
      <c r="B1576" t="s">
        <v>96</v>
      </c>
      <c r="C1576" s="1">
        <v>43929</v>
      </c>
      <c r="D1576">
        <v>483</v>
      </c>
      <c r="E1576">
        <v>18</v>
      </c>
      <c r="H1576" t="e">
        <v>#N/A</v>
      </c>
    </row>
    <row r="1577" spans="1:8" x14ac:dyDescent="0.4">
      <c r="A1577" t="s">
        <v>97</v>
      </c>
      <c r="B1577" t="s">
        <v>96</v>
      </c>
      <c r="C1577" s="1">
        <v>43930</v>
      </c>
      <c r="D1577">
        <v>502</v>
      </c>
      <c r="E1577">
        <v>19</v>
      </c>
      <c r="H1577" t="e">
        <v>#N/A</v>
      </c>
    </row>
    <row r="1578" spans="1:8" x14ac:dyDescent="0.4">
      <c r="A1578" t="s">
        <v>99</v>
      </c>
      <c r="B1578" t="s">
        <v>98</v>
      </c>
      <c r="C1578" s="1">
        <v>43918</v>
      </c>
      <c r="D1578">
        <v>101</v>
      </c>
      <c r="E1578">
        <v>0</v>
      </c>
      <c r="H1578" t="e">
        <v>#N/A</v>
      </c>
    </row>
    <row r="1579" spans="1:8" x14ac:dyDescent="0.4">
      <c r="A1579" t="s">
        <v>99</v>
      </c>
      <c r="B1579" t="s">
        <v>98</v>
      </c>
      <c r="C1579" s="1">
        <v>43919</v>
      </c>
      <c r="D1579">
        <v>140</v>
      </c>
      <c r="E1579">
        <v>1</v>
      </c>
      <c r="H1579" t="e">
        <v>#N/A</v>
      </c>
    </row>
    <row r="1580" spans="1:8" x14ac:dyDescent="0.4">
      <c r="A1580" t="s">
        <v>99</v>
      </c>
      <c r="B1580" t="s">
        <v>98</v>
      </c>
      <c r="C1580" s="1">
        <v>43920</v>
      </c>
      <c r="D1580">
        <v>165</v>
      </c>
      <c r="E1580">
        <v>2</v>
      </c>
      <c r="H1580" t="e">
        <v>#N/A</v>
      </c>
    </row>
    <row r="1581" spans="1:8" x14ac:dyDescent="0.4">
      <c r="A1581" t="s">
        <v>99</v>
      </c>
      <c r="B1581" t="s">
        <v>98</v>
      </c>
      <c r="C1581" s="1">
        <v>43921</v>
      </c>
      <c r="D1581">
        <v>168</v>
      </c>
      <c r="E1581">
        <v>3</v>
      </c>
      <c r="H1581" t="e">
        <v>#N/A</v>
      </c>
    </row>
    <row r="1582" spans="1:8" x14ac:dyDescent="0.4">
      <c r="A1582" t="s">
        <v>99</v>
      </c>
      <c r="B1582" t="s">
        <v>98</v>
      </c>
      <c r="C1582" s="1">
        <v>43922</v>
      </c>
      <c r="D1582">
        <v>168</v>
      </c>
      <c r="E1582">
        <v>4</v>
      </c>
      <c r="H1582" t="e">
        <v>#N/A</v>
      </c>
    </row>
    <row r="1583" spans="1:8" x14ac:dyDescent="0.4">
      <c r="A1583" t="s">
        <v>99</v>
      </c>
      <c r="B1583" t="s">
        <v>98</v>
      </c>
      <c r="C1583" s="1">
        <v>43923</v>
      </c>
      <c r="D1583">
        <v>190</v>
      </c>
      <c r="E1583">
        <v>5</v>
      </c>
      <c r="H1583" t="e">
        <v>#N/A</v>
      </c>
    </row>
    <row r="1584" spans="1:8" x14ac:dyDescent="0.4">
      <c r="A1584" t="s">
        <v>99</v>
      </c>
      <c r="B1584" t="s">
        <v>98</v>
      </c>
      <c r="C1584" s="1">
        <v>43924</v>
      </c>
      <c r="D1584">
        <v>194</v>
      </c>
      <c r="E1584">
        <v>6</v>
      </c>
      <c r="H1584" t="e">
        <v>#N/A</v>
      </c>
    </row>
    <row r="1585" spans="1:8" x14ac:dyDescent="0.4">
      <c r="A1585" t="s">
        <v>99</v>
      </c>
      <c r="B1585" t="s">
        <v>98</v>
      </c>
      <c r="C1585" s="1">
        <v>43925</v>
      </c>
      <c r="D1585">
        <v>218</v>
      </c>
      <c r="E1585">
        <v>7</v>
      </c>
      <c r="H1585" t="e">
        <v>#N/A</v>
      </c>
    </row>
    <row r="1586" spans="1:8" x14ac:dyDescent="0.4">
      <c r="A1586" t="s">
        <v>99</v>
      </c>
      <c r="B1586" t="s">
        <v>98</v>
      </c>
      <c r="C1586" s="1">
        <v>43926</v>
      </c>
      <c r="D1586">
        <v>245</v>
      </c>
      <c r="E1586">
        <v>8</v>
      </c>
      <c r="H1586" t="e">
        <v>#N/A</v>
      </c>
    </row>
    <row r="1587" spans="1:8" x14ac:dyDescent="0.4">
      <c r="A1587" t="s">
        <v>99</v>
      </c>
      <c r="B1587" t="s">
        <v>98</v>
      </c>
      <c r="C1587" s="1">
        <v>43927</v>
      </c>
      <c r="D1587">
        <v>261</v>
      </c>
      <c r="E1587">
        <v>9</v>
      </c>
      <c r="H1587" t="e">
        <v>#N/A</v>
      </c>
    </row>
    <row r="1588" spans="1:8" x14ac:dyDescent="0.4">
      <c r="A1588" t="s">
        <v>99</v>
      </c>
      <c r="B1588" t="s">
        <v>98</v>
      </c>
      <c r="C1588" s="1">
        <v>43928</v>
      </c>
      <c r="D1588">
        <v>323</v>
      </c>
      <c r="E1588">
        <v>10</v>
      </c>
      <c r="H1588" t="e">
        <v>#N/A</v>
      </c>
    </row>
    <row r="1589" spans="1:8" x14ac:dyDescent="0.4">
      <c r="A1589" t="s">
        <v>99</v>
      </c>
      <c r="B1589" t="s">
        <v>98</v>
      </c>
      <c r="C1589" s="1">
        <v>43929</v>
      </c>
      <c r="D1589">
        <v>349</v>
      </c>
      <c r="E1589">
        <v>11</v>
      </c>
      <c r="H1589" t="e">
        <v>#N/A</v>
      </c>
    </row>
    <row r="1590" spans="1:8" x14ac:dyDescent="0.4">
      <c r="A1590" t="s">
        <v>99</v>
      </c>
      <c r="B1590" t="s">
        <v>98</v>
      </c>
      <c r="C1590" s="1">
        <v>43930</v>
      </c>
      <c r="D1590">
        <v>384</v>
      </c>
      <c r="E1590">
        <v>12</v>
      </c>
      <c r="H1590" t="e">
        <v>#N/A</v>
      </c>
    </row>
    <row r="1591" spans="1:8" x14ac:dyDescent="0.4">
      <c r="A1591" t="s">
        <v>101</v>
      </c>
      <c r="B1591" t="s">
        <v>100</v>
      </c>
      <c r="C1591" s="1">
        <v>43910</v>
      </c>
      <c r="D1591">
        <v>104</v>
      </c>
      <c r="E1591">
        <v>0</v>
      </c>
      <c r="H1591" t="e">
        <v>#N/A</v>
      </c>
    </row>
    <row r="1592" spans="1:8" x14ac:dyDescent="0.4">
      <c r="A1592" t="s">
        <v>101</v>
      </c>
      <c r="B1592" t="s">
        <v>100</v>
      </c>
      <c r="C1592" s="1">
        <v>43911</v>
      </c>
      <c r="D1592">
        <v>126</v>
      </c>
      <c r="E1592">
        <v>1</v>
      </c>
      <c r="H1592" t="e">
        <v>#N/A</v>
      </c>
    </row>
    <row r="1593" spans="1:8" x14ac:dyDescent="0.4">
      <c r="A1593" t="s">
        <v>101</v>
      </c>
      <c r="B1593" t="s">
        <v>100</v>
      </c>
      <c r="C1593" s="1">
        <v>43912</v>
      </c>
      <c r="D1593">
        <v>206</v>
      </c>
      <c r="E1593">
        <v>2</v>
      </c>
      <c r="H1593" t="e">
        <v>#N/A</v>
      </c>
    </row>
    <row r="1594" spans="1:8" x14ac:dyDescent="0.4">
      <c r="A1594" t="s">
        <v>101</v>
      </c>
      <c r="B1594" t="s">
        <v>100</v>
      </c>
      <c r="C1594" s="1">
        <v>43913</v>
      </c>
      <c r="D1594">
        <v>235</v>
      </c>
      <c r="E1594">
        <v>3</v>
      </c>
      <c r="H1594" t="e">
        <v>#N/A</v>
      </c>
    </row>
    <row r="1595" spans="1:8" x14ac:dyDescent="0.4">
      <c r="A1595" t="s">
        <v>101</v>
      </c>
      <c r="B1595" t="s">
        <v>100</v>
      </c>
      <c r="C1595" s="1">
        <v>43914</v>
      </c>
      <c r="D1595">
        <v>306</v>
      </c>
      <c r="E1595">
        <v>4</v>
      </c>
      <c r="H1595" t="e">
        <v>#N/A</v>
      </c>
    </row>
    <row r="1596" spans="1:8" x14ac:dyDescent="0.4">
      <c r="A1596" t="s">
        <v>101</v>
      </c>
      <c r="B1596" t="s">
        <v>100</v>
      </c>
      <c r="C1596" s="1">
        <v>43915</v>
      </c>
      <c r="D1596">
        <v>382</v>
      </c>
      <c r="E1596">
        <v>5</v>
      </c>
      <c r="H1596" t="e">
        <v>#N/A</v>
      </c>
    </row>
    <row r="1597" spans="1:8" x14ac:dyDescent="0.4">
      <c r="A1597" t="s">
        <v>101</v>
      </c>
      <c r="B1597" t="s">
        <v>100</v>
      </c>
      <c r="C1597" s="1">
        <v>43916</v>
      </c>
      <c r="D1597">
        <v>418</v>
      </c>
      <c r="E1597">
        <v>6</v>
      </c>
      <c r="H1597" t="e">
        <v>#N/A</v>
      </c>
    </row>
    <row r="1598" spans="1:8" x14ac:dyDescent="0.4">
      <c r="A1598" t="s">
        <v>101</v>
      </c>
      <c r="B1598" t="s">
        <v>100</v>
      </c>
      <c r="C1598" s="1">
        <v>43917</v>
      </c>
      <c r="D1598">
        <v>495</v>
      </c>
      <c r="E1598">
        <v>7</v>
      </c>
      <c r="H1598" t="e">
        <v>#N/A</v>
      </c>
    </row>
    <row r="1599" spans="1:8" x14ac:dyDescent="0.4">
      <c r="A1599" t="s">
        <v>101</v>
      </c>
      <c r="B1599" t="s">
        <v>100</v>
      </c>
      <c r="C1599" s="1">
        <v>43918</v>
      </c>
      <c r="D1599">
        <v>586</v>
      </c>
      <c r="E1599">
        <v>8</v>
      </c>
      <c r="H1599" t="e">
        <v>#N/A</v>
      </c>
    </row>
    <row r="1600" spans="1:8" x14ac:dyDescent="0.4">
      <c r="A1600" t="s">
        <v>101</v>
      </c>
      <c r="B1600" t="s">
        <v>100</v>
      </c>
      <c r="C1600" s="1">
        <v>43919</v>
      </c>
      <c r="D1600">
        <v>657</v>
      </c>
      <c r="E1600">
        <v>9</v>
      </c>
      <c r="H1600" t="e">
        <v>#N/A</v>
      </c>
    </row>
    <row r="1601" spans="1:8" x14ac:dyDescent="0.4">
      <c r="A1601" t="s">
        <v>101</v>
      </c>
      <c r="B1601" t="s">
        <v>100</v>
      </c>
      <c r="C1601" s="1">
        <v>43920</v>
      </c>
      <c r="D1601">
        <v>713</v>
      </c>
      <c r="E1601">
        <v>10</v>
      </c>
      <c r="H1601" t="e">
        <v>#N/A</v>
      </c>
    </row>
    <row r="1602" spans="1:8" x14ac:dyDescent="0.4">
      <c r="A1602" t="s">
        <v>101</v>
      </c>
      <c r="B1602" t="s">
        <v>100</v>
      </c>
      <c r="C1602" s="1">
        <v>43921</v>
      </c>
      <c r="D1602">
        <v>790</v>
      </c>
      <c r="E1602">
        <v>11</v>
      </c>
      <c r="H1602" t="e">
        <v>#N/A</v>
      </c>
    </row>
    <row r="1603" spans="1:8" x14ac:dyDescent="0.4">
      <c r="A1603" t="s">
        <v>101</v>
      </c>
      <c r="B1603" t="s">
        <v>100</v>
      </c>
      <c r="C1603" s="1">
        <v>43922</v>
      </c>
      <c r="D1603">
        <v>867</v>
      </c>
      <c r="E1603">
        <v>12</v>
      </c>
      <c r="H1603" t="e">
        <v>#N/A</v>
      </c>
    </row>
    <row r="1604" spans="1:8" x14ac:dyDescent="0.4">
      <c r="A1604" t="s">
        <v>101</v>
      </c>
      <c r="B1604" t="s">
        <v>100</v>
      </c>
      <c r="C1604" s="1">
        <v>43923</v>
      </c>
      <c r="D1604">
        <v>963</v>
      </c>
      <c r="E1604">
        <v>13</v>
      </c>
      <c r="H1604" t="e">
        <v>#N/A</v>
      </c>
    </row>
    <row r="1605" spans="1:8" x14ac:dyDescent="0.4">
      <c r="A1605" t="s">
        <v>101</v>
      </c>
      <c r="B1605" t="s">
        <v>100</v>
      </c>
      <c r="C1605" s="1">
        <v>43924</v>
      </c>
      <c r="D1605">
        <v>1011</v>
      </c>
      <c r="E1605">
        <v>14</v>
      </c>
      <c r="H1605" t="e">
        <v>#N/A</v>
      </c>
    </row>
    <row r="1606" spans="1:8" x14ac:dyDescent="0.4">
      <c r="A1606" t="s">
        <v>101</v>
      </c>
      <c r="B1606" t="s">
        <v>100</v>
      </c>
      <c r="C1606" s="1">
        <v>43925</v>
      </c>
      <c r="D1606">
        <v>1079</v>
      </c>
      <c r="E1606">
        <v>15</v>
      </c>
      <c r="H1606" t="e">
        <v>#N/A</v>
      </c>
    </row>
    <row r="1607" spans="1:8" x14ac:dyDescent="0.4">
      <c r="A1607" t="s">
        <v>101</v>
      </c>
      <c r="B1607" t="s">
        <v>100</v>
      </c>
      <c r="C1607" s="1">
        <v>43926</v>
      </c>
      <c r="D1607">
        <v>1126</v>
      </c>
      <c r="E1607">
        <v>16</v>
      </c>
      <c r="H1607" t="e">
        <v>#N/A</v>
      </c>
    </row>
    <row r="1608" spans="1:8" x14ac:dyDescent="0.4">
      <c r="A1608" t="s">
        <v>101</v>
      </c>
      <c r="B1608" t="s">
        <v>100</v>
      </c>
      <c r="C1608" s="1">
        <v>43927</v>
      </c>
      <c r="D1608">
        <v>1182</v>
      </c>
      <c r="E1608">
        <v>17</v>
      </c>
      <c r="H1608" t="e">
        <v>#N/A</v>
      </c>
    </row>
    <row r="1609" spans="1:8" x14ac:dyDescent="0.4">
      <c r="A1609" t="s">
        <v>101</v>
      </c>
      <c r="B1609" t="s">
        <v>100</v>
      </c>
      <c r="C1609" s="1">
        <v>43928</v>
      </c>
      <c r="D1609">
        <v>1222</v>
      </c>
      <c r="E1609">
        <v>18</v>
      </c>
      <c r="H1609" t="e">
        <v>#N/A</v>
      </c>
    </row>
    <row r="1610" spans="1:8" x14ac:dyDescent="0.4">
      <c r="A1610" t="s">
        <v>101</v>
      </c>
      <c r="B1610" t="s">
        <v>100</v>
      </c>
      <c r="C1610" s="1">
        <v>43929</v>
      </c>
      <c r="D1610">
        <v>1282</v>
      </c>
      <c r="E1610">
        <v>19</v>
      </c>
      <c r="H1610" t="e">
        <v>#N/A</v>
      </c>
    </row>
    <row r="1611" spans="1:8" x14ac:dyDescent="0.4">
      <c r="A1611" t="s">
        <v>101</v>
      </c>
      <c r="B1611" t="s">
        <v>100</v>
      </c>
      <c r="C1611" s="1">
        <v>43930</v>
      </c>
      <c r="D1611">
        <v>1343</v>
      </c>
      <c r="E1611">
        <v>20</v>
      </c>
      <c r="H1611" t="e">
        <v>#N/A</v>
      </c>
    </row>
    <row r="1612" spans="1:8" x14ac:dyDescent="0.4">
      <c r="A1612" t="s">
        <v>103</v>
      </c>
      <c r="B1612" t="s">
        <v>102</v>
      </c>
      <c r="C1612" s="1">
        <v>43919</v>
      </c>
      <c r="D1612">
        <v>119</v>
      </c>
      <c r="E1612">
        <v>0</v>
      </c>
      <c r="H1612" t="e">
        <v>#N/A</v>
      </c>
    </row>
    <row r="1613" spans="1:8" x14ac:dyDescent="0.4">
      <c r="A1613" t="s">
        <v>103</v>
      </c>
      <c r="B1613" t="s">
        <v>102</v>
      </c>
      <c r="C1613" s="1">
        <v>43920</v>
      </c>
      <c r="D1613">
        <v>139</v>
      </c>
      <c r="E1613">
        <v>1</v>
      </c>
      <c r="H1613" t="e">
        <v>#N/A</v>
      </c>
    </row>
    <row r="1614" spans="1:8" x14ac:dyDescent="0.4">
      <c r="A1614" t="s">
        <v>103</v>
      </c>
      <c r="B1614" t="s">
        <v>102</v>
      </c>
      <c r="C1614" s="1">
        <v>43921</v>
      </c>
      <c r="D1614">
        <v>170</v>
      </c>
      <c r="E1614">
        <v>2</v>
      </c>
      <c r="H1614" t="e">
        <v>#N/A</v>
      </c>
    </row>
    <row r="1615" spans="1:8" x14ac:dyDescent="0.4">
      <c r="A1615" t="s">
        <v>103</v>
      </c>
      <c r="B1615" t="s">
        <v>102</v>
      </c>
      <c r="C1615" s="1">
        <v>43922</v>
      </c>
      <c r="D1615">
        <v>186</v>
      </c>
      <c r="E1615">
        <v>3</v>
      </c>
      <c r="H1615" t="e">
        <v>#N/A</v>
      </c>
    </row>
    <row r="1616" spans="1:8" x14ac:dyDescent="0.4">
      <c r="A1616" t="s">
        <v>103</v>
      </c>
      <c r="B1616" t="s">
        <v>102</v>
      </c>
      <c r="C1616" s="1">
        <v>43923</v>
      </c>
      <c r="D1616">
        <v>212</v>
      </c>
      <c r="E1616">
        <v>4</v>
      </c>
      <c r="H1616" t="e">
        <v>#N/A</v>
      </c>
    </row>
    <row r="1617" spans="1:8" x14ac:dyDescent="0.4">
      <c r="A1617" t="s">
        <v>103</v>
      </c>
      <c r="B1617" t="s">
        <v>102</v>
      </c>
      <c r="C1617" s="1">
        <v>43924</v>
      </c>
      <c r="D1617">
        <v>233</v>
      </c>
      <c r="E1617">
        <v>5</v>
      </c>
      <c r="H1617" t="e">
        <v>#N/A</v>
      </c>
    </row>
    <row r="1618" spans="1:8" x14ac:dyDescent="0.4">
      <c r="A1618" t="s">
        <v>103</v>
      </c>
      <c r="B1618" t="s">
        <v>102</v>
      </c>
      <c r="C1618" s="1">
        <v>43925</v>
      </c>
      <c r="D1618">
        <v>269</v>
      </c>
      <c r="E1618">
        <v>6</v>
      </c>
      <c r="H1618" t="e">
        <v>#N/A</v>
      </c>
    </row>
    <row r="1619" spans="1:8" x14ac:dyDescent="0.4">
      <c r="A1619" t="s">
        <v>103</v>
      </c>
      <c r="B1619" t="s">
        <v>102</v>
      </c>
      <c r="C1619" s="1">
        <v>43926</v>
      </c>
      <c r="D1619">
        <v>288</v>
      </c>
      <c r="E1619">
        <v>7</v>
      </c>
      <c r="H1619" t="e">
        <v>#N/A</v>
      </c>
    </row>
    <row r="1620" spans="1:8" x14ac:dyDescent="0.4">
      <c r="A1620" t="s">
        <v>103</v>
      </c>
      <c r="B1620" t="s">
        <v>102</v>
      </c>
      <c r="C1620" s="1">
        <v>43927</v>
      </c>
      <c r="D1620">
        <v>320</v>
      </c>
      <c r="E1620">
        <v>8</v>
      </c>
      <c r="H1620" t="e">
        <v>#N/A</v>
      </c>
    </row>
    <row r="1621" spans="1:8" x14ac:dyDescent="0.4">
      <c r="A1621" t="s">
        <v>103</v>
      </c>
      <c r="B1621" t="s">
        <v>102</v>
      </c>
      <c r="C1621" s="1">
        <v>43928</v>
      </c>
      <c r="D1621">
        <v>350</v>
      </c>
      <c r="E1621">
        <v>9</v>
      </c>
      <c r="H1621" t="e">
        <v>#N/A</v>
      </c>
    </row>
    <row r="1622" spans="1:8" x14ac:dyDescent="0.4">
      <c r="A1622" t="s">
        <v>103</v>
      </c>
      <c r="B1622" t="s">
        <v>102</v>
      </c>
      <c r="C1622" s="1">
        <v>43929</v>
      </c>
      <c r="D1622">
        <v>396</v>
      </c>
      <c r="E1622">
        <v>10</v>
      </c>
      <c r="H1622" t="e">
        <v>#N/A</v>
      </c>
    </row>
    <row r="1623" spans="1:8" x14ac:dyDescent="0.4">
      <c r="A1623" t="s">
        <v>103</v>
      </c>
      <c r="B1623" t="s">
        <v>102</v>
      </c>
      <c r="C1623" s="1">
        <v>43930</v>
      </c>
      <c r="D1623">
        <v>457</v>
      </c>
      <c r="E1623">
        <v>11</v>
      </c>
      <c r="H1623" t="e">
        <v>#N/A</v>
      </c>
    </row>
    <row r="1624" spans="1:8" x14ac:dyDescent="0.4">
      <c r="A1624" t="s">
        <v>107</v>
      </c>
      <c r="B1624" t="s">
        <v>106</v>
      </c>
      <c r="C1624" s="1">
        <v>43914</v>
      </c>
      <c r="D1624">
        <v>116</v>
      </c>
      <c r="E1624">
        <v>0</v>
      </c>
      <c r="H1624" t="e">
        <v>#N/A</v>
      </c>
    </row>
    <row r="1625" spans="1:8" x14ac:dyDescent="0.4">
      <c r="A1625" t="s">
        <v>107</v>
      </c>
      <c r="B1625" t="s">
        <v>106</v>
      </c>
      <c r="C1625" s="1">
        <v>43915</v>
      </c>
      <c r="D1625">
        <v>124</v>
      </c>
      <c r="E1625">
        <v>1</v>
      </c>
      <c r="H1625" t="e">
        <v>#N/A</v>
      </c>
    </row>
    <row r="1626" spans="1:8" x14ac:dyDescent="0.4">
      <c r="A1626" t="s">
        <v>107</v>
      </c>
      <c r="B1626" t="s">
        <v>106</v>
      </c>
      <c r="C1626" s="1">
        <v>43916</v>
      </c>
      <c r="D1626">
        <v>132</v>
      </c>
      <c r="E1626">
        <v>2</v>
      </c>
      <c r="H1626" t="e">
        <v>#N/A</v>
      </c>
    </row>
    <row r="1627" spans="1:8" x14ac:dyDescent="0.4">
      <c r="A1627" t="s">
        <v>107</v>
      </c>
      <c r="B1627" t="s">
        <v>106</v>
      </c>
      <c r="C1627" s="1">
        <v>43917</v>
      </c>
      <c r="D1627">
        <v>146</v>
      </c>
      <c r="E1627">
        <v>3</v>
      </c>
      <c r="H1627" t="e">
        <v>#N/A</v>
      </c>
    </row>
    <row r="1628" spans="1:8" x14ac:dyDescent="0.4">
      <c r="A1628" t="s">
        <v>107</v>
      </c>
      <c r="B1628" t="s">
        <v>106</v>
      </c>
      <c r="C1628" s="1">
        <v>43918</v>
      </c>
      <c r="D1628">
        <v>162</v>
      </c>
      <c r="E1628">
        <v>4</v>
      </c>
      <c r="H1628" t="e">
        <v>#N/A</v>
      </c>
    </row>
    <row r="1629" spans="1:8" x14ac:dyDescent="0.4">
      <c r="A1629" t="s">
        <v>107</v>
      </c>
      <c r="B1629" t="s">
        <v>106</v>
      </c>
      <c r="C1629" s="1">
        <v>43919</v>
      </c>
      <c r="D1629">
        <v>179</v>
      </c>
      <c r="E1629">
        <v>5</v>
      </c>
      <c r="H1629" t="e">
        <v>#N/A</v>
      </c>
    </row>
    <row r="1630" spans="1:8" x14ac:dyDescent="0.4">
      <c r="A1630" t="s">
        <v>107</v>
      </c>
      <c r="B1630" t="s">
        <v>106</v>
      </c>
      <c r="C1630" s="1">
        <v>43920</v>
      </c>
      <c r="D1630">
        <v>214</v>
      </c>
      <c r="E1630">
        <v>6</v>
      </c>
      <c r="H1630" t="e">
        <v>#N/A</v>
      </c>
    </row>
    <row r="1631" spans="1:8" x14ac:dyDescent="0.4">
      <c r="A1631" t="s">
        <v>107</v>
      </c>
      <c r="B1631" t="s">
        <v>106</v>
      </c>
      <c r="C1631" s="1">
        <v>43921</v>
      </c>
      <c r="D1631">
        <v>230</v>
      </c>
      <c r="E1631">
        <v>7</v>
      </c>
      <c r="H1631" t="e">
        <v>#N/A</v>
      </c>
    </row>
    <row r="1632" spans="1:8" x14ac:dyDescent="0.4">
      <c r="A1632" t="s">
        <v>107</v>
      </c>
      <c r="B1632" t="s">
        <v>106</v>
      </c>
      <c r="C1632" s="1">
        <v>43922</v>
      </c>
      <c r="D1632">
        <v>262</v>
      </c>
      <c r="E1632">
        <v>8</v>
      </c>
      <c r="H1632" t="e">
        <v>#N/A</v>
      </c>
    </row>
    <row r="1633" spans="1:8" x14ac:dyDescent="0.4">
      <c r="A1633" t="s">
        <v>107</v>
      </c>
      <c r="B1633" t="s">
        <v>106</v>
      </c>
      <c r="C1633" s="1">
        <v>43923</v>
      </c>
      <c r="D1633">
        <v>320</v>
      </c>
      <c r="E1633">
        <v>9</v>
      </c>
      <c r="H1633" t="e">
        <v>#N/A</v>
      </c>
    </row>
    <row r="1634" spans="1:8" x14ac:dyDescent="0.4">
      <c r="A1634" t="s">
        <v>107</v>
      </c>
      <c r="B1634" t="s">
        <v>106</v>
      </c>
      <c r="C1634" s="1">
        <v>43924</v>
      </c>
      <c r="D1634">
        <v>356</v>
      </c>
      <c r="E1634">
        <v>10</v>
      </c>
      <c r="H1634" t="e">
        <v>#N/A</v>
      </c>
    </row>
    <row r="1635" spans="1:8" x14ac:dyDescent="0.4">
      <c r="A1635" t="s">
        <v>107</v>
      </c>
      <c r="B1635" t="s">
        <v>106</v>
      </c>
      <c r="C1635" s="1">
        <v>43925</v>
      </c>
      <c r="D1635">
        <v>396</v>
      </c>
      <c r="E1635">
        <v>11</v>
      </c>
      <c r="H1635" t="e">
        <v>#N/A</v>
      </c>
    </row>
    <row r="1636" spans="1:8" x14ac:dyDescent="0.4">
      <c r="A1636" t="s">
        <v>107</v>
      </c>
      <c r="B1636" t="s">
        <v>106</v>
      </c>
      <c r="C1636" s="1">
        <v>43926</v>
      </c>
      <c r="D1636">
        <v>426</v>
      </c>
      <c r="E1636">
        <v>12</v>
      </c>
      <c r="H1636" t="e">
        <v>#N/A</v>
      </c>
    </row>
    <row r="1637" spans="1:8" x14ac:dyDescent="0.4">
      <c r="A1637" t="s">
        <v>107</v>
      </c>
      <c r="B1637" t="s">
        <v>106</v>
      </c>
      <c r="C1637" s="1">
        <v>43927</v>
      </c>
      <c r="D1637">
        <v>446</v>
      </c>
      <c r="E1637">
        <v>13</v>
      </c>
      <c r="H1637" t="e">
        <v>#N/A</v>
      </c>
    </row>
    <row r="1638" spans="1:8" x14ac:dyDescent="0.4">
      <c r="A1638" t="s">
        <v>107</v>
      </c>
      <c r="B1638" t="s">
        <v>106</v>
      </c>
      <c r="C1638" s="1">
        <v>43928</v>
      </c>
      <c r="D1638">
        <v>465</v>
      </c>
      <c r="E1638">
        <v>14</v>
      </c>
      <c r="H1638" t="e">
        <v>#N/A</v>
      </c>
    </row>
    <row r="1639" spans="1:8" x14ac:dyDescent="0.4">
      <c r="A1639" t="s">
        <v>107</v>
      </c>
      <c r="B1639" t="s">
        <v>106</v>
      </c>
      <c r="C1639" s="1">
        <v>43929</v>
      </c>
      <c r="D1639">
        <v>494</v>
      </c>
      <c r="E1639">
        <v>15</v>
      </c>
      <c r="H1639" t="e">
        <v>#N/A</v>
      </c>
    </row>
    <row r="1640" spans="1:8" x14ac:dyDescent="0.4">
      <c r="A1640" t="s">
        <v>107</v>
      </c>
      <c r="B1640" t="s">
        <v>106</v>
      </c>
      <c r="C1640" s="1">
        <v>43930</v>
      </c>
      <c r="D1640">
        <v>526</v>
      </c>
      <c r="E1640">
        <v>16</v>
      </c>
      <c r="H1640" t="e">
        <v>#N/A</v>
      </c>
    </row>
    <row r="1641" spans="1:8" x14ac:dyDescent="0.4">
      <c r="A1641" t="s">
        <v>111</v>
      </c>
      <c r="B1641" t="s">
        <v>110</v>
      </c>
      <c r="C1641" s="1">
        <v>43923</v>
      </c>
      <c r="D1641">
        <v>123</v>
      </c>
      <c r="E1641">
        <v>0</v>
      </c>
      <c r="H1641" t="e">
        <v>#N/A</v>
      </c>
    </row>
    <row r="1642" spans="1:8" x14ac:dyDescent="0.4">
      <c r="A1642" t="s">
        <v>111</v>
      </c>
      <c r="B1642" t="s">
        <v>110</v>
      </c>
      <c r="C1642" s="1">
        <v>43924</v>
      </c>
      <c r="D1642">
        <v>123</v>
      </c>
      <c r="E1642">
        <v>1</v>
      </c>
      <c r="H1642" t="e">
        <v>#N/A</v>
      </c>
    </row>
    <row r="1643" spans="1:8" x14ac:dyDescent="0.4">
      <c r="A1643" t="s">
        <v>111</v>
      </c>
      <c r="B1643" t="s">
        <v>110</v>
      </c>
      <c r="C1643" s="1">
        <v>43925</v>
      </c>
      <c r="D1643">
        <v>134</v>
      </c>
      <c r="E1643">
        <v>2</v>
      </c>
      <c r="H1643" t="e">
        <v>#N/A</v>
      </c>
    </row>
    <row r="1644" spans="1:8" x14ac:dyDescent="0.4">
      <c r="A1644" t="s">
        <v>111</v>
      </c>
      <c r="B1644" t="s">
        <v>110</v>
      </c>
      <c r="C1644" s="1">
        <v>43926</v>
      </c>
      <c r="D1644">
        <v>154</v>
      </c>
      <c r="E1644">
        <v>3</v>
      </c>
      <c r="H1644" t="e">
        <v>#N/A</v>
      </c>
    </row>
    <row r="1645" spans="1:8" x14ac:dyDescent="0.4">
      <c r="A1645" t="s">
        <v>111</v>
      </c>
      <c r="B1645" t="s">
        <v>110</v>
      </c>
      <c r="C1645" s="1">
        <v>43927</v>
      </c>
      <c r="D1645">
        <v>154</v>
      </c>
      <c r="E1645">
        <v>4</v>
      </c>
      <c r="H1645" t="e">
        <v>#N/A</v>
      </c>
    </row>
    <row r="1646" spans="1:8" x14ac:dyDescent="0.4">
      <c r="A1646" t="s">
        <v>111</v>
      </c>
      <c r="B1646" t="s">
        <v>110</v>
      </c>
      <c r="C1646" s="1">
        <v>43928</v>
      </c>
      <c r="D1646">
        <v>161</v>
      </c>
      <c r="E1646">
        <v>5</v>
      </c>
      <c r="H1646" t="e">
        <v>#N/A</v>
      </c>
    </row>
    <row r="1647" spans="1:8" x14ac:dyDescent="0.4">
      <c r="A1647" t="s">
        <v>111</v>
      </c>
      <c r="B1647" t="s">
        <v>110</v>
      </c>
      <c r="C1647" s="1">
        <v>43929</v>
      </c>
      <c r="D1647">
        <v>180</v>
      </c>
      <c r="E1647">
        <v>6</v>
      </c>
      <c r="H1647" t="e">
        <v>#N/A</v>
      </c>
    </row>
    <row r="1648" spans="1:8" x14ac:dyDescent="0.4">
      <c r="A1648" t="s">
        <v>111</v>
      </c>
      <c r="B1648" t="s">
        <v>110</v>
      </c>
      <c r="C1648" s="1">
        <v>43930</v>
      </c>
      <c r="D1648">
        <v>183</v>
      </c>
      <c r="E1648">
        <v>7</v>
      </c>
      <c r="H1648" t="e">
        <v>#N/A</v>
      </c>
    </row>
    <row r="1649" spans="1:8" x14ac:dyDescent="0.4">
      <c r="A1649" t="s">
        <v>113</v>
      </c>
      <c r="B1649" t="s">
        <v>112</v>
      </c>
      <c r="C1649" s="1">
        <v>43900</v>
      </c>
      <c r="D1649">
        <v>113</v>
      </c>
      <c r="E1649">
        <v>0</v>
      </c>
      <c r="H1649" t="e">
        <v>#N/A</v>
      </c>
    </row>
    <row r="1650" spans="1:8" x14ac:dyDescent="0.4">
      <c r="A1650" t="s">
        <v>113</v>
      </c>
      <c r="B1650" t="s">
        <v>112</v>
      </c>
      <c r="C1650" s="1">
        <v>43901</v>
      </c>
      <c r="D1650">
        <v>264</v>
      </c>
      <c r="E1650">
        <v>1</v>
      </c>
      <c r="H1650" t="e">
        <v>#N/A</v>
      </c>
    </row>
    <row r="1651" spans="1:8" x14ac:dyDescent="0.4">
      <c r="A1651" t="s">
        <v>113</v>
      </c>
      <c r="B1651" t="s">
        <v>112</v>
      </c>
      <c r="C1651" s="1">
        <v>43902</v>
      </c>
      <c r="D1651">
        <v>516</v>
      </c>
      <c r="E1651">
        <v>2</v>
      </c>
      <c r="H1651" t="e">
        <v>#N/A</v>
      </c>
    </row>
    <row r="1652" spans="1:8" x14ac:dyDescent="0.4">
      <c r="A1652" t="s">
        <v>113</v>
      </c>
      <c r="B1652" t="s">
        <v>112</v>
      </c>
      <c r="C1652" s="1">
        <v>43903</v>
      </c>
      <c r="D1652">
        <v>676</v>
      </c>
      <c r="E1652">
        <v>3</v>
      </c>
      <c r="H1652" t="e">
        <v>#N/A</v>
      </c>
    </row>
    <row r="1653" spans="1:8" x14ac:dyDescent="0.4">
      <c r="A1653" t="s">
        <v>113</v>
      </c>
      <c r="B1653" t="s">
        <v>112</v>
      </c>
      <c r="C1653" s="1">
        <v>43904</v>
      </c>
      <c r="D1653">
        <v>804</v>
      </c>
      <c r="E1653">
        <v>4</v>
      </c>
      <c r="H1653" t="e">
        <v>#N/A</v>
      </c>
    </row>
    <row r="1654" spans="1:8" x14ac:dyDescent="0.4">
      <c r="A1654" t="s">
        <v>113</v>
      </c>
      <c r="B1654" t="s">
        <v>112</v>
      </c>
      <c r="C1654" s="1">
        <v>43905</v>
      </c>
      <c r="D1654">
        <v>827</v>
      </c>
      <c r="E1654">
        <v>5</v>
      </c>
      <c r="H1654" t="e">
        <v>#N/A</v>
      </c>
    </row>
    <row r="1655" spans="1:8" x14ac:dyDescent="0.4">
      <c r="A1655" t="s">
        <v>113</v>
      </c>
      <c r="B1655" t="s">
        <v>112</v>
      </c>
      <c r="C1655" s="1">
        <v>43906</v>
      </c>
      <c r="D1655">
        <v>875</v>
      </c>
      <c r="E1655">
        <v>6</v>
      </c>
      <c r="H1655" t="e">
        <v>#N/A</v>
      </c>
    </row>
    <row r="1656" spans="1:8" x14ac:dyDescent="0.4">
      <c r="A1656" t="s">
        <v>113</v>
      </c>
      <c r="B1656" t="s">
        <v>112</v>
      </c>
      <c r="C1656" s="1">
        <v>43907</v>
      </c>
      <c r="D1656">
        <v>932</v>
      </c>
      <c r="E1656">
        <v>7</v>
      </c>
      <c r="H1656" t="e">
        <v>#N/A</v>
      </c>
    </row>
    <row r="1657" spans="1:8" x14ac:dyDescent="0.4">
      <c r="A1657" t="s">
        <v>113</v>
      </c>
      <c r="B1657" t="s">
        <v>112</v>
      </c>
      <c r="C1657" s="1">
        <v>43908</v>
      </c>
      <c r="D1657">
        <v>1024</v>
      </c>
      <c r="E1657">
        <v>8</v>
      </c>
      <c r="H1657" t="e">
        <v>#N/A</v>
      </c>
    </row>
    <row r="1658" spans="1:8" x14ac:dyDescent="0.4">
      <c r="A1658" t="s">
        <v>113</v>
      </c>
      <c r="B1658" t="s">
        <v>112</v>
      </c>
      <c r="C1658" s="1">
        <v>43909</v>
      </c>
      <c r="D1658">
        <v>1115</v>
      </c>
      <c r="E1658">
        <v>9</v>
      </c>
      <c r="H1658" t="e">
        <v>#N/A</v>
      </c>
    </row>
    <row r="1659" spans="1:8" x14ac:dyDescent="0.4">
      <c r="A1659" t="s">
        <v>113</v>
      </c>
      <c r="B1659" t="s">
        <v>112</v>
      </c>
      <c r="C1659" s="1">
        <v>43910</v>
      </c>
      <c r="D1659">
        <v>1151</v>
      </c>
      <c r="E1659">
        <v>10</v>
      </c>
      <c r="H1659" t="e">
        <v>#N/A</v>
      </c>
    </row>
    <row r="1660" spans="1:8" x14ac:dyDescent="0.4">
      <c r="A1660" t="s">
        <v>113</v>
      </c>
      <c r="B1660" t="s">
        <v>112</v>
      </c>
      <c r="C1660" s="1">
        <v>43911</v>
      </c>
      <c r="D1660">
        <v>1255</v>
      </c>
      <c r="E1660">
        <v>11</v>
      </c>
      <c r="H1660" t="e">
        <v>#N/A</v>
      </c>
    </row>
    <row r="1661" spans="1:8" x14ac:dyDescent="0.4">
      <c r="A1661" t="s">
        <v>113</v>
      </c>
      <c r="B1661" t="s">
        <v>112</v>
      </c>
      <c r="C1661" s="1">
        <v>43912</v>
      </c>
      <c r="D1661">
        <v>1326</v>
      </c>
      <c r="E1661">
        <v>12</v>
      </c>
      <c r="H1661" t="e">
        <v>#N/A</v>
      </c>
    </row>
    <row r="1662" spans="1:8" x14ac:dyDescent="0.4">
      <c r="A1662" t="s">
        <v>113</v>
      </c>
      <c r="B1662" t="s">
        <v>112</v>
      </c>
      <c r="C1662" s="1">
        <v>43913</v>
      </c>
      <c r="D1662">
        <v>1395</v>
      </c>
      <c r="E1662">
        <v>13</v>
      </c>
      <c r="H1662" t="e">
        <v>#N/A</v>
      </c>
    </row>
    <row r="1663" spans="1:8" x14ac:dyDescent="0.4">
      <c r="A1663" t="s">
        <v>113</v>
      </c>
      <c r="B1663" t="s">
        <v>112</v>
      </c>
      <c r="C1663" s="1">
        <v>43914</v>
      </c>
      <c r="D1663">
        <v>1460</v>
      </c>
      <c r="E1663">
        <v>14</v>
      </c>
      <c r="H1663" t="e">
        <v>#N/A</v>
      </c>
    </row>
    <row r="1664" spans="1:8" x14ac:dyDescent="0.4">
      <c r="A1664" t="s">
        <v>113</v>
      </c>
      <c r="B1664" t="s">
        <v>112</v>
      </c>
      <c r="C1664" s="1">
        <v>43915</v>
      </c>
      <c r="D1664">
        <v>1591</v>
      </c>
      <c r="E1664">
        <v>15</v>
      </c>
      <c r="H1664" t="e">
        <v>#N/A</v>
      </c>
    </row>
    <row r="1665" spans="1:8" x14ac:dyDescent="0.4">
      <c r="A1665" t="s">
        <v>113</v>
      </c>
      <c r="B1665" t="s">
        <v>112</v>
      </c>
      <c r="C1665" s="1">
        <v>43916</v>
      </c>
      <c r="D1665">
        <v>1724</v>
      </c>
      <c r="E1665">
        <v>16</v>
      </c>
      <c r="H1665" t="e">
        <v>#N/A</v>
      </c>
    </row>
    <row r="1666" spans="1:8" x14ac:dyDescent="0.4">
      <c r="A1666" t="s">
        <v>113</v>
      </c>
      <c r="B1666" t="s">
        <v>112</v>
      </c>
      <c r="C1666" s="1">
        <v>43917</v>
      </c>
      <c r="D1666">
        <v>1877</v>
      </c>
      <c r="E1666">
        <v>17</v>
      </c>
      <c r="H1666" t="e">
        <v>#N/A</v>
      </c>
    </row>
    <row r="1667" spans="1:8" x14ac:dyDescent="0.4">
      <c r="A1667" t="s">
        <v>113</v>
      </c>
      <c r="B1667" t="s">
        <v>112</v>
      </c>
      <c r="C1667" s="1">
        <v>43918</v>
      </c>
      <c r="D1667">
        <v>2046</v>
      </c>
      <c r="E1667">
        <v>18</v>
      </c>
      <c r="H1667" t="e">
        <v>#N/A</v>
      </c>
    </row>
    <row r="1668" spans="1:8" x14ac:dyDescent="0.4">
      <c r="A1668" t="s">
        <v>113</v>
      </c>
      <c r="B1668" t="s">
        <v>112</v>
      </c>
      <c r="C1668" s="1">
        <v>43919</v>
      </c>
      <c r="D1668">
        <v>2201</v>
      </c>
      <c r="E1668">
        <v>19</v>
      </c>
      <c r="H1668" t="e">
        <v>#N/A</v>
      </c>
    </row>
    <row r="1669" spans="1:8" x14ac:dyDescent="0.4">
      <c r="A1669" t="s">
        <v>113</v>
      </c>
      <c r="B1669" t="s">
        <v>112</v>
      </c>
      <c r="C1669" s="1">
        <v>43920</v>
      </c>
      <c r="D1669">
        <v>2395</v>
      </c>
      <c r="E1669">
        <v>20</v>
      </c>
      <c r="H1669" t="e">
        <v>#N/A</v>
      </c>
    </row>
    <row r="1670" spans="1:8" x14ac:dyDescent="0.4">
      <c r="A1670" t="s">
        <v>113</v>
      </c>
      <c r="B1670" t="s">
        <v>112</v>
      </c>
      <c r="C1670" s="1">
        <v>43921</v>
      </c>
      <c r="D1670">
        <v>2577</v>
      </c>
      <c r="E1670">
        <v>21</v>
      </c>
      <c r="H1670" t="e">
        <v>#N/A</v>
      </c>
    </row>
    <row r="1671" spans="1:8" x14ac:dyDescent="0.4">
      <c r="A1671" t="s">
        <v>113</v>
      </c>
      <c r="B1671" t="s">
        <v>112</v>
      </c>
      <c r="C1671" s="1">
        <v>43922</v>
      </c>
      <c r="D1671">
        <v>2860</v>
      </c>
      <c r="E1671">
        <v>22</v>
      </c>
      <c r="H1671" t="e">
        <v>#N/A</v>
      </c>
    </row>
    <row r="1672" spans="1:8" x14ac:dyDescent="0.4">
      <c r="A1672" t="s">
        <v>113</v>
      </c>
      <c r="B1672" t="s">
        <v>112</v>
      </c>
      <c r="C1672" s="1">
        <v>43923</v>
      </c>
      <c r="D1672">
        <v>3107</v>
      </c>
      <c r="E1672">
        <v>23</v>
      </c>
      <c r="H1672" t="e">
        <v>#N/A</v>
      </c>
    </row>
    <row r="1673" spans="1:8" x14ac:dyDescent="0.4">
      <c r="A1673" t="s">
        <v>113</v>
      </c>
      <c r="B1673" t="s">
        <v>112</v>
      </c>
      <c r="C1673" s="1">
        <v>43924</v>
      </c>
      <c r="D1673">
        <v>3386</v>
      </c>
      <c r="E1673">
        <v>24</v>
      </c>
      <c r="H1673" t="e">
        <v>#N/A</v>
      </c>
    </row>
    <row r="1674" spans="1:8" x14ac:dyDescent="0.4">
      <c r="A1674" t="s">
        <v>113</v>
      </c>
      <c r="B1674" t="s">
        <v>112</v>
      </c>
      <c r="C1674" s="1">
        <v>43925</v>
      </c>
      <c r="D1674">
        <v>3757</v>
      </c>
      <c r="E1674">
        <v>25</v>
      </c>
      <c r="H1674" t="e">
        <v>#N/A</v>
      </c>
    </row>
    <row r="1675" spans="1:8" x14ac:dyDescent="0.4">
      <c r="A1675" t="s">
        <v>113</v>
      </c>
      <c r="B1675" t="s">
        <v>112</v>
      </c>
      <c r="C1675" s="1">
        <v>43926</v>
      </c>
      <c r="D1675">
        <v>4077</v>
      </c>
      <c r="E1675">
        <v>26</v>
      </c>
      <c r="H1675" t="e">
        <v>#N/A</v>
      </c>
    </row>
    <row r="1676" spans="1:8" x14ac:dyDescent="0.4">
      <c r="A1676" t="s">
        <v>113</v>
      </c>
      <c r="B1676" t="s">
        <v>112</v>
      </c>
      <c r="C1676" s="1">
        <v>43927</v>
      </c>
      <c r="D1676">
        <v>4369</v>
      </c>
      <c r="E1676">
        <v>27</v>
      </c>
      <c r="H1676" t="e">
        <v>#N/A</v>
      </c>
    </row>
    <row r="1677" spans="1:8" x14ac:dyDescent="0.4">
      <c r="A1677" t="s">
        <v>113</v>
      </c>
      <c r="B1677" t="s">
        <v>112</v>
      </c>
      <c r="C1677" s="1">
        <v>43928</v>
      </c>
      <c r="D1677">
        <v>4681</v>
      </c>
      <c r="E1677">
        <v>28</v>
      </c>
      <c r="H1677" t="e">
        <v>#N/A</v>
      </c>
    </row>
    <row r="1678" spans="1:8" x14ac:dyDescent="0.4">
      <c r="A1678" t="s">
        <v>113</v>
      </c>
      <c r="B1678" t="s">
        <v>112</v>
      </c>
      <c r="C1678" s="1">
        <v>43929</v>
      </c>
      <c r="D1678">
        <v>5071</v>
      </c>
      <c r="E1678">
        <v>29</v>
      </c>
      <c r="H1678" t="e">
        <v>#N/A</v>
      </c>
    </row>
    <row r="1679" spans="1:8" x14ac:dyDescent="0.4">
      <c r="A1679" t="s">
        <v>113</v>
      </c>
      <c r="B1679" t="s">
        <v>112</v>
      </c>
      <c r="C1679" s="1">
        <v>43930</v>
      </c>
      <c r="D1679">
        <v>5402</v>
      </c>
      <c r="E1679">
        <v>30</v>
      </c>
      <c r="H1679" t="e">
        <v>#N/A</v>
      </c>
    </row>
    <row r="1680" spans="1:8" x14ac:dyDescent="0.4">
      <c r="A1680" t="s">
        <v>115</v>
      </c>
      <c r="B1680" t="s">
        <v>114</v>
      </c>
      <c r="C1680" s="1">
        <v>43929</v>
      </c>
      <c r="D1680">
        <v>121</v>
      </c>
      <c r="E1680">
        <v>0</v>
      </c>
      <c r="H1680" t="e">
        <v>#N/A</v>
      </c>
    </row>
    <row r="1681" spans="1:8" x14ac:dyDescent="0.4">
      <c r="A1681" t="s">
        <v>115</v>
      </c>
      <c r="B1681" t="s">
        <v>114</v>
      </c>
      <c r="C1681" s="1">
        <v>43930</v>
      </c>
      <c r="D1681">
        <v>135</v>
      </c>
      <c r="E1681">
        <v>1</v>
      </c>
      <c r="H1681" t="e">
        <v>#N/A</v>
      </c>
    </row>
    <row r="1682" spans="1:8" x14ac:dyDescent="0.4">
      <c r="A1682" t="s">
        <v>119</v>
      </c>
      <c r="B1682" t="s">
        <v>118</v>
      </c>
      <c r="C1682" s="1">
        <v>43912</v>
      </c>
      <c r="D1682">
        <v>112</v>
      </c>
      <c r="E1682">
        <v>0</v>
      </c>
      <c r="H1682" t="e">
        <v>#N/A</v>
      </c>
    </row>
    <row r="1683" spans="1:8" x14ac:dyDescent="0.4">
      <c r="A1683" t="s">
        <v>119</v>
      </c>
      <c r="B1683" t="s">
        <v>118</v>
      </c>
      <c r="C1683" s="1">
        <v>43913</v>
      </c>
      <c r="D1683">
        <v>202</v>
      </c>
      <c r="E1683">
        <v>1</v>
      </c>
      <c r="H1683" t="e">
        <v>#N/A</v>
      </c>
    </row>
    <row r="1684" spans="1:8" x14ac:dyDescent="0.4">
      <c r="A1684" t="s">
        <v>119</v>
      </c>
      <c r="B1684" t="s">
        <v>118</v>
      </c>
      <c r="C1684" s="1">
        <v>43914</v>
      </c>
      <c r="D1684">
        <v>245</v>
      </c>
      <c r="E1684">
        <v>2</v>
      </c>
      <c r="H1684" t="e">
        <v>#N/A</v>
      </c>
    </row>
    <row r="1685" spans="1:8" x14ac:dyDescent="0.4">
      <c r="A1685" t="s">
        <v>119</v>
      </c>
      <c r="B1685" t="s">
        <v>118</v>
      </c>
      <c r="C1685" s="1">
        <v>43915</v>
      </c>
      <c r="D1685">
        <v>312</v>
      </c>
      <c r="E1685">
        <v>3</v>
      </c>
      <c r="H1685" t="e">
        <v>#N/A</v>
      </c>
    </row>
    <row r="1686" spans="1:8" x14ac:dyDescent="0.4">
      <c r="A1686" t="s">
        <v>119</v>
      </c>
      <c r="B1686" t="s">
        <v>118</v>
      </c>
      <c r="C1686" s="1">
        <v>43916</v>
      </c>
      <c r="D1686">
        <v>392</v>
      </c>
      <c r="E1686">
        <v>4</v>
      </c>
      <c r="H1686" t="e">
        <v>#N/A</v>
      </c>
    </row>
    <row r="1687" spans="1:8" x14ac:dyDescent="0.4">
      <c r="A1687" t="s">
        <v>119</v>
      </c>
      <c r="B1687" t="s">
        <v>118</v>
      </c>
      <c r="C1687" s="1">
        <v>43917</v>
      </c>
      <c r="D1687">
        <v>488</v>
      </c>
      <c r="E1687">
        <v>5</v>
      </c>
      <c r="H1687" t="e">
        <v>#N/A</v>
      </c>
    </row>
    <row r="1688" spans="1:8" x14ac:dyDescent="0.4">
      <c r="A1688" t="s">
        <v>119</v>
      </c>
      <c r="B1688" t="s">
        <v>118</v>
      </c>
      <c r="C1688" s="1">
        <v>43918</v>
      </c>
      <c r="D1688">
        <v>581</v>
      </c>
      <c r="E1688">
        <v>6</v>
      </c>
      <c r="H1688" t="e">
        <v>#N/A</v>
      </c>
    </row>
    <row r="1689" spans="1:8" x14ac:dyDescent="0.4">
      <c r="A1689" t="s">
        <v>119</v>
      </c>
      <c r="B1689" t="s">
        <v>118</v>
      </c>
      <c r="C1689" s="1">
        <v>43919</v>
      </c>
      <c r="D1689">
        <v>719</v>
      </c>
      <c r="E1689">
        <v>7</v>
      </c>
      <c r="H1689" t="e">
        <v>#N/A</v>
      </c>
    </row>
    <row r="1690" spans="1:8" x14ac:dyDescent="0.4">
      <c r="A1690" t="s">
        <v>119</v>
      </c>
      <c r="B1690" t="s">
        <v>118</v>
      </c>
      <c r="C1690" s="1">
        <v>43920</v>
      </c>
      <c r="D1690">
        <v>859</v>
      </c>
      <c r="E1690">
        <v>8</v>
      </c>
      <c r="H1690" t="e">
        <v>#N/A</v>
      </c>
    </row>
    <row r="1691" spans="1:8" x14ac:dyDescent="0.4">
      <c r="A1691" t="s">
        <v>119</v>
      </c>
      <c r="B1691" t="s">
        <v>118</v>
      </c>
      <c r="C1691" s="1">
        <v>43921</v>
      </c>
      <c r="D1691">
        <v>901</v>
      </c>
      <c r="E1691">
        <v>9</v>
      </c>
      <c r="H1691" t="e">
        <v>#N/A</v>
      </c>
    </row>
    <row r="1692" spans="1:8" x14ac:dyDescent="0.4">
      <c r="A1692" t="s">
        <v>119</v>
      </c>
      <c r="B1692" t="s">
        <v>118</v>
      </c>
      <c r="C1692" s="1">
        <v>43922</v>
      </c>
      <c r="D1692">
        <v>1109</v>
      </c>
      <c r="E1692">
        <v>10</v>
      </c>
      <c r="H1692" t="e">
        <v>#N/A</v>
      </c>
    </row>
    <row r="1693" spans="1:8" x14ac:dyDescent="0.4">
      <c r="A1693" t="s">
        <v>119</v>
      </c>
      <c r="B1693" t="s">
        <v>118</v>
      </c>
      <c r="C1693" s="1">
        <v>43923</v>
      </c>
      <c r="D1693">
        <v>1284</v>
      </c>
      <c r="E1693">
        <v>11</v>
      </c>
      <c r="H1693" t="e">
        <v>#N/A</v>
      </c>
    </row>
    <row r="1694" spans="1:8" x14ac:dyDescent="0.4">
      <c r="A1694" t="s">
        <v>119</v>
      </c>
      <c r="B1694" t="s">
        <v>118</v>
      </c>
      <c r="C1694" s="1">
        <v>43924</v>
      </c>
      <c r="D1694">
        <v>1380</v>
      </c>
      <c r="E1694">
        <v>12</v>
      </c>
      <c r="H1694" t="e">
        <v>#N/A</v>
      </c>
    </row>
    <row r="1695" spans="1:8" x14ac:dyDescent="0.4">
      <c r="A1695" t="s">
        <v>119</v>
      </c>
      <c r="B1695" t="s">
        <v>118</v>
      </c>
      <c r="C1695" s="1">
        <v>43925</v>
      </c>
      <c r="D1695">
        <v>1488</v>
      </c>
      <c r="E1695">
        <v>13</v>
      </c>
      <c r="H1695" t="e">
        <v>#N/A</v>
      </c>
    </row>
    <row r="1696" spans="1:8" x14ac:dyDescent="0.4">
      <c r="A1696" t="s">
        <v>119</v>
      </c>
      <c r="B1696" t="s">
        <v>118</v>
      </c>
      <c r="C1696" s="1">
        <v>43926</v>
      </c>
      <c r="D1696">
        <v>1578</v>
      </c>
      <c r="E1696">
        <v>14</v>
      </c>
      <c r="H1696" t="e">
        <v>#N/A</v>
      </c>
    </row>
    <row r="1697" spans="1:8" x14ac:dyDescent="0.4">
      <c r="A1697" t="s">
        <v>119</v>
      </c>
      <c r="B1697" t="s">
        <v>118</v>
      </c>
      <c r="C1697" s="1">
        <v>43927</v>
      </c>
      <c r="D1697">
        <v>1745</v>
      </c>
      <c r="E1697">
        <v>15</v>
      </c>
      <c r="H1697" t="e">
        <v>#N/A</v>
      </c>
    </row>
    <row r="1698" spans="1:8" x14ac:dyDescent="0.4">
      <c r="A1698" t="s">
        <v>119</v>
      </c>
      <c r="B1698" t="s">
        <v>118</v>
      </c>
      <c r="C1698" s="1">
        <v>43928</v>
      </c>
      <c r="D1698">
        <v>1828</v>
      </c>
      <c r="E1698">
        <v>16</v>
      </c>
      <c r="H1698" t="e">
        <v>#N/A</v>
      </c>
    </row>
    <row r="1699" spans="1:8" x14ac:dyDescent="0.4">
      <c r="A1699" t="s">
        <v>119</v>
      </c>
      <c r="B1699" t="s">
        <v>118</v>
      </c>
      <c r="C1699" s="1">
        <v>43929</v>
      </c>
      <c r="D1699">
        <v>1956</v>
      </c>
      <c r="E1699">
        <v>17</v>
      </c>
      <c r="H1699" t="e">
        <v>#N/A</v>
      </c>
    </row>
    <row r="1700" spans="1:8" x14ac:dyDescent="0.4">
      <c r="A1700" t="s">
        <v>119</v>
      </c>
      <c r="B1700" t="s">
        <v>118</v>
      </c>
      <c r="C1700" s="1">
        <v>43930</v>
      </c>
      <c r="D1700">
        <v>2111</v>
      </c>
      <c r="E1700">
        <v>18</v>
      </c>
      <c r="H1700" t="e">
        <v>#N/A</v>
      </c>
    </row>
    <row r="1701" spans="1:8" x14ac:dyDescent="0.4">
      <c r="A1701" t="s">
        <v>121</v>
      </c>
      <c r="B1701" t="s">
        <v>120</v>
      </c>
      <c r="C1701" s="1">
        <v>43908</v>
      </c>
      <c r="D1701">
        <v>111</v>
      </c>
      <c r="E1701">
        <v>0</v>
      </c>
      <c r="H1701" t="e">
        <v>#N/A</v>
      </c>
    </row>
    <row r="1702" spans="1:8" x14ac:dyDescent="0.4">
      <c r="A1702" t="s">
        <v>121</v>
      </c>
      <c r="B1702" t="s">
        <v>120</v>
      </c>
      <c r="C1702" s="1">
        <v>43909</v>
      </c>
      <c r="D1702">
        <v>168</v>
      </c>
      <c r="E1702">
        <v>1</v>
      </c>
      <c r="H1702" t="e">
        <v>#N/A</v>
      </c>
    </row>
    <row r="1703" spans="1:8" x14ac:dyDescent="0.4">
      <c r="A1703" t="s">
        <v>121</v>
      </c>
      <c r="B1703" t="s">
        <v>120</v>
      </c>
      <c r="C1703" s="1">
        <v>43910</v>
      </c>
      <c r="D1703">
        <v>199</v>
      </c>
      <c r="E1703">
        <v>2</v>
      </c>
      <c r="H1703" t="e">
        <v>#N/A</v>
      </c>
    </row>
    <row r="1704" spans="1:8" x14ac:dyDescent="0.4">
      <c r="A1704" t="s">
        <v>121</v>
      </c>
      <c r="B1704" t="s">
        <v>120</v>
      </c>
      <c r="C1704" s="1">
        <v>43911</v>
      </c>
      <c r="D1704">
        <v>426</v>
      </c>
      <c r="E1704">
        <v>3</v>
      </c>
      <c r="H1704" t="e">
        <v>#N/A</v>
      </c>
    </row>
    <row r="1705" spans="1:8" x14ac:dyDescent="0.4">
      <c r="A1705" t="s">
        <v>121</v>
      </c>
      <c r="B1705" t="s">
        <v>120</v>
      </c>
      <c r="C1705" s="1">
        <v>43912</v>
      </c>
      <c r="D1705">
        <v>532</v>
      </c>
      <c r="E1705">
        <v>4</v>
      </c>
      <c r="H1705" t="e">
        <v>#N/A</v>
      </c>
    </row>
    <row r="1706" spans="1:8" x14ac:dyDescent="0.4">
      <c r="A1706" t="s">
        <v>121</v>
      </c>
      <c r="B1706" t="s">
        <v>120</v>
      </c>
      <c r="C1706" s="1">
        <v>43913</v>
      </c>
      <c r="D1706">
        <v>789</v>
      </c>
      <c r="E1706">
        <v>5</v>
      </c>
      <c r="H1706" t="e">
        <v>#N/A</v>
      </c>
    </row>
    <row r="1707" spans="1:8" x14ac:dyDescent="0.4">
      <c r="A1707" t="s">
        <v>121</v>
      </c>
      <c r="B1707" t="s">
        <v>120</v>
      </c>
      <c r="C1707" s="1">
        <v>43914</v>
      </c>
      <c r="D1707">
        <v>981</v>
      </c>
      <c r="E1707">
        <v>6</v>
      </c>
      <c r="H1707" t="e">
        <v>#N/A</v>
      </c>
    </row>
    <row r="1708" spans="1:8" x14ac:dyDescent="0.4">
      <c r="A1708" t="s">
        <v>121</v>
      </c>
      <c r="B1708" t="s">
        <v>120</v>
      </c>
      <c r="C1708" s="1">
        <v>43915</v>
      </c>
      <c r="D1708">
        <v>1082</v>
      </c>
      <c r="E1708">
        <v>7</v>
      </c>
      <c r="H1708" t="e">
        <v>#N/A</v>
      </c>
    </row>
    <row r="1709" spans="1:8" x14ac:dyDescent="0.4">
      <c r="A1709" t="s">
        <v>121</v>
      </c>
      <c r="B1709" t="s">
        <v>120</v>
      </c>
      <c r="C1709" s="1">
        <v>43916</v>
      </c>
      <c r="D1709">
        <v>1211</v>
      </c>
      <c r="E1709">
        <v>8</v>
      </c>
      <c r="H1709" t="e">
        <v>#N/A</v>
      </c>
    </row>
    <row r="1710" spans="1:8" x14ac:dyDescent="0.4">
      <c r="A1710" t="s">
        <v>121</v>
      </c>
      <c r="B1710" t="s">
        <v>120</v>
      </c>
      <c r="C1710" s="1">
        <v>43917</v>
      </c>
      <c r="D1710">
        <v>1403</v>
      </c>
      <c r="E1710">
        <v>9</v>
      </c>
      <c r="H1710" t="e">
        <v>#N/A</v>
      </c>
    </row>
    <row r="1711" spans="1:8" x14ac:dyDescent="0.4">
      <c r="A1711" t="s">
        <v>121</v>
      </c>
      <c r="B1711" t="s">
        <v>120</v>
      </c>
      <c r="C1711" s="1">
        <v>43918</v>
      </c>
      <c r="D1711">
        <v>1627</v>
      </c>
      <c r="E1711">
        <v>10</v>
      </c>
      <c r="H1711" t="e">
        <v>#N/A</v>
      </c>
    </row>
    <row r="1712" spans="1:8" x14ac:dyDescent="0.4">
      <c r="A1712" t="s">
        <v>121</v>
      </c>
      <c r="B1712" t="s">
        <v>120</v>
      </c>
      <c r="C1712" s="1">
        <v>43919</v>
      </c>
      <c r="D1712">
        <v>1835</v>
      </c>
      <c r="E1712">
        <v>11</v>
      </c>
      <c r="H1712" t="e">
        <v>#N/A</v>
      </c>
    </row>
    <row r="1713" spans="1:8" x14ac:dyDescent="0.4">
      <c r="A1713" t="s">
        <v>121</v>
      </c>
      <c r="B1713" t="s">
        <v>120</v>
      </c>
      <c r="C1713" s="1">
        <v>43920</v>
      </c>
      <c r="D1713">
        <v>1890</v>
      </c>
      <c r="E1713">
        <v>12</v>
      </c>
      <c r="H1713" t="e">
        <v>#N/A</v>
      </c>
    </row>
    <row r="1714" spans="1:8" x14ac:dyDescent="0.4">
      <c r="A1714" t="s">
        <v>121</v>
      </c>
      <c r="B1714" t="s">
        <v>120</v>
      </c>
      <c r="C1714" s="1">
        <v>43921</v>
      </c>
      <c r="D1714">
        <v>1966</v>
      </c>
      <c r="E1714">
        <v>13</v>
      </c>
      <c r="H1714" t="e">
        <v>#N/A</v>
      </c>
    </row>
    <row r="1715" spans="1:8" x14ac:dyDescent="0.4">
      <c r="A1715" t="s">
        <v>121</v>
      </c>
      <c r="B1715" t="s">
        <v>120</v>
      </c>
      <c r="C1715" s="1">
        <v>43922</v>
      </c>
      <c r="D1715">
        <v>2302</v>
      </c>
      <c r="E1715">
        <v>14</v>
      </c>
      <c r="H1715" t="e">
        <v>#N/A</v>
      </c>
    </row>
    <row r="1716" spans="1:8" x14ac:dyDescent="0.4">
      <c r="A1716" t="s">
        <v>121</v>
      </c>
      <c r="B1716" t="s">
        <v>120</v>
      </c>
      <c r="C1716" s="1">
        <v>43923</v>
      </c>
      <c r="D1716">
        <v>2758</v>
      </c>
      <c r="E1716">
        <v>15</v>
      </c>
      <c r="H1716" t="e">
        <v>#N/A</v>
      </c>
    </row>
    <row r="1717" spans="1:8" x14ac:dyDescent="0.4">
      <c r="A1717" t="s">
        <v>121</v>
      </c>
      <c r="B1717" t="s">
        <v>120</v>
      </c>
      <c r="C1717" s="1">
        <v>43924</v>
      </c>
      <c r="D1717">
        <v>3163</v>
      </c>
      <c r="E1717">
        <v>16</v>
      </c>
      <c r="H1717" t="e">
        <v>#N/A</v>
      </c>
    </row>
    <row r="1718" spans="1:8" x14ac:dyDescent="0.4">
      <c r="A1718" t="s">
        <v>121</v>
      </c>
      <c r="B1718" t="s">
        <v>120</v>
      </c>
      <c r="C1718" s="1">
        <v>43925</v>
      </c>
      <c r="D1718">
        <v>3368</v>
      </c>
      <c r="E1718">
        <v>17</v>
      </c>
      <c r="H1718" t="e">
        <v>#N/A</v>
      </c>
    </row>
    <row r="1719" spans="1:8" x14ac:dyDescent="0.4">
      <c r="A1719" t="s">
        <v>121</v>
      </c>
      <c r="B1719" t="s">
        <v>120</v>
      </c>
      <c r="C1719" s="1">
        <v>43926</v>
      </c>
      <c r="D1719">
        <v>3465</v>
      </c>
      <c r="E1719">
        <v>18</v>
      </c>
      <c r="H1719" t="e">
        <v>#N/A</v>
      </c>
    </row>
    <row r="1720" spans="1:8" x14ac:dyDescent="0.4">
      <c r="A1720" t="s">
        <v>121</v>
      </c>
      <c r="B1720" t="s">
        <v>120</v>
      </c>
      <c r="C1720" s="1">
        <v>43927</v>
      </c>
      <c r="D1720">
        <v>3646</v>
      </c>
      <c r="E1720">
        <v>19</v>
      </c>
      <c r="H1720" t="e">
        <v>#N/A</v>
      </c>
    </row>
    <row r="1721" spans="1:8" x14ac:dyDescent="0.4">
      <c r="A1721" t="s">
        <v>121</v>
      </c>
      <c r="B1721" t="s">
        <v>120</v>
      </c>
      <c r="C1721" s="1">
        <v>43928</v>
      </c>
      <c r="D1721">
        <v>3747</v>
      </c>
      <c r="E1721">
        <v>20</v>
      </c>
      <c r="H1721" t="e">
        <v>#N/A</v>
      </c>
    </row>
    <row r="1722" spans="1:8" x14ac:dyDescent="0.4">
      <c r="A1722" t="s">
        <v>121</v>
      </c>
      <c r="B1722" t="s">
        <v>120</v>
      </c>
      <c r="C1722" s="1">
        <v>43929</v>
      </c>
      <c r="D1722">
        <v>3995</v>
      </c>
      <c r="E1722">
        <v>21</v>
      </c>
      <c r="H1722" t="e">
        <v>#N/A</v>
      </c>
    </row>
    <row r="1723" spans="1:8" x14ac:dyDescent="0.4">
      <c r="A1723" t="s">
        <v>121</v>
      </c>
      <c r="B1723" t="s">
        <v>120</v>
      </c>
      <c r="C1723" s="1">
        <v>43930</v>
      </c>
      <c r="D1723">
        <v>4450</v>
      </c>
      <c r="E1723">
        <v>22</v>
      </c>
      <c r="H1723" t="e">
        <v>#N/A</v>
      </c>
    </row>
    <row r="1724" spans="1:8" x14ac:dyDescent="0.4">
      <c r="B1724" t="s">
        <v>134</v>
      </c>
      <c r="C1724" s="1">
        <v>43884</v>
      </c>
      <c r="D1724">
        <v>122</v>
      </c>
      <c r="E1724">
        <v>0</v>
      </c>
      <c r="H1724" t="e">
        <v>#N/A</v>
      </c>
    </row>
    <row r="1725" spans="1:8" x14ac:dyDescent="0.4">
      <c r="B1725" t="s">
        <v>134</v>
      </c>
      <c r="C1725" s="1">
        <v>43885</v>
      </c>
      <c r="D1725">
        <v>179</v>
      </c>
      <c r="E1725">
        <v>1</v>
      </c>
      <c r="H1725" t="e">
        <v>#N/A</v>
      </c>
    </row>
    <row r="1726" spans="1:8" x14ac:dyDescent="0.4">
      <c r="B1726" t="s">
        <v>134</v>
      </c>
      <c r="C1726" s="1">
        <v>43886</v>
      </c>
      <c r="D1726">
        <v>277</v>
      </c>
      <c r="E1726">
        <v>2</v>
      </c>
      <c r="H1726" t="e">
        <v>#N/A</v>
      </c>
    </row>
    <row r="1727" spans="1:8" x14ac:dyDescent="0.4">
      <c r="B1727" t="s">
        <v>134</v>
      </c>
      <c r="C1727" s="1">
        <v>43887</v>
      </c>
      <c r="D1727">
        <v>382</v>
      </c>
      <c r="E1727">
        <v>3</v>
      </c>
      <c r="H1727" t="e">
        <v>#N/A</v>
      </c>
    </row>
    <row r="1728" spans="1:8" x14ac:dyDescent="0.4">
      <c r="B1728" t="s">
        <v>134</v>
      </c>
      <c r="C1728" s="1">
        <v>43888</v>
      </c>
      <c r="D1728">
        <v>480</v>
      </c>
      <c r="E1728">
        <v>4</v>
      </c>
      <c r="H1728" t="e">
        <v>#N/A</v>
      </c>
    </row>
    <row r="1729" spans="2:8" x14ac:dyDescent="0.4">
      <c r="B1729" t="s">
        <v>134</v>
      </c>
      <c r="C1729" s="1">
        <v>43889</v>
      </c>
      <c r="D1729">
        <v>819</v>
      </c>
      <c r="E1729">
        <v>5</v>
      </c>
      <c r="H1729" t="e">
        <v>#N/A</v>
      </c>
    </row>
    <row r="1730" spans="2:8" x14ac:dyDescent="0.4">
      <c r="B1730" t="s">
        <v>134</v>
      </c>
      <c r="C1730" s="1">
        <v>43890</v>
      </c>
      <c r="D1730">
        <v>1120</v>
      </c>
      <c r="E1730">
        <v>6</v>
      </c>
      <c r="H1730" t="e">
        <v>#N/A</v>
      </c>
    </row>
    <row r="1731" spans="2:8" x14ac:dyDescent="0.4">
      <c r="B1731" t="s">
        <v>134</v>
      </c>
      <c r="C1731" s="1">
        <v>43891</v>
      </c>
      <c r="D1731">
        <v>1524</v>
      </c>
      <c r="E1731">
        <v>7</v>
      </c>
      <c r="H1731" t="e">
        <v>#N/A</v>
      </c>
    </row>
    <row r="1732" spans="2:8" x14ac:dyDescent="0.4">
      <c r="B1732" t="s">
        <v>134</v>
      </c>
      <c r="C1732" s="1">
        <v>43892</v>
      </c>
      <c r="D1732">
        <v>2203</v>
      </c>
      <c r="E1732">
        <v>8</v>
      </c>
      <c r="H1732" t="e">
        <v>#N/A</v>
      </c>
    </row>
    <row r="1733" spans="2:8" x14ac:dyDescent="0.4">
      <c r="B1733" t="s">
        <v>134</v>
      </c>
      <c r="C1733" s="1">
        <v>43893</v>
      </c>
      <c r="D1733">
        <v>2701</v>
      </c>
      <c r="E1733">
        <v>9</v>
      </c>
      <c r="H1733" t="e">
        <v>#N/A</v>
      </c>
    </row>
    <row r="1734" spans="2:8" x14ac:dyDescent="0.4">
      <c r="B1734" t="s">
        <v>134</v>
      </c>
      <c r="C1734" s="1">
        <v>43894</v>
      </c>
      <c r="D1734">
        <v>3361</v>
      </c>
      <c r="E1734">
        <v>10</v>
      </c>
      <c r="H1734" t="e">
        <v>#N/A</v>
      </c>
    </row>
    <row r="1735" spans="2:8" x14ac:dyDescent="0.4">
      <c r="B1735" t="s">
        <v>134</v>
      </c>
      <c r="C1735" s="1">
        <v>43895</v>
      </c>
      <c r="D1735">
        <v>4283</v>
      </c>
      <c r="E1735">
        <v>11</v>
      </c>
      <c r="H1735" t="e">
        <v>#N/A</v>
      </c>
    </row>
    <row r="1736" spans="2:8" x14ac:dyDescent="0.4">
      <c r="B1736" t="s">
        <v>134</v>
      </c>
      <c r="C1736" s="1">
        <v>43896</v>
      </c>
      <c r="D1736">
        <v>5669</v>
      </c>
      <c r="E1736">
        <v>12</v>
      </c>
      <c r="H1736" t="e">
        <v>#N/A</v>
      </c>
    </row>
    <row r="1737" spans="2:8" x14ac:dyDescent="0.4">
      <c r="B1737" t="s">
        <v>134</v>
      </c>
      <c r="C1737" s="1">
        <v>43897</v>
      </c>
      <c r="D1737">
        <v>7522</v>
      </c>
      <c r="E1737">
        <v>13</v>
      </c>
      <c r="H1737" t="e">
        <v>#N/A</v>
      </c>
    </row>
    <row r="1738" spans="2:8" x14ac:dyDescent="0.4">
      <c r="B1738" t="s">
        <v>134</v>
      </c>
      <c r="C1738" s="1">
        <v>43898</v>
      </c>
      <c r="D1738">
        <v>9473</v>
      </c>
      <c r="E1738">
        <v>14</v>
      </c>
      <c r="H1738" t="e">
        <v>#N/A</v>
      </c>
    </row>
    <row r="1739" spans="2:8" x14ac:dyDescent="0.4">
      <c r="B1739" t="s">
        <v>134</v>
      </c>
      <c r="C1739" s="1">
        <v>43899</v>
      </c>
      <c r="D1739">
        <v>11975</v>
      </c>
      <c r="E1739">
        <v>15</v>
      </c>
      <c r="H1739" t="e">
        <v>#N/A</v>
      </c>
    </row>
    <row r="1740" spans="2:8" x14ac:dyDescent="0.4">
      <c r="B1740" t="s">
        <v>134</v>
      </c>
      <c r="C1740" s="1">
        <v>43900</v>
      </c>
      <c r="D1740">
        <v>15346</v>
      </c>
      <c r="E1740">
        <v>16</v>
      </c>
      <c r="H1740" t="e">
        <v>#N/A</v>
      </c>
    </row>
    <row r="1741" spans="2:8" x14ac:dyDescent="0.4">
      <c r="B1741" t="s">
        <v>134</v>
      </c>
      <c r="C1741" s="1">
        <v>43901</v>
      </c>
      <c r="D1741">
        <v>18032</v>
      </c>
      <c r="E1741">
        <v>17</v>
      </c>
      <c r="H1741" t="e">
        <v>#N/A</v>
      </c>
    </row>
    <row r="1742" spans="2:8" x14ac:dyDescent="0.4">
      <c r="B1742" t="s">
        <v>134</v>
      </c>
      <c r="C1742" s="1">
        <v>43902</v>
      </c>
      <c r="D1742">
        <v>22897</v>
      </c>
      <c r="E1742">
        <v>18</v>
      </c>
      <c r="H1742" t="e">
        <v>#N/A</v>
      </c>
    </row>
    <row r="1743" spans="2:8" x14ac:dyDescent="0.4">
      <c r="B1743" t="s">
        <v>134</v>
      </c>
      <c r="C1743" s="1">
        <v>43903</v>
      </c>
      <c r="D1743">
        <v>29340</v>
      </c>
      <c r="E1743">
        <v>19</v>
      </c>
      <c r="H1743" t="e">
        <v>#N/A</v>
      </c>
    </row>
    <row r="1744" spans="2:8" x14ac:dyDescent="0.4">
      <c r="B1744" t="s">
        <v>134</v>
      </c>
      <c r="C1744" s="1">
        <v>43904</v>
      </c>
      <c r="D1744">
        <v>36155</v>
      </c>
      <c r="E1744">
        <v>20</v>
      </c>
      <c r="H1744" t="e">
        <v>#N/A</v>
      </c>
    </row>
    <row r="1745" spans="2:8" x14ac:dyDescent="0.4">
      <c r="B1745" t="s">
        <v>134</v>
      </c>
      <c r="C1745" s="1">
        <v>43905</v>
      </c>
      <c r="D1745">
        <v>44835</v>
      </c>
      <c r="E1745">
        <v>21</v>
      </c>
      <c r="H1745" t="e">
        <v>#N/A</v>
      </c>
    </row>
    <row r="1746" spans="2:8" x14ac:dyDescent="0.4">
      <c r="B1746" t="s">
        <v>134</v>
      </c>
      <c r="C1746" s="1">
        <v>43906</v>
      </c>
      <c r="D1746">
        <v>54328</v>
      </c>
      <c r="E1746">
        <v>22</v>
      </c>
      <c r="H1746" t="e">
        <v>#N/A</v>
      </c>
    </row>
    <row r="1747" spans="2:8" x14ac:dyDescent="0.4">
      <c r="B1747" t="s">
        <v>134</v>
      </c>
      <c r="C1747" s="1">
        <v>43907</v>
      </c>
      <c r="D1747">
        <v>63737</v>
      </c>
      <c r="E1747">
        <v>23</v>
      </c>
      <c r="H1747" t="e">
        <v>#N/A</v>
      </c>
    </row>
    <row r="1748" spans="2:8" x14ac:dyDescent="0.4">
      <c r="B1748" t="s">
        <v>134</v>
      </c>
      <c r="C1748" s="1">
        <v>43908</v>
      </c>
      <c r="D1748">
        <v>74161</v>
      </c>
      <c r="E1748">
        <v>24</v>
      </c>
      <c r="H1748" t="e">
        <v>#N/A</v>
      </c>
    </row>
    <row r="1749" spans="2:8" x14ac:dyDescent="0.4">
      <c r="B1749" t="s">
        <v>134</v>
      </c>
      <c r="C1749" s="1">
        <v>43909</v>
      </c>
      <c r="D1749">
        <v>86557</v>
      </c>
      <c r="E1749">
        <v>25</v>
      </c>
      <c r="H1749" t="e">
        <v>#N/A</v>
      </c>
    </row>
    <row r="1750" spans="2:8" x14ac:dyDescent="0.4">
      <c r="B1750" t="s">
        <v>134</v>
      </c>
      <c r="C1750" s="1">
        <v>43910</v>
      </c>
      <c r="D1750">
        <v>107491</v>
      </c>
      <c r="E1750">
        <v>26</v>
      </c>
      <c r="H1750" t="e">
        <v>#N/A</v>
      </c>
    </row>
    <row r="1751" spans="2:8" x14ac:dyDescent="0.4">
      <c r="B1751" t="s">
        <v>134</v>
      </c>
      <c r="C1751" s="1">
        <v>43911</v>
      </c>
      <c r="D1751">
        <v>126885</v>
      </c>
      <c r="E1751">
        <v>27</v>
      </c>
      <c r="H1751" t="e">
        <v>#N/A</v>
      </c>
    </row>
    <row r="1752" spans="2:8" x14ac:dyDescent="0.4">
      <c r="B1752" t="s">
        <v>134</v>
      </c>
      <c r="C1752" s="1">
        <v>43912</v>
      </c>
      <c r="D1752">
        <v>149253</v>
      </c>
      <c r="E1752">
        <v>28</v>
      </c>
      <c r="H1752" t="e">
        <v>#N/A</v>
      </c>
    </row>
    <row r="1753" spans="2:8" x14ac:dyDescent="0.4">
      <c r="B1753" t="s">
        <v>134</v>
      </c>
      <c r="C1753" s="1">
        <v>43913</v>
      </c>
      <c r="D1753">
        <v>168879</v>
      </c>
      <c r="E1753">
        <v>29</v>
      </c>
      <c r="H1753" t="e">
        <v>#N/A</v>
      </c>
    </row>
    <row r="1754" spans="2:8" x14ac:dyDescent="0.4">
      <c r="B1754" t="s">
        <v>134</v>
      </c>
      <c r="C1754" s="1">
        <v>43914</v>
      </c>
      <c r="D1754">
        <v>192389</v>
      </c>
      <c r="E1754">
        <v>30</v>
      </c>
      <c r="H1754" t="e">
        <v>#N/A</v>
      </c>
    </row>
    <row r="1755" spans="2:8" x14ac:dyDescent="0.4">
      <c r="B1755" t="s">
        <v>134</v>
      </c>
      <c r="C1755" s="1">
        <v>43915</v>
      </c>
      <c r="D1755">
        <v>215876</v>
      </c>
      <c r="E1755">
        <v>31</v>
      </c>
      <c r="H1755" t="e">
        <v>#N/A</v>
      </c>
    </row>
    <row r="1756" spans="2:8" x14ac:dyDescent="0.4">
      <c r="B1756" t="s">
        <v>134</v>
      </c>
      <c r="C1756" s="1">
        <v>43916</v>
      </c>
      <c r="D1756">
        <v>244778</v>
      </c>
      <c r="E1756">
        <v>32</v>
      </c>
      <c r="H1756" t="e">
        <v>#N/A</v>
      </c>
    </row>
    <row r="1757" spans="2:8" x14ac:dyDescent="0.4">
      <c r="B1757" t="s">
        <v>134</v>
      </c>
      <c r="C1757" s="1">
        <v>43917</v>
      </c>
      <c r="D1757">
        <v>279227</v>
      </c>
      <c r="E1757">
        <v>33</v>
      </c>
      <c r="H1757" t="e">
        <v>#N/A</v>
      </c>
    </row>
    <row r="1758" spans="2:8" x14ac:dyDescent="0.4">
      <c r="B1758" t="s">
        <v>134</v>
      </c>
      <c r="C1758" s="1">
        <v>43918</v>
      </c>
      <c r="D1758">
        <v>314217</v>
      </c>
      <c r="E1758">
        <v>34</v>
      </c>
      <c r="H1758" t="e">
        <v>#N/A</v>
      </c>
    </row>
    <row r="1759" spans="2:8" x14ac:dyDescent="0.4">
      <c r="B1759" t="s">
        <v>134</v>
      </c>
      <c r="C1759" s="1">
        <v>43919</v>
      </c>
      <c r="D1759">
        <v>348634</v>
      </c>
      <c r="E1759">
        <v>35</v>
      </c>
      <c r="H1759" t="e">
        <v>#N/A</v>
      </c>
    </row>
    <row r="1760" spans="2:8" x14ac:dyDescent="0.4">
      <c r="B1760" t="s">
        <v>134</v>
      </c>
      <c r="C1760" s="1">
        <v>43920</v>
      </c>
      <c r="D1760">
        <v>378385</v>
      </c>
      <c r="E1760">
        <v>36</v>
      </c>
      <c r="H1760" t="e">
        <v>#N/A</v>
      </c>
    </row>
    <row r="1761" spans="2:8" x14ac:dyDescent="0.4">
      <c r="B1761" t="s">
        <v>134</v>
      </c>
      <c r="C1761" s="1">
        <v>43921</v>
      </c>
      <c r="D1761">
        <v>407298</v>
      </c>
      <c r="E1761">
        <v>37</v>
      </c>
      <c r="H1761" t="e">
        <v>#N/A</v>
      </c>
    </row>
    <row r="1762" spans="2:8" x14ac:dyDescent="0.4">
      <c r="B1762" t="s">
        <v>134</v>
      </c>
      <c r="C1762" s="1">
        <v>43922</v>
      </c>
      <c r="D1762">
        <v>444541</v>
      </c>
      <c r="E1762">
        <v>38</v>
      </c>
      <c r="H1762" t="e">
        <v>#N/A</v>
      </c>
    </row>
    <row r="1763" spans="2:8" x14ac:dyDescent="0.4">
      <c r="B1763" t="s">
        <v>134</v>
      </c>
      <c r="C1763" s="1">
        <v>43923</v>
      </c>
      <c r="D1763">
        <v>480702</v>
      </c>
      <c r="E1763">
        <v>39</v>
      </c>
      <c r="H1763" t="e">
        <v>#N/A</v>
      </c>
    </row>
    <row r="1764" spans="2:8" x14ac:dyDescent="0.4">
      <c r="B1764" t="s">
        <v>134</v>
      </c>
      <c r="C1764" s="1">
        <v>43924</v>
      </c>
      <c r="D1764">
        <v>515383</v>
      </c>
      <c r="E1764">
        <v>40</v>
      </c>
      <c r="H1764" t="e">
        <v>#N/A</v>
      </c>
    </row>
    <row r="1765" spans="2:8" x14ac:dyDescent="0.4">
      <c r="B1765" t="s">
        <v>134</v>
      </c>
      <c r="C1765" s="1">
        <v>43925</v>
      </c>
      <c r="D1765">
        <v>553307</v>
      </c>
      <c r="E1765">
        <v>41</v>
      </c>
      <c r="H1765" t="e">
        <v>#N/A</v>
      </c>
    </row>
    <row r="1766" spans="2:8" x14ac:dyDescent="0.4">
      <c r="B1766" t="s">
        <v>134</v>
      </c>
      <c r="C1766" s="1">
        <v>43926</v>
      </c>
      <c r="D1766">
        <v>587850</v>
      </c>
      <c r="E1766">
        <v>42</v>
      </c>
      <c r="H1766" t="e">
        <v>#N/A</v>
      </c>
    </row>
    <row r="1767" spans="2:8" x14ac:dyDescent="0.4">
      <c r="B1767" t="s">
        <v>134</v>
      </c>
      <c r="C1767" s="1">
        <v>43927</v>
      </c>
      <c r="D1767">
        <v>618204</v>
      </c>
      <c r="E1767">
        <v>43</v>
      </c>
      <c r="H1767" t="e">
        <v>#N/A</v>
      </c>
    </row>
    <row r="1768" spans="2:8" x14ac:dyDescent="0.4">
      <c r="B1768" t="s">
        <v>134</v>
      </c>
      <c r="C1768" s="1">
        <v>43928</v>
      </c>
      <c r="D1768">
        <v>645273</v>
      </c>
      <c r="E1768">
        <v>44</v>
      </c>
      <c r="H1768" t="e">
        <v>#N/A</v>
      </c>
    </row>
    <row r="1769" spans="2:8" x14ac:dyDescent="0.4">
      <c r="B1769" t="s">
        <v>134</v>
      </c>
      <c r="C1769" s="1">
        <v>43929</v>
      </c>
      <c r="D1769">
        <v>674103</v>
      </c>
      <c r="E1769">
        <v>45</v>
      </c>
      <c r="H1769" t="e">
        <v>#N/A</v>
      </c>
    </row>
    <row r="1770" spans="2:8" x14ac:dyDescent="0.4">
      <c r="B1770" t="s">
        <v>134</v>
      </c>
      <c r="C1770" s="1">
        <v>43930</v>
      </c>
      <c r="D1770">
        <v>707774</v>
      </c>
      <c r="E1770">
        <v>46</v>
      </c>
      <c r="H1770" t="e">
        <v>#N/A</v>
      </c>
    </row>
    <row r="1771" spans="2:8" x14ac:dyDescent="0.4">
      <c r="B1771" t="s">
        <v>135</v>
      </c>
      <c r="C1771" s="1">
        <v>43884</v>
      </c>
      <c r="D1771">
        <v>120</v>
      </c>
      <c r="E1771">
        <v>0</v>
      </c>
      <c r="H1771" t="e">
        <v>#N/A</v>
      </c>
    </row>
    <row r="1772" spans="2:8" x14ac:dyDescent="0.4">
      <c r="B1772" t="s">
        <v>135</v>
      </c>
      <c r="C1772" s="1">
        <v>43885</v>
      </c>
      <c r="D1772">
        <v>177</v>
      </c>
      <c r="E1772">
        <v>1</v>
      </c>
      <c r="H1772" t="e">
        <v>#N/A</v>
      </c>
    </row>
    <row r="1773" spans="2:8" x14ac:dyDescent="0.4">
      <c r="B1773" t="s">
        <v>135</v>
      </c>
      <c r="C1773" s="1">
        <v>43886</v>
      </c>
      <c r="D1773">
        <v>275</v>
      </c>
      <c r="E1773">
        <v>2</v>
      </c>
      <c r="H1773" t="e">
        <v>#N/A</v>
      </c>
    </row>
    <row r="1774" spans="2:8" x14ac:dyDescent="0.4">
      <c r="B1774" t="s">
        <v>135</v>
      </c>
      <c r="C1774" s="1">
        <v>43887</v>
      </c>
      <c r="D1774">
        <v>379</v>
      </c>
      <c r="E1774">
        <v>3</v>
      </c>
      <c r="H1774" t="e">
        <v>#N/A</v>
      </c>
    </row>
    <row r="1775" spans="2:8" x14ac:dyDescent="0.4">
      <c r="B1775" t="s">
        <v>135</v>
      </c>
      <c r="C1775" s="1">
        <v>43888</v>
      </c>
      <c r="D1775">
        <v>475</v>
      </c>
      <c r="E1775">
        <v>4</v>
      </c>
      <c r="H1775" t="e">
        <v>#N/A</v>
      </c>
    </row>
    <row r="1776" spans="2:8" x14ac:dyDescent="0.4">
      <c r="B1776" t="s">
        <v>135</v>
      </c>
      <c r="C1776" s="1">
        <v>43889</v>
      </c>
      <c r="D1776">
        <v>802</v>
      </c>
      <c r="E1776">
        <v>5</v>
      </c>
      <c r="H1776" t="e">
        <v>#N/A</v>
      </c>
    </row>
    <row r="1777" spans="2:8" x14ac:dyDescent="0.4">
      <c r="B1777" t="s">
        <v>135</v>
      </c>
      <c r="C1777" s="1">
        <v>43890</v>
      </c>
      <c r="D1777">
        <v>1095</v>
      </c>
      <c r="E1777">
        <v>6</v>
      </c>
      <c r="H1777" t="e">
        <v>#N/A</v>
      </c>
    </row>
    <row r="1778" spans="2:8" x14ac:dyDescent="0.4">
      <c r="B1778" t="s">
        <v>135</v>
      </c>
      <c r="C1778" s="1">
        <v>43891</v>
      </c>
      <c r="D1778">
        <v>1484</v>
      </c>
      <c r="E1778">
        <v>7</v>
      </c>
      <c r="H1778" t="e">
        <v>#N/A</v>
      </c>
    </row>
    <row r="1779" spans="2:8" x14ac:dyDescent="0.4">
      <c r="B1779" t="s">
        <v>135</v>
      </c>
      <c r="C1779" s="1">
        <v>43892</v>
      </c>
      <c r="D1779">
        <v>2144</v>
      </c>
      <c r="E1779">
        <v>8</v>
      </c>
      <c r="H1779" t="e">
        <v>#N/A</v>
      </c>
    </row>
    <row r="1780" spans="2:8" x14ac:dyDescent="0.4">
      <c r="B1780" t="s">
        <v>135</v>
      </c>
      <c r="C1780" s="1">
        <v>43893</v>
      </c>
      <c r="D1780">
        <v>2625</v>
      </c>
      <c r="E1780">
        <v>9</v>
      </c>
      <c r="H1780" t="e">
        <v>#N/A</v>
      </c>
    </row>
    <row r="1781" spans="2:8" x14ac:dyDescent="0.4">
      <c r="B1781" t="s">
        <v>135</v>
      </c>
      <c r="C1781" s="1">
        <v>43894</v>
      </c>
      <c r="D1781">
        <v>3253</v>
      </c>
      <c r="E1781">
        <v>10</v>
      </c>
      <c r="H1781" t="e">
        <v>#N/A</v>
      </c>
    </row>
    <row r="1782" spans="2:8" x14ac:dyDescent="0.4">
      <c r="B1782" t="s">
        <v>135</v>
      </c>
      <c r="C1782" s="1">
        <v>43895</v>
      </c>
      <c r="D1782">
        <v>4114</v>
      </c>
      <c r="E1782">
        <v>11</v>
      </c>
      <c r="H1782" t="e">
        <v>#N/A</v>
      </c>
    </row>
    <row r="1783" spans="2:8" x14ac:dyDescent="0.4">
      <c r="B1783" t="s">
        <v>135</v>
      </c>
      <c r="C1783" s="1">
        <v>43896</v>
      </c>
      <c r="D1783">
        <v>5422</v>
      </c>
      <c r="E1783">
        <v>12</v>
      </c>
      <c r="H1783" t="e">
        <v>#N/A</v>
      </c>
    </row>
    <row r="1784" spans="2:8" x14ac:dyDescent="0.4">
      <c r="B1784" t="s">
        <v>135</v>
      </c>
      <c r="C1784" s="1">
        <v>43897</v>
      </c>
      <c r="D1784">
        <v>7107</v>
      </c>
      <c r="E1784">
        <v>13</v>
      </c>
      <c r="H1784" t="e">
        <v>#N/A</v>
      </c>
    </row>
    <row r="1785" spans="2:8" x14ac:dyDescent="0.4">
      <c r="B1785" t="s">
        <v>135</v>
      </c>
      <c r="C1785" s="1">
        <v>43898</v>
      </c>
      <c r="D1785">
        <v>8955</v>
      </c>
      <c r="E1785">
        <v>14</v>
      </c>
      <c r="H1785" t="e">
        <v>#N/A</v>
      </c>
    </row>
    <row r="1786" spans="2:8" x14ac:dyDescent="0.4">
      <c r="B1786" t="s">
        <v>135</v>
      </c>
      <c r="C1786" s="1">
        <v>43899</v>
      </c>
      <c r="D1786">
        <v>11352</v>
      </c>
      <c r="E1786">
        <v>15</v>
      </c>
      <c r="H1786" t="e">
        <v>#N/A</v>
      </c>
    </row>
    <row r="1787" spans="2:8" x14ac:dyDescent="0.4">
      <c r="B1787" t="s">
        <v>135</v>
      </c>
      <c r="C1787" s="1">
        <v>43900</v>
      </c>
      <c r="D1787">
        <v>14632</v>
      </c>
      <c r="E1787">
        <v>16</v>
      </c>
      <c r="H1787" t="e">
        <v>#N/A</v>
      </c>
    </row>
    <row r="1788" spans="2:8" x14ac:dyDescent="0.4">
      <c r="B1788" t="s">
        <v>135</v>
      </c>
      <c r="C1788" s="1">
        <v>43901</v>
      </c>
      <c r="D1788">
        <v>17082</v>
      </c>
      <c r="E1788">
        <v>17</v>
      </c>
      <c r="H1788" t="e">
        <v>#N/A</v>
      </c>
    </row>
    <row r="1789" spans="2:8" x14ac:dyDescent="0.4">
      <c r="B1789" t="s">
        <v>135</v>
      </c>
      <c r="C1789" s="1">
        <v>43902</v>
      </c>
      <c r="D1789">
        <v>21528</v>
      </c>
      <c r="E1789">
        <v>18</v>
      </c>
      <c r="H1789" t="e">
        <v>#N/A</v>
      </c>
    </row>
    <row r="1790" spans="2:8" x14ac:dyDescent="0.4">
      <c r="B1790" t="s">
        <v>135</v>
      </c>
      <c r="C1790" s="1">
        <v>43903</v>
      </c>
      <c r="D1790">
        <v>27555</v>
      </c>
      <c r="E1790">
        <v>19</v>
      </c>
      <c r="H1790" t="e">
        <v>#N/A</v>
      </c>
    </row>
    <row r="1791" spans="2:8" x14ac:dyDescent="0.4">
      <c r="B1791" t="s">
        <v>135</v>
      </c>
      <c r="C1791" s="1">
        <v>43904</v>
      </c>
      <c r="D1791">
        <v>34048</v>
      </c>
      <c r="E1791">
        <v>20</v>
      </c>
      <c r="H1791" t="e">
        <v>#N/A</v>
      </c>
    </row>
    <row r="1792" spans="2:8" x14ac:dyDescent="0.4">
      <c r="B1792" t="s">
        <v>135</v>
      </c>
      <c r="C1792" s="1">
        <v>43905</v>
      </c>
      <c r="D1792">
        <v>42126</v>
      </c>
      <c r="E1792">
        <v>21</v>
      </c>
      <c r="H1792" t="e">
        <v>#N/A</v>
      </c>
    </row>
    <row r="1793" spans="2:8" x14ac:dyDescent="0.4">
      <c r="B1793" t="s">
        <v>135</v>
      </c>
      <c r="C1793" s="1">
        <v>43906</v>
      </c>
      <c r="D1793">
        <v>50509</v>
      </c>
      <c r="E1793">
        <v>22</v>
      </c>
      <c r="H1793" t="e">
        <v>#N/A</v>
      </c>
    </row>
    <row r="1794" spans="2:8" x14ac:dyDescent="0.4">
      <c r="B1794" t="s">
        <v>135</v>
      </c>
      <c r="C1794" s="1">
        <v>43907</v>
      </c>
      <c r="D1794">
        <v>59723</v>
      </c>
      <c r="E1794">
        <v>23</v>
      </c>
      <c r="H1794" t="e">
        <v>#N/A</v>
      </c>
    </row>
    <row r="1795" spans="2:8" x14ac:dyDescent="0.4">
      <c r="B1795" t="s">
        <v>135</v>
      </c>
      <c r="C1795" s="1">
        <v>43908</v>
      </c>
      <c r="D1795">
        <v>69427</v>
      </c>
      <c r="E1795">
        <v>24</v>
      </c>
      <c r="H1795" t="e">
        <v>#N/A</v>
      </c>
    </row>
    <row r="1796" spans="2:8" x14ac:dyDescent="0.4">
      <c r="B1796" t="s">
        <v>135</v>
      </c>
      <c r="C1796" s="1">
        <v>43909</v>
      </c>
      <c r="D1796">
        <v>81171</v>
      </c>
      <c r="E1796">
        <v>25</v>
      </c>
      <c r="H1796" t="e">
        <v>#N/A</v>
      </c>
    </row>
    <row r="1797" spans="2:8" x14ac:dyDescent="0.4">
      <c r="B1797" t="s">
        <v>135</v>
      </c>
      <c r="C1797" s="1">
        <v>43910</v>
      </c>
      <c r="D1797">
        <v>100742</v>
      </c>
      <c r="E1797">
        <v>26</v>
      </c>
      <c r="H1797" t="e">
        <v>#N/A</v>
      </c>
    </row>
    <row r="1798" spans="2:8" x14ac:dyDescent="0.4">
      <c r="B1798" t="s">
        <v>135</v>
      </c>
      <c r="C1798" s="1">
        <v>43911</v>
      </c>
      <c r="D1798">
        <v>118758</v>
      </c>
      <c r="E1798">
        <v>27</v>
      </c>
      <c r="H1798" t="e">
        <v>#N/A</v>
      </c>
    </row>
    <row r="1799" spans="2:8" x14ac:dyDescent="0.4">
      <c r="B1799" t="s">
        <v>135</v>
      </c>
      <c r="C1799" s="1">
        <v>43912</v>
      </c>
      <c r="D1799">
        <v>139423</v>
      </c>
      <c r="E1799">
        <v>28</v>
      </c>
      <c r="H1799" t="e">
        <v>#N/A</v>
      </c>
    </row>
    <row r="1800" spans="2:8" x14ac:dyDescent="0.4">
      <c r="B1800" t="s">
        <v>135</v>
      </c>
      <c r="C1800" s="1">
        <v>43913</v>
      </c>
      <c r="D1800">
        <v>157487</v>
      </c>
      <c r="E1800">
        <v>29</v>
      </c>
      <c r="H1800" t="e">
        <v>#N/A</v>
      </c>
    </row>
    <row r="1801" spans="2:8" x14ac:dyDescent="0.4">
      <c r="B1801" t="s">
        <v>135</v>
      </c>
      <c r="C1801" s="1">
        <v>43914</v>
      </c>
      <c r="D1801">
        <v>179465</v>
      </c>
      <c r="E1801">
        <v>30</v>
      </c>
      <c r="H1801" t="e">
        <v>#N/A</v>
      </c>
    </row>
    <row r="1802" spans="2:8" x14ac:dyDescent="0.4">
      <c r="B1802" t="s">
        <v>135</v>
      </c>
      <c r="C1802" s="1">
        <v>43915</v>
      </c>
      <c r="D1802">
        <v>201669</v>
      </c>
      <c r="E1802">
        <v>31</v>
      </c>
      <c r="H1802" t="e">
        <v>#N/A</v>
      </c>
    </row>
    <row r="1803" spans="2:8" x14ac:dyDescent="0.4">
      <c r="B1803" t="s">
        <v>135</v>
      </c>
      <c r="C1803" s="1">
        <v>43916</v>
      </c>
      <c r="D1803">
        <v>228766</v>
      </c>
      <c r="E1803">
        <v>32</v>
      </c>
      <c r="H1803" t="e">
        <v>#N/A</v>
      </c>
    </row>
    <row r="1804" spans="2:8" x14ac:dyDescent="0.4">
      <c r="B1804" t="s">
        <v>135</v>
      </c>
      <c r="C1804" s="1">
        <v>43917</v>
      </c>
      <c r="D1804">
        <v>261407</v>
      </c>
      <c r="E1804">
        <v>33</v>
      </c>
      <c r="H1804" t="e">
        <v>#N/A</v>
      </c>
    </row>
    <row r="1805" spans="2:8" x14ac:dyDescent="0.4">
      <c r="B1805" t="s">
        <v>135</v>
      </c>
      <c r="C1805" s="1">
        <v>43918</v>
      </c>
      <c r="D1805">
        <v>293930</v>
      </c>
      <c r="E1805">
        <v>34</v>
      </c>
      <c r="H1805" t="e">
        <v>#N/A</v>
      </c>
    </row>
    <row r="1806" spans="2:8" x14ac:dyDescent="0.4">
      <c r="B1806" t="s">
        <v>135</v>
      </c>
      <c r="C1806" s="1">
        <v>43919</v>
      </c>
      <c r="D1806">
        <v>326263</v>
      </c>
      <c r="E1806">
        <v>35</v>
      </c>
      <c r="H1806" t="e">
        <v>#N/A</v>
      </c>
    </row>
    <row r="1807" spans="2:8" x14ac:dyDescent="0.4">
      <c r="B1807" t="s">
        <v>135</v>
      </c>
      <c r="C1807" s="1">
        <v>43920</v>
      </c>
      <c r="D1807">
        <v>353918</v>
      </c>
      <c r="E1807">
        <v>36</v>
      </c>
      <c r="H1807" t="e">
        <v>#N/A</v>
      </c>
    </row>
    <row r="1808" spans="2:8" x14ac:dyDescent="0.4">
      <c r="B1808" t="s">
        <v>135</v>
      </c>
      <c r="C1808" s="1">
        <v>43921</v>
      </c>
      <c r="D1808">
        <v>380951</v>
      </c>
      <c r="E1808">
        <v>37</v>
      </c>
      <c r="H1808" t="e">
        <v>#N/A</v>
      </c>
    </row>
    <row r="1809" spans="1:8" x14ac:dyDescent="0.4">
      <c r="B1809" t="s">
        <v>135</v>
      </c>
      <c r="C1809" s="1">
        <v>43922</v>
      </c>
      <c r="D1809">
        <v>416191</v>
      </c>
      <c r="E1809">
        <v>38</v>
      </c>
      <c r="H1809" t="e">
        <v>#N/A</v>
      </c>
    </row>
    <row r="1810" spans="1:8" x14ac:dyDescent="0.4">
      <c r="B1810" t="s">
        <v>135</v>
      </c>
      <c r="C1810" s="1">
        <v>43923</v>
      </c>
      <c r="D1810">
        <v>450004</v>
      </c>
      <c r="E1810">
        <v>39</v>
      </c>
      <c r="H1810" t="e">
        <v>#N/A</v>
      </c>
    </row>
    <row r="1811" spans="1:8" x14ac:dyDescent="0.4">
      <c r="B1811" t="s">
        <v>135</v>
      </c>
      <c r="C1811" s="1">
        <v>43924</v>
      </c>
      <c r="D1811">
        <v>481899</v>
      </c>
      <c r="E1811">
        <v>40</v>
      </c>
      <c r="H1811" t="e">
        <v>#N/A</v>
      </c>
    </row>
    <row r="1812" spans="1:8" x14ac:dyDescent="0.4">
      <c r="B1812" t="s">
        <v>135</v>
      </c>
      <c r="C1812" s="1">
        <v>43925</v>
      </c>
      <c r="D1812">
        <v>516878</v>
      </c>
      <c r="E1812">
        <v>41</v>
      </c>
      <c r="H1812" t="e">
        <v>#N/A</v>
      </c>
    </row>
    <row r="1813" spans="1:8" x14ac:dyDescent="0.4">
      <c r="B1813" t="s">
        <v>135</v>
      </c>
      <c r="C1813" s="1">
        <v>43926</v>
      </c>
      <c r="D1813">
        <v>548805</v>
      </c>
      <c r="E1813">
        <v>42</v>
      </c>
      <c r="H1813" t="e">
        <v>#N/A</v>
      </c>
    </row>
    <row r="1814" spans="1:8" x14ac:dyDescent="0.4">
      <c r="B1814" t="s">
        <v>135</v>
      </c>
      <c r="C1814" s="1">
        <v>43927</v>
      </c>
      <c r="D1814">
        <v>576574</v>
      </c>
      <c r="E1814">
        <v>43</v>
      </c>
      <c r="H1814" t="e">
        <v>#N/A</v>
      </c>
    </row>
    <row r="1815" spans="1:8" x14ac:dyDescent="0.4">
      <c r="B1815" t="s">
        <v>135</v>
      </c>
      <c r="C1815" s="1">
        <v>43928</v>
      </c>
      <c r="D1815">
        <v>601105</v>
      </c>
      <c r="E1815">
        <v>44</v>
      </c>
      <c r="H1815" t="e">
        <v>#N/A</v>
      </c>
    </row>
    <row r="1816" spans="1:8" x14ac:dyDescent="0.4">
      <c r="B1816" t="s">
        <v>135</v>
      </c>
      <c r="C1816" s="1">
        <v>43929</v>
      </c>
      <c r="D1816">
        <v>627208</v>
      </c>
      <c r="E1816">
        <v>45</v>
      </c>
      <c r="H1816" t="e">
        <v>#N/A</v>
      </c>
    </row>
    <row r="1817" spans="1:8" x14ac:dyDescent="0.4">
      <c r="B1817" t="s">
        <v>135</v>
      </c>
      <c r="C1817" s="1">
        <v>43930</v>
      </c>
      <c r="D1817">
        <v>658073</v>
      </c>
      <c r="E1817">
        <v>46</v>
      </c>
      <c r="H1817" t="e">
        <v>#N/A</v>
      </c>
    </row>
    <row r="1818" spans="1:8" x14ac:dyDescent="0.4">
      <c r="A1818" t="s">
        <v>137</v>
      </c>
      <c r="B1818" t="s">
        <v>136</v>
      </c>
      <c r="C1818" s="1">
        <v>43913</v>
      </c>
      <c r="D1818">
        <v>115</v>
      </c>
      <c r="E1818">
        <v>0</v>
      </c>
      <c r="H1818" t="e">
        <v>#N/A</v>
      </c>
    </row>
    <row r="1819" spans="1:8" x14ac:dyDescent="0.4">
      <c r="A1819" t="s">
        <v>137</v>
      </c>
      <c r="B1819" t="s">
        <v>136</v>
      </c>
      <c r="C1819" s="1">
        <v>43914</v>
      </c>
      <c r="D1819">
        <v>118</v>
      </c>
      <c r="E1819">
        <v>1</v>
      </c>
      <c r="H1819" t="e">
        <v>#N/A</v>
      </c>
    </row>
    <row r="1820" spans="1:8" x14ac:dyDescent="0.4">
      <c r="A1820" t="s">
        <v>137</v>
      </c>
      <c r="B1820" t="s">
        <v>136</v>
      </c>
      <c r="C1820" s="1">
        <v>43915</v>
      </c>
      <c r="D1820">
        <v>122</v>
      </c>
      <c r="E1820">
        <v>2</v>
      </c>
      <c r="H1820" t="e">
        <v>#N/A</v>
      </c>
    </row>
    <row r="1821" spans="1:8" x14ac:dyDescent="0.4">
      <c r="A1821" t="s">
        <v>137</v>
      </c>
      <c r="B1821" t="s">
        <v>136</v>
      </c>
      <c r="C1821" s="1">
        <v>43916</v>
      </c>
      <c r="D1821">
        <v>132</v>
      </c>
      <c r="E1821">
        <v>3</v>
      </c>
      <c r="H1821" t="e">
        <v>#N/A</v>
      </c>
    </row>
    <row r="1822" spans="1:8" x14ac:dyDescent="0.4">
      <c r="A1822" t="s">
        <v>137</v>
      </c>
      <c r="B1822" t="s">
        <v>136</v>
      </c>
      <c r="C1822" s="1">
        <v>43917</v>
      </c>
      <c r="D1822">
        <v>140</v>
      </c>
      <c r="E1822">
        <v>4</v>
      </c>
      <c r="H1822" t="e">
        <v>#N/A</v>
      </c>
    </row>
    <row r="1823" spans="1:8" x14ac:dyDescent="0.4">
      <c r="A1823" t="s">
        <v>137</v>
      </c>
      <c r="B1823" t="s">
        <v>136</v>
      </c>
      <c r="C1823" s="1">
        <v>43918</v>
      </c>
      <c r="D1823">
        <v>144</v>
      </c>
      <c r="E1823">
        <v>5</v>
      </c>
      <c r="H1823" t="e">
        <v>#N/A</v>
      </c>
    </row>
    <row r="1824" spans="1:8" x14ac:dyDescent="0.4">
      <c r="A1824" t="s">
        <v>137</v>
      </c>
      <c r="B1824" t="s">
        <v>136</v>
      </c>
      <c r="C1824" s="1">
        <v>43919</v>
      </c>
      <c r="D1824">
        <v>155</v>
      </c>
      <c r="E1824">
        <v>6</v>
      </c>
      <c r="H1824" t="e">
        <v>#N/A</v>
      </c>
    </row>
    <row r="1825" spans="1:8" x14ac:dyDescent="0.4">
      <c r="A1825" t="s">
        <v>137</v>
      </c>
      <c r="B1825" t="s">
        <v>136</v>
      </c>
      <c r="C1825" s="1">
        <v>43920</v>
      </c>
      <c r="D1825">
        <v>159</v>
      </c>
      <c r="E1825">
        <v>7</v>
      </c>
      <c r="H1825" t="e">
        <v>#N/A</v>
      </c>
    </row>
    <row r="1826" spans="1:8" x14ac:dyDescent="0.4">
      <c r="A1826" t="s">
        <v>137</v>
      </c>
      <c r="B1826" t="s">
        <v>136</v>
      </c>
      <c r="C1826" s="1">
        <v>43921</v>
      </c>
      <c r="D1826">
        <v>168</v>
      </c>
      <c r="E1826">
        <v>8</v>
      </c>
      <c r="H1826" t="e">
        <v>#N/A</v>
      </c>
    </row>
    <row r="1827" spans="1:8" x14ac:dyDescent="0.4">
      <c r="A1827" t="s">
        <v>137</v>
      </c>
      <c r="B1827" t="s">
        <v>136</v>
      </c>
      <c r="C1827" s="1">
        <v>43922</v>
      </c>
      <c r="D1827">
        <v>169</v>
      </c>
      <c r="E1827">
        <v>9</v>
      </c>
      <c r="H1827" t="e">
        <v>#N/A</v>
      </c>
    </row>
    <row r="1828" spans="1:8" x14ac:dyDescent="0.4">
      <c r="A1828" t="s">
        <v>137</v>
      </c>
      <c r="B1828" t="s">
        <v>136</v>
      </c>
      <c r="C1828" s="1">
        <v>43923</v>
      </c>
      <c r="D1828">
        <v>173</v>
      </c>
      <c r="E1828">
        <v>10</v>
      </c>
      <c r="H1828" t="e">
        <v>#N/A</v>
      </c>
    </row>
    <row r="1829" spans="1:8" x14ac:dyDescent="0.4">
      <c r="A1829" t="s">
        <v>137</v>
      </c>
      <c r="B1829" t="s">
        <v>136</v>
      </c>
      <c r="C1829" s="1">
        <v>43924</v>
      </c>
      <c r="D1829">
        <v>177</v>
      </c>
      <c r="E1829">
        <v>11</v>
      </c>
      <c r="H1829" t="e">
        <v>#N/A</v>
      </c>
    </row>
    <row r="1830" spans="1:8" x14ac:dyDescent="0.4">
      <c r="A1830" t="s">
        <v>137</v>
      </c>
      <c r="B1830" t="s">
        <v>136</v>
      </c>
      <c r="C1830" s="1">
        <v>43925</v>
      </c>
      <c r="D1830">
        <v>179</v>
      </c>
      <c r="E1830">
        <v>12</v>
      </c>
      <c r="H1830" t="e">
        <v>#N/A</v>
      </c>
    </row>
    <row r="1831" spans="1:8" x14ac:dyDescent="0.4">
      <c r="A1831" t="s">
        <v>137</v>
      </c>
      <c r="B1831" t="s">
        <v>136</v>
      </c>
      <c r="C1831" s="1">
        <v>43926</v>
      </c>
      <c r="D1831">
        <v>181</v>
      </c>
      <c r="E1831">
        <v>13</v>
      </c>
      <c r="H1831" t="e">
        <v>#N/A</v>
      </c>
    </row>
    <row r="1832" spans="1:8" x14ac:dyDescent="0.4">
      <c r="A1832" t="s">
        <v>137</v>
      </c>
      <c r="B1832" t="s">
        <v>136</v>
      </c>
      <c r="C1832" s="1">
        <v>43927</v>
      </c>
      <c r="D1832">
        <v>181</v>
      </c>
      <c r="E1832">
        <v>14</v>
      </c>
      <c r="H1832" t="e">
        <v>#N/A</v>
      </c>
    </row>
    <row r="1833" spans="1:8" x14ac:dyDescent="0.4">
      <c r="A1833" t="s">
        <v>137</v>
      </c>
      <c r="B1833" t="s">
        <v>136</v>
      </c>
      <c r="C1833" s="1">
        <v>43928</v>
      </c>
      <c r="D1833">
        <v>183</v>
      </c>
      <c r="E1833">
        <v>15</v>
      </c>
      <c r="H1833" t="e">
        <v>#N/A</v>
      </c>
    </row>
    <row r="1834" spans="1:8" x14ac:dyDescent="0.4">
      <c r="A1834" t="s">
        <v>137</v>
      </c>
      <c r="B1834" t="s">
        <v>136</v>
      </c>
      <c r="C1834" s="1">
        <v>43929</v>
      </c>
      <c r="D1834">
        <v>184</v>
      </c>
      <c r="E1834">
        <v>16</v>
      </c>
      <c r="H1834" t="e">
        <v>#N/A</v>
      </c>
    </row>
    <row r="1835" spans="1:8" x14ac:dyDescent="0.4">
      <c r="A1835" t="s">
        <v>137</v>
      </c>
      <c r="B1835" t="s">
        <v>136</v>
      </c>
      <c r="C1835" s="1">
        <v>43930</v>
      </c>
      <c r="D1835">
        <v>184</v>
      </c>
      <c r="E1835">
        <v>17</v>
      </c>
      <c r="H1835" t="e">
        <v>#N/A</v>
      </c>
    </row>
    <row r="1836" spans="1:8" x14ac:dyDescent="0.4">
      <c r="A1836" t="s">
        <v>153</v>
      </c>
      <c r="B1836" t="s">
        <v>152</v>
      </c>
      <c r="C1836" s="1">
        <v>43922</v>
      </c>
      <c r="D1836">
        <v>110</v>
      </c>
      <c r="E1836">
        <v>0</v>
      </c>
      <c r="H1836" t="e">
        <v>#N/A</v>
      </c>
    </row>
    <row r="1837" spans="1:8" x14ac:dyDescent="0.4">
      <c r="A1837" t="s">
        <v>153</v>
      </c>
      <c r="B1837" t="s">
        <v>152</v>
      </c>
      <c r="C1837" s="1">
        <v>43923</v>
      </c>
      <c r="D1837">
        <v>115</v>
      </c>
      <c r="E1837">
        <v>1</v>
      </c>
      <c r="H1837" t="e">
        <v>#N/A</v>
      </c>
    </row>
    <row r="1838" spans="1:8" x14ac:dyDescent="0.4">
      <c r="A1838" t="s">
        <v>153</v>
      </c>
      <c r="B1838" t="s">
        <v>152</v>
      </c>
      <c r="C1838" s="1">
        <v>43924</v>
      </c>
      <c r="D1838">
        <v>121</v>
      </c>
      <c r="E1838">
        <v>2</v>
      </c>
      <c r="H1838" t="e">
        <v>#N/A</v>
      </c>
    </row>
    <row r="1839" spans="1:8" x14ac:dyDescent="0.4">
      <c r="A1839" t="s">
        <v>153</v>
      </c>
      <c r="B1839" t="s">
        <v>152</v>
      </c>
      <c r="C1839" s="1">
        <v>43925</v>
      </c>
      <c r="D1839">
        <v>148</v>
      </c>
      <c r="E1839">
        <v>3</v>
      </c>
      <c r="H1839" t="e">
        <v>#N/A</v>
      </c>
    </row>
    <row r="1840" spans="1:8" x14ac:dyDescent="0.4">
      <c r="A1840" t="s">
        <v>153</v>
      </c>
      <c r="B1840" t="s">
        <v>152</v>
      </c>
      <c r="C1840" s="1">
        <v>43926</v>
      </c>
      <c r="D1840">
        <v>157</v>
      </c>
      <c r="E1840">
        <v>4</v>
      </c>
      <c r="H1840" t="e">
        <v>#N/A</v>
      </c>
    </row>
    <row r="1841" spans="1:8" x14ac:dyDescent="0.4">
      <c r="A1841" t="s">
        <v>153</v>
      </c>
      <c r="B1841" t="s">
        <v>152</v>
      </c>
      <c r="C1841" s="1">
        <v>43927</v>
      </c>
      <c r="D1841">
        <v>174</v>
      </c>
      <c r="E1841">
        <v>5</v>
      </c>
      <c r="H1841" t="e">
        <v>#N/A</v>
      </c>
    </row>
    <row r="1842" spans="1:8" x14ac:dyDescent="0.4">
      <c r="A1842" t="s">
        <v>153</v>
      </c>
      <c r="B1842" t="s">
        <v>152</v>
      </c>
      <c r="C1842" s="1">
        <v>43928</v>
      </c>
      <c r="D1842">
        <v>188</v>
      </c>
      <c r="E1842">
        <v>6</v>
      </c>
      <c r="H1842" t="e">
        <v>#N/A</v>
      </c>
    </row>
    <row r="1843" spans="1:8" x14ac:dyDescent="0.4">
      <c r="A1843" t="s">
        <v>153</v>
      </c>
      <c r="B1843" t="s">
        <v>152</v>
      </c>
      <c r="C1843" s="1">
        <v>43929</v>
      </c>
      <c r="D1843">
        <v>196</v>
      </c>
      <c r="E1843">
        <v>7</v>
      </c>
      <c r="H1843" t="e">
        <v>#N/A</v>
      </c>
    </row>
    <row r="1844" spans="1:8" x14ac:dyDescent="0.4">
      <c r="A1844" t="s">
        <v>153</v>
      </c>
      <c r="B1844" t="s">
        <v>152</v>
      </c>
      <c r="C1844" s="1">
        <v>43930</v>
      </c>
      <c r="D1844">
        <v>211</v>
      </c>
      <c r="E1844">
        <v>8</v>
      </c>
      <c r="H1844" t="e">
        <v>#N/A</v>
      </c>
    </row>
    <row r="1845" spans="1:8" x14ac:dyDescent="0.4">
      <c r="A1845" t="s">
        <v>155</v>
      </c>
      <c r="B1845" t="s">
        <v>154</v>
      </c>
      <c r="C1845" s="1">
        <v>43891</v>
      </c>
      <c r="D1845">
        <v>111</v>
      </c>
      <c r="E1845">
        <v>0</v>
      </c>
      <c r="H1845" t="e">
        <v>#N/A</v>
      </c>
    </row>
    <row r="1846" spans="1:8" x14ac:dyDescent="0.4">
      <c r="A1846" t="s">
        <v>155</v>
      </c>
      <c r="B1846" t="s">
        <v>154</v>
      </c>
      <c r="C1846" s="1">
        <v>43892</v>
      </c>
      <c r="D1846">
        <v>129</v>
      </c>
      <c r="E1846">
        <v>1</v>
      </c>
      <c r="H1846" t="e">
        <v>#N/A</v>
      </c>
    </row>
    <row r="1847" spans="1:8" x14ac:dyDescent="0.4">
      <c r="A1847" t="s">
        <v>155</v>
      </c>
      <c r="B1847" t="s">
        <v>154</v>
      </c>
      <c r="C1847" s="1">
        <v>43893</v>
      </c>
      <c r="D1847">
        <v>157</v>
      </c>
      <c r="E1847">
        <v>2</v>
      </c>
      <c r="H1847" t="e">
        <v>#N/A</v>
      </c>
    </row>
    <row r="1848" spans="1:8" x14ac:dyDescent="0.4">
      <c r="A1848" t="s">
        <v>155</v>
      </c>
      <c r="B1848" t="s">
        <v>154</v>
      </c>
      <c r="C1848" s="1">
        <v>43894</v>
      </c>
      <c r="D1848">
        <v>196</v>
      </c>
      <c r="E1848">
        <v>3</v>
      </c>
      <c r="H1848" t="e">
        <v>#N/A</v>
      </c>
    </row>
    <row r="1849" spans="1:8" x14ac:dyDescent="0.4">
      <c r="A1849" t="s">
        <v>155</v>
      </c>
      <c r="B1849" t="s">
        <v>154</v>
      </c>
      <c r="C1849" s="1">
        <v>43895</v>
      </c>
      <c r="D1849">
        <v>262</v>
      </c>
      <c r="E1849">
        <v>4</v>
      </c>
      <c r="H1849" t="e">
        <v>#N/A</v>
      </c>
    </row>
    <row r="1850" spans="1:8" x14ac:dyDescent="0.4">
      <c r="A1850" t="s">
        <v>155</v>
      </c>
      <c r="B1850" t="s">
        <v>154</v>
      </c>
      <c r="C1850" s="1">
        <v>43896</v>
      </c>
      <c r="D1850">
        <v>400</v>
      </c>
      <c r="E1850">
        <v>5</v>
      </c>
      <c r="H1850" t="e">
        <v>#N/A</v>
      </c>
    </row>
    <row r="1851" spans="1:8" x14ac:dyDescent="0.4">
      <c r="A1851" t="s">
        <v>155</v>
      </c>
      <c r="B1851" t="s">
        <v>154</v>
      </c>
      <c r="C1851" s="1">
        <v>43897</v>
      </c>
      <c r="D1851">
        <v>684</v>
      </c>
      <c r="E1851">
        <v>6</v>
      </c>
      <c r="H1851" t="e">
        <v>#N/A</v>
      </c>
    </row>
    <row r="1852" spans="1:8" x14ac:dyDescent="0.4">
      <c r="A1852" t="s">
        <v>155</v>
      </c>
      <c r="B1852" t="s">
        <v>154</v>
      </c>
      <c r="C1852" s="1">
        <v>43898</v>
      </c>
      <c r="D1852">
        <v>847</v>
      </c>
      <c r="E1852">
        <v>7</v>
      </c>
      <c r="H1852" t="e">
        <v>#N/A</v>
      </c>
    </row>
    <row r="1853" spans="1:8" x14ac:dyDescent="0.4">
      <c r="A1853" t="s">
        <v>155</v>
      </c>
      <c r="B1853" t="s">
        <v>154</v>
      </c>
      <c r="C1853" s="1">
        <v>43899</v>
      </c>
      <c r="D1853">
        <v>902</v>
      </c>
      <c r="E1853">
        <v>8</v>
      </c>
      <c r="H1853" t="e">
        <v>#N/A</v>
      </c>
    </row>
    <row r="1854" spans="1:8" x14ac:dyDescent="0.4">
      <c r="A1854" t="s">
        <v>155</v>
      </c>
      <c r="B1854" t="s">
        <v>154</v>
      </c>
      <c r="C1854" s="1">
        <v>43900</v>
      </c>
      <c r="D1854">
        <v>1139</v>
      </c>
      <c r="E1854">
        <v>9</v>
      </c>
      <c r="H1854" t="e">
        <v>#N/A</v>
      </c>
    </row>
    <row r="1855" spans="1:8" x14ac:dyDescent="0.4">
      <c r="A1855" t="s">
        <v>155</v>
      </c>
      <c r="B1855" t="s">
        <v>154</v>
      </c>
      <c r="C1855" s="1">
        <v>43901</v>
      </c>
      <c r="D1855">
        <v>1296</v>
      </c>
      <c r="E1855">
        <v>10</v>
      </c>
      <c r="H1855" t="e">
        <v>#N/A</v>
      </c>
    </row>
    <row r="1856" spans="1:8" x14ac:dyDescent="0.4">
      <c r="A1856" t="s">
        <v>155</v>
      </c>
      <c r="B1856" t="s">
        <v>154</v>
      </c>
      <c r="C1856" s="1">
        <v>43902</v>
      </c>
      <c r="D1856">
        <v>1567</v>
      </c>
      <c r="E1856">
        <v>11</v>
      </c>
      <c r="H1856" t="e">
        <v>#N/A</v>
      </c>
    </row>
    <row r="1857" spans="1:8" x14ac:dyDescent="0.4">
      <c r="A1857" t="s">
        <v>155</v>
      </c>
      <c r="B1857" t="s">
        <v>154</v>
      </c>
      <c r="C1857" s="1">
        <v>43903</v>
      </c>
      <c r="D1857">
        <v>2369</v>
      </c>
      <c r="E1857">
        <v>12</v>
      </c>
      <c r="H1857" t="e">
        <v>#N/A</v>
      </c>
    </row>
    <row r="1858" spans="1:8" x14ac:dyDescent="0.4">
      <c r="A1858" t="s">
        <v>155</v>
      </c>
      <c r="B1858" t="s">
        <v>154</v>
      </c>
      <c r="C1858" s="1">
        <v>43904</v>
      </c>
      <c r="D1858">
        <v>3062</v>
      </c>
      <c r="E1858">
        <v>13</v>
      </c>
      <c r="H1858" t="e">
        <v>#N/A</v>
      </c>
    </row>
    <row r="1859" spans="1:8" x14ac:dyDescent="0.4">
      <c r="A1859" t="s">
        <v>155</v>
      </c>
      <c r="B1859" t="s">
        <v>154</v>
      </c>
      <c r="C1859" s="1">
        <v>43905</v>
      </c>
      <c r="D1859">
        <v>3795</v>
      </c>
      <c r="E1859">
        <v>14</v>
      </c>
      <c r="H1859" t="e">
        <v>#N/A</v>
      </c>
    </row>
    <row r="1860" spans="1:8" x14ac:dyDescent="0.4">
      <c r="A1860" t="s">
        <v>155</v>
      </c>
      <c r="B1860" t="s">
        <v>154</v>
      </c>
      <c r="C1860" s="1">
        <v>43906</v>
      </c>
      <c r="D1860">
        <v>4838</v>
      </c>
      <c r="E1860">
        <v>15</v>
      </c>
      <c r="H1860" t="e">
        <v>#N/A</v>
      </c>
    </row>
    <row r="1861" spans="1:8" x14ac:dyDescent="0.4">
      <c r="A1861" t="s">
        <v>155</v>
      </c>
      <c r="B1861" t="s">
        <v>154</v>
      </c>
      <c r="C1861" s="1">
        <v>43907</v>
      </c>
      <c r="D1861">
        <v>6012</v>
      </c>
      <c r="E1861">
        <v>16</v>
      </c>
      <c r="H1861" t="e">
        <v>#N/A</v>
      </c>
    </row>
    <row r="1862" spans="1:8" x14ac:dyDescent="0.4">
      <c r="A1862" t="s">
        <v>155</v>
      </c>
      <c r="B1862" t="s">
        <v>154</v>
      </c>
      <c r="C1862" s="1">
        <v>43908</v>
      </c>
      <c r="D1862">
        <v>7156</v>
      </c>
      <c r="E1862">
        <v>17</v>
      </c>
      <c r="H1862" t="e">
        <v>#N/A</v>
      </c>
    </row>
    <row r="1863" spans="1:8" x14ac:dyDescent="0.4">
      <c r="A1863" t="s">
        <v>155</v>
      </c>
      <c r="B1863" t="s">
        <v>154</v>
      </c>
      <c r="C1863" s="1">
        <v>43909</v>
      </c>
      <c r="D1863">
        <v>8198</v>
      </c>
      <c r="E1863">
        <v>18</v>
      </c>
      <c r="H1863" t="e">
        <v>#N/A</v>
      </c>
    </row>
    <row r="1864" spans="1:8" x14ac:dyDescent="0.4">
      <c r="A1864" t="s">
        <v>155</v>
      </c>
      <c r="B1864" t="s">
        <v>154</v>
      </c>
      <c r="C1864" s="1">
        <v>43910</v>
      </c>
      <c r="D1864">
        <v>14138</v>
      </c>
      <c r="E1864">
        <v>19</v>
      </c>
      <c r="H1864" t="e">
        <v>#N/A</v>
      </c>
    </row>
    <row r="1865" spans="1:8" x14ac:dyDescent="0.4">
      <c r="A1865" t="s">
        <v>155</v>
      </c>
      <c r="B1865" t="s">
        <v>154</v>
      </c>
      <c r="C1865" s="1">
        <v>43911</v>
      </c>
      <c r="D1865">
        <v>18187</v>
      </c>
      <c r="E1865">
        <v>20</v>
      </c>
      <c r="H1865" t="e">
        <v>#N/A</v>
      </c>
    </row>
    <row r="1866" spans="1:8" x14ac:dyDescent="0.4">
      <c r="A1866" t="s">
        <v>155</v>
      </c>
      <c r="B1866" t="s">
        <v>154</v>
      </c>
      <c r="C1866" s="1">
        <v>43912</v>
      </c>
      <c r="D1866">
        <v>21463</v>
      </c>
      <c r="E1866">
        <v>21</v>
      </c>
      <c r="H1866" t="e">
        <v>#N/A</v>
      </c>
    </row>
    <row r="1867" spans="1:8" x14ac:dyDescent="0.4">
      <c r="A1867" t="s">
        <v>155</v>
      </c>
      <c r="B1867" t="s">
        <v>154</v>
      </c>
      <c r="C1867" s="1">
        <v>43913</v>
      </c>
      <c r="D1867">
        <v>24774</v>
      </c>
      <c r="E1867">
        <v>22</v>
      </c>
      <c r="H1867" t="e">
        <v>#N/A</v>
      </c>
    </row>
    <row r="1868" spans="1:8" x14ac:dyDescent="0.4">
      <c r="A1868" t="s">
        <v>155</v>
      </c>
      <c r="B1868" t="s">
        <v>154</v>
      </c>
      <c r="C1868" s="1">
        <v>43914</v>
      </c>
      <c r="D1868">
        <v>29212</v>
      </c>
      <c r="E1868">
        <v>23</v>
      </c>
      <c r="H1868" t="e">
        <v>#N/A</v>
      </c>
    </row>
    <row r="1869" spans="1:8" x14ac:dyDescent="0.4">
      <c r="A1869" t="s">
        <v>155</v>
      </c>
      <c r="B1869" t="s">
        <v>154</v>
      </c>
      <c r="C1869" s="1">
        <v>43915</v>
      </c>
      <c r="D1869">
        <v>31554</v>
      </c>
      <c r="E1869">
        <v>24</v>
      </c>
      <c r="H1869" t="e">
        <v>#N/A</v>
      </c>
    </row>
    <row r="1870" spans="1:8" x14ac:dyDescent="0.4">
      <c r="A1870" t="s">
        <v>155</v>
      </c>
      <c r="B1870" t="s">
        <v>154</v>
      </c>
      <c r="C1870" s="1">
        <v>43916</v>
      </c>
      <c r="D1870">
        <v>36508</v>
      </c>
      <c r="E1870">
        <v>25</v>
      </c>
      <c r="H1870" t="e">
        <v>#N/A</v>
      </c>
    </row>
    <row r="1871" spans="1:8" x14ac:dyDescent="0.4">
      <c r="A1871" t="s">
        <v>155</v>
      </c>
      <c r="B1871" t="s">
        <v>154</v>
      </c>
      <c r="C1871" s="1">
        <v>43917</v>
      </c>
      <c r="D1871">
        <v>42288</v>
      </c>
      <c r="E1871">
        <v>26</v>
      </c>
      <c r="H1871" t="e">
        <v>#N/A</v>
      </c>
    </row>
    <row r="1872" spans="1:8" x14ac:dyDescent="0.4">
      <c r="A1872" t="s">
        <v>155</v>
      </c>
      <c r="B1872" t="s">
        <v>154</v>
      </c>
      <c r="C1872" s="1">
        <v>43918</v>
      </c>
      <c r="D1872">
        <v>48582</v>
      </c>
      <c r="E1872">
        <v>27</v>
      </c>
      <c r="H1872" t="e">
        <v>#N/A</v>
      </c>
    </row>
    <row r="1873" spans="1:8" x14ac:dyDescent="0.4">
      <c r="A1873" t="s">
        <v>155</v>
      </c>
      <c r="B1873" t="s">
        <v>154</v>
      </c>
      <c r="C1873" s="1">
        <v>43919</v>
      </c>
      <c r="D1873">
        <v>52547</v>
      </c>
      <c r="E1873">
        <v>28</v>
      </c>
      <c r="H1873" t="e">
        <v>#N/A</v>
      </c>
    </row>
    <row r="1874" spans="1:8" x14ac:dyDescent="0.4">
      <c r="A1874" t="s">
        <v>155</v>
      </c>
      <c r="B1874" t="s">
        <v>154</v>
      </c>
      <c r="C1874" s="1">
        <v>43920</v>
      </c>
      <c r="D1874">
        <v>57298</v>
      </c>
      <c r="E1874">
        <v>29</v>
      </c>
      <c r="H1874" t="e">
        <v>#N/A</v>
      </c>
    </row>
    <row r="1875" spans="1:8" x14ac:dyDescent="0.4">
      <c r="A1875" t="s">
        <v>155</v>
      </c>
      <c r="B1875" t="s">
        <v>154</v>
      </c>
      <c r="C1875" s="1">
        <v>43921</v>
      </c>
      <c r="D1875">
        <v>61913</v>
      </c>
      <c r="E1875">
        <v>30</v>
      </c>
      <c r="H1875" t="e">
        <v>#N/A</v>
      </c>
    </row>
    <row r="1876" spans="1:8" x14ac:dyDescent="0.4">
      <c r="A1876" t="s">
        <v>155</v>
      </c>
      <c r="B1876" t="s">
        <v>154</v>
      </c>
      <c r="C1876" s="1">
        <v>43922</v>
      </c>
      <c r="D1876">
        <v>67366</v>
      </c>
      <c r="E1876">
        <v>31</v>
      </c>
      <c r="H1876" t="e">
        <v>#N/A</v>
      </c>
    </row>
    <row r="1877" spans="1:8" x14ac:dyDescent="0.4">
      <c r="A1877" t="s">
        <v>155</v>
      </c>
      <c r="B1877" t="s">
        <v>154</v>
      </c>
      <c r="C1877" s="1">
        <v>43923</v>
      </c>
      <c r="D1877">
        <v>73522</v>
      </c>
      <c r="E1877">
        <v>32</v>
      </c>
      <c r="H1877" t="e">
        <v>#N/A</v>
      </c>
    </row>
    <row r="1878" spans="1:8" x14ac:dyDescent="0.4">
      <c r="A1878" t="s">
        <v>155</v>
      </c>
      <c r="B1878" t="s">
        <v>154</v>
      </c>
      <c r="C1878" s="1">
        <v>43924</v>
      </c>
      <c r="D1878">
        <v>79696</v>
      </c>
      <c r="E1878">
        <v>33</v>
      </c>
      <c r="H1878" t="e">
        <v>#N/A</v>
      </c>
    </row>
    <row r="1879" spans="1:8" x14ac:dyDescent="0.4">
      <c r="A1879" t="s">
        <v>155</v>
      </c>
      <c r="B1879" t="s">
        <v>154</v>
      </c>
      <c r="C1879" s="1">
        <v>43925</v>
      </c>
      <c r="D1879">
        <v>85778</v>
      </c>
      <c r="E1879">
        <v>34</v>
      </c>
      <c r="H1879" t="e">
        <v>#N/A</v>
      </c>
    </row>
    <row r="1880" spans="1:8" x14ac:dyDescent="0.4">
      <c r="A1880" t="s">
        <v>155</v>
      </c>
      <c r="B1880" t="s">
        <v>154</v>
      </c>
      <c r="C1880" s="1">
        <v>43926</v>
      </c>
      <c r="D1880">
        <v>91714</v>
      </c>
      <c r="E1880">
        <v>35</v>
      </c>
      <c r="H1880" t="e">
        <v>#N/A</v>
      </c>
    </row>
    <row r="1881" spans="1:8" x14ac:dyDescent="0.4">
      <c r="A1881" t="s">
        <v>155</v>
      </c>
      <c r="B1881" t="s">
        <v>154</v>
      </c>
      <c r="C1881" s="1">
        <v>43927</v>
      </c>
      <c r="D1881">
        <v>95391</v>
      </c>
      <c r="E1881">
        <v>36</v>
      </c>
      <c r="H1881" t="e">
        <v>#N/A</v>
      </c>
    </row>
    <row r="1882" spans="1:8" x14ac:dyDescent="0.4">
      <c r="A1882" t="s">
        <v>155</v>
      </c>
      <c r="B1882" t="s">
        <v>154</v>
      </c>
      <c r="C1882" s="1">
        <v>43928</v>
      </c>
      <c r="D1882">
        <v>99225</v>
      </c>
      <c r="E1882">
        <v>37</v>
      </c>
      <c r="H1882" t="e">
        <v>#N/A</v>
      </c>
    </row>
    <row r="1883" spans="1:8" x14ac:dyDescent="0.4">
      <c r="A1883" t="s">
        <v>155</v>
      </c>
      <c r="B1883" t="s">
        <v>154</v>
      </c>
      <c r="C1883" s="1">
        <v>43929</v>
      </c>
      <c r="D1883">
        <v>103228</v>
      </c>
      <c r="E1883">
        <v>38</v>
      </c>
      <c r="H1883" t="e">
        <v>#N/A</v>
      </c>
    </row>
    <row r="1884" spans="1:8" x14ac:dyDescent="0.4">
      <c r="A1884" t="s">
        <v>155</v>
      </c>
      <c r="B1884" t="s">
        <v>154</v>
      </c>
      <c r="C1884" s="1">
        <v>43930</v>
      </c>
      <c r="D1884">
        <v>108202</v>
      </c>
      <c r="E1884">
        <v>39</v>
      </c>
      <c r="H1884" t="e">
        <v>#N/A</v>
      </c>
    </row>
    <row r="1885" spans="1:8" x14ac:dyDescent="0.4">
      <c r="A1885" t="s">
        <v>159</v>
      </c>
      <c r="B1885" t="s">
        <v>158</v>
      </c>
      <c r="C1885" s="1">
        <v>43927</v>
      </c>
      <c r="D1885">
        <v>103</v>
      </c>
      <c r="E1885">
        <v>0</v>
      </c>
      <c r="H1885" t="e">
        <v>#N/A</v>
      </c>
    </row>
    <row r="1886" spans="1:8" x14ac:dyDescent="0.4">
      <c r="A1886" t="s">
        <v>159</v>
      </c>
      <c r="B1886" t="s">
        <v>158</v>
      </c>
      <c r="C1886" s="1">
        <v>43928</v>
      </c>
      <c r="D1886">
        <v>109</v>
      </c>
      <c r="E1886">
        <v>1</v>
      </c>
      <c r="H1886" t="e">
        <v>#N/A</v>
      </c>
    </row>
    <row r="1887" spans="1:8" x14ac:dyDescent="0.4">
      <c r="A1887" t="s">
        <v>159</v>
      </c>
      <c r="B1887" t="s">
        <v>158</v>
      </c>
      <c r="C1887" s="1">
        <v>43929</v>
      </c>
      <c r="D1887">
        <v>113</v>
      </c>
      <c r="E1887">
        <v>2</v>
      </c>
      <c r="H1887" t="e">
        <v>#N/A</v>
      </c>
    </row>
    <row r="1888" spans="1:8" x14ac:dyDescent="0.4">
      <c r="A1888" t="s">
        <v>159</v>
      </c>
      <c r="B1888" t="s">
        <v>158</v>
      </c>
      <c r="C1888" s="1">
        <v>43930</v>
      </c>
      <c r="D1888">
        <v>120</v>
      </c>
      <c r="E1888">
        <v>3</v>
      </c>
      <c r="H1888" t="e">
        <v>#N/A</v>
      </c>
    </row>
    <row r="1889" spans="1:8" x14ac:dyDescent="0.4">
      <c r="A1889" t="s">
        <v>161</v>
      </c>
      <c r="B1889" t="s">
        <v>160</v>
      </c>
      <c r="C1889" s="1">
        <v>43903</v>
      </c>
      <c r="D1889">
        <v>133</v>
      </c>
      <c r="E1889">
        <v>0</v>
      </c>
      <c r="H1889" t="e">
        <v>#N/A</v>
      </c>
    </row>
    <row r="1890" spans="1:8" x14ac:dyDescent="0.4">
      <c r="A1890" t="s">
        <v>161</v>
      </c>
      <c r="B1890" t="s">
        <v>160</v>
      </c>
      <c r="C1890" s="1">
        <v>43904</v>
      </c>
      <c r="D1890">
        <v>190</v>
      </c>
      <c r="E1890">
        <v>1</v>
      </c>
      <c r="H1890" t="e">
        <v>#N/A</v>
      </c>
    </row>
    <row r="1891" spans="1:8" x14ac:dyDescent="0.4">
      <c r="A1891" t="s">
        <v>161</v>
      </c>
      <c r="B1891" t="s">
        <v>160</v>
      </c>
      <c r="C1891" s="1">
        <v>43905</v>
      </c>
      <c r="D1891">
        <v>228</v>
      </c>
      <c r="E1891">
        <v>2</v>
      </c>
      <c r="H1891" t="e">
        <v>#N/A</v>
      </c>
    </row>
    <row r="1892" spans="1:8" x14ac:dyDescent="0.4">
      <c r="A1892" t="s">
        <v>161</v>
      </c>
      <c r="B1892" t="s">
        <v>160</v>
      </c>
      <c r="C1892" s="1">
        <v>43906</v>
      </c>
      <c r="D1892">
        <v>331</v>
      </c>
      <c r="E1892">
        <v>3</v>
      </c>
      <c r="H1892" t="e">
        <v>#N/A</v>
      </c>
    </row>
    <row r="1893" spans="1:8" x14ac:dyDescent="0.4">
      <c r="A1893" t="s">
        <v>161</v>
      </c>
      <c r="B1893" t="s">
        <v>160</v>
      </c>
      <c r="C1893" s="1">
        <v>43907</v>
      </c>
      <c r="D1893">
        <v>352</v>
      </c>
      <c r="E1893">
        <v>4</v>
      </c>
      <c r="H1893" t="e">
        <v>#N/A</v>
      </c>
    </row>
    <row r="1894" spans="1:8" x14ac:dyDescent="0.4">
      <c r="A1894" t="s">
        <v>161</v>
      </c>
      <c r="B1894" t="s">
        <v>160</v>
      </c>
      <c r="C1894" s="1">
        <v>43908</v>
      </c>
      <c r="D1894">
        <v>387</v>
      </c>
      <c r="E1894">
        <v>5</v>
      </c>
      <c r="H1894" t="e">
        <v>#N/A</v>
      </c>
    </row>
    <row r="1895" spans="1:8" x14ac:dyDescent="0.4">
      <c r="A1895" t="s">
        <v>161</v>
      </c>
      <c r="B1895" t="s">
        <v>160</v>
      </c>
      <c r="C1895" s="1">
        <v>43909</v>
      </c>
      <c r="D1895">
        <v>418</v>
      </c>
      <c r="E1895">
        <v>6</v>
      </c>
      <c r="H1895" t="e">
        <v>#N/A</v>
      </c>
    </row>
    <row r="1896" spans="1:8" x14ac:dyDescent="0.4">
      <c r="A1896" t="s">
        <v>161</v>
      </c>
      <c r="B1896" t="s">
        <v>160</v>
      </c>
      <c r="C1896" s="1">
        <v>43910</v>
      </c>
      <c r="D1896">
        <v>464</v>
      </c>
      <c r="E1896">
        <v>7</v>
      </c>
      <c r="H1896" t="e">
        <v>#N/A</v>
      </c>
    </row>
    <row r="1897" spans="1:8" x14ac:dyDescent="0.4">
      <c r="A1897" t="s">
        <v>161</v>
      </c>
      <c r="B1897" t="s">
        <v>160</v>
      </c>
      <c r="C1897" s="1">
        <v>43911</v>
      </c>
      <c r="D1897">
        <v>495</v>
      </c>
      <c r="E1897">
        <v>8</v>
      </c>
      <c r="H1897" t="e">
        <v>#N/A</v>
      </c>
    </row>
    <row r="1898" spans="1:8" x14ac:dyDescent="0.4">
      <c r="A1898" t="s">
        <v>161</v>
      </c>
      <c r="B1898" t="s">
        <v>160</v>
      </c>
      <c r="C1898" s="1">
        <v>43912</v>
      </c>
      <c r="D1898">
        <v>530</v>
      </c>
      <c r="E1898">
        <v>9</v>
      </c>
      <c r="H1898" t="e">
        <v>#N/A</v>
      </c>
    </row>
    <row r="1899" spans="1:8" x14ac:dyDescent="0.4">
      <c r="A1899" t="s">
        <v>161</v>
      </c>
      <c r="B1899" t="s">
        <v>160</v>
      </c>
      <c r="C1899" s="1">
        <v>43913</v>
      </c>
      <c r="D1899">
        <v>624</v>
      </c>
      <c r="E1899">
        <v>10</v>
      </c>
      <c r="H1899" t="e">
        <v>#N/A</v>
      </c>
    </row>
    <row r="1900" spans="1:8" x14ac:dyDescent="0.4">
      <c r="A1900" t="s">
        <v>161</v>
      </c>
      <c r="B1900" t="s">
        <v>160</v>
      </c>
      <c r="C1900" s="1">
        <v>43914</v>
      </c>
      <c r="D1900">
        <v>695</v>
      </c>
      <c r="E1900">
        <v>11</v>
      </c>
      <c r="H1900" t="e">
        <v>#N/A</v>
      </c>
    </row>
    <row r="1901" spans="1:8" x14ac:dyDescent="0.4">
      <c r="A1901" t="s">
        <v>161</v>
      </c>
      <c r="B1901" t="s">
        <v>160</v>
      </c>
      <c r="C1901" s="1">
        <v>43915</v>
      </c>
      <c r="D1901">
        <v>743</v>
      </c>
      <c r="E1901">
        <v>12</v>
      </c>
      <c r="H1901" t="e">
        <v>#N/A</v>
      </c>
    </row>
    <row r="1902" spans="1:8" x14ac:dyDescent="0.4">
      <c r="A1902" t="s">
        <v>161</v>
      </c>
      <c r="B1902" t="s">
        <v>160</v>
      </c>
      <c r="C1902" s="1">
        <v>43916</v>
      </c>
      <c r="D1902">
        <v>821</v>
      </c>
      <c r="E1902">
        <v>13</v>
      </c>
      <c r="H1902" t="e">
        <v>#N/A</v>
      </c>
    </row>
    <row r="1903" spans="1:8" x14ac:dyDescent="0.4">
      <c r="A1903" t="s">
        <v>161</v>
      </c>
      <c r="B1903" t="s">
        <v>160</v>
      </c>
      <c r="C1903" s="1">
        <v>43917</v>
      </c>
      <c r="D1903">
        <v>892</v>
      </c>
      <c r="E1903">
        <v>14</v>
      </c>
      <c r="H1903" t="e">
        <v>#N/A</v>
      </c>
    </row>
    <row r="1904" spans="1:8" x14ac:dyDescent="0.4">
      <c r="A1904" t="s">
        <v>161</v>
      </c>
      <c r="B1904" t="s">
        <v>160</v>
      </c>
      <c r="C1904" s="1">
        <v>43918</v>
      </c>
      <c r="D1904">
        <v>966</v>
      </c>
      <c r="E1904">
        <v>15</v>
      </c>
      <c r="H1904" t="e">
        <v>#N/A</v>
      </c>
    </row>
    <row r="1905" spans="1:8" x14ac:dyDescent="0.4">
      <c r="A1905" t="s">
        <v>161</v>
      </c>
      <c r="B1905" t="s">
        <v>160</v>
      </c>
      <c r="C1905" s="1">
        <v>43919</v>
      </c>
      <c r="D1905">
        <v>1061</v>
      </c>
      <c r="E1905">
        <v>16</v>
      </c>
      <c r="H1905" t="e">
        <v>#N/A</v>
      </c>
    </row>
    <row r="1906" spans="1:8" x14ac:dyDescent="0.4">
      <c r="A1906" t="s">
        <v>161</v>
      </c>
      <c r="B1906" t="s">
        <v>160</v>
      </c>
      <c r="C1906" s="1">
        <v>43920</v>
      </c>
      <c r="D1906">
        <v>1156</v>
      </c>
      <c r="E1906">
        <v>17</v>
      </c>
      <c r="H1906" t="e">
        <v>#N/A</v>
      </c>
    </row>
    <row r="1907" spans="1:8" x14ac:dyDescent="0.4">
      <c r="A1907" t="s">
        <v>161</v>
      </c>
      <c r="B1907" t="s">
        <v>160</v>
      </c>
      <c r="C1907" s="1">
        <v>43921</v>
      </c>
      <c r="D1907">
        <v>1212</v>
      </c>
      <c r="E1907">
        <v>18</v>
      </c>
      <c r="H1907" t="e">
        <v>#N/A</v>
      </c>
    </row>
    <row r="1908" spans="1:8" x14ac:dyDescent="0.4">
      <c r="A1908" t="s">
        <v>161</v>
      </c>
      <c r="B1908" t="s">
        <v>160</v>
      </c>
      <c r="C1908" s="1">
        <v>43922</v>
      </c>
      <c r="D1908">
        <v>1314</v>
      </c>
      <c r="E1908">
        <v>19</v>
      </c>
      <c r="H1908" t="e">
        <v>#N/A</v>
      </c>
    </row>
    <row r="1909" spans="1:8" x14ac:dyDescent="0.4">
      <c r="A1909" t="s">
        <v>161</v>
      </c>
      <c r="B1909" t="s">
        <v>160</v>
      </c>
      <c r="C1909" s="1">
        <v>43923</v>
      </c>
      <c r="D1909">
        <v>1375</v>
      </c>
      <c r="E1909">
        <v>20</v>
      </c>
      <c r="H1909" t="e">
        <v>#N/A</v>
      </c>
    </row>
    <row r="1910" spans="1:8" x14ac:dyDescent="0.4">
      <c r="A1910" t="s">
        <v>161</v>
      </c>
      <c r="B1910" t="s">
        <v>160</v>
      </c>
      <c r="C1910" s="1">
        <v>43924</v>
      </c>
      <c r="D1910">
        <v>1514</v>
      </c>
      <c r="E1910">
        <v>21</v>
      </c>
      <c r="H1910" t="e">
        <v>#N/A</v>
      </c>
    </row>
    <row r="1911" spans="1:8" x14ac:dyDescent="0.4">
      <c r="A1911" t="s">
        <v>161</v>
      </c>
      <c r="B1911" t="s">
        <v>160</v>
      </c>
      <c r="C1911" s="1">
        <v>43925</v>
      </c>
      <c r="D1911">
        <v>1613</v>
      </c>
      <c r="E1911">
        <v>22</v>
      </c>
      <c r="H1911" t="e">
        <v>#N/A</v>
      </c>
    </row>
    <row r="1912" spans="1:8" x14ac:dyDescent="0.4">
      <c r="A1912" t="s">
        <v>161</v>
      </c>
      <c r="B1912" t="s">
        <v>160</v>
      </c>
      <c r="C1912" s="1">
        <v>43926</v>
      </c>
      <c r="D1912">
        <v>1673</v>
      </c>
      <c r="E1912">
        <v>23</v>
      </c>
      <c r="H1912" t="e">
        <v>#N/A</v>
      </c>
    </row>
    <row r="1913" spans="1:8" x14ac:dyDescent="0.4">
      <c r="A1913" t="s">
        <v>161</v>
      </c>
      <c r="B1913" t="s">
        <v>160</v>
      </c>
      <c r="C1913" s="1">
        <v>43927</v>
      </c>
      <c r="D1913">
        <v>1735</v>
      </c>
      <c r="E1913">
        <v>24</v>
      </c>
      <c r="H1913" t="e">
        <v>#N/A</v>
      </c>
    </row>
    <row r="1914" spans="1:8" x14ac:dyDescent="0.4">
      <c r="A1914" t="s">
        <v>161</v>
      </c>
      <c r="B1914" t="s">
        <v>160</v>
      </c>
      <c r="C1914" s="1">
        <v>43928</v>
      </c>
      <c r="D1914">
        <v>1755</v>
      </c>
      <c r="E1914">
        <v>25</v>
      </c>
      <c r="H1914" t="e">
        <v>#N/A</v>
      </c>
    </row>
    <row r="1915" spans="1:8" x14ac:dyDescent="0.4">
      <c r="A1915" t="s">
        <v>161</v>
      </c>
      <c r="B1915" t="s">
        <v>160</v>
      </c>
      <c r="C1915" s="1">
        <v>43929</v>
      </c>
      <c r="D1915">
        <v>1832</v>
      </c>
      <c r="E1915">
        <v>26</v>
      </c>
      <c r="H1915" t="e">
        <v>#N/A</v>
      </c>
    </row>
    <row r="1916" spans="1:8" x14ac:dyDescent="0.4">
      <c r="A1916" t="s">
        <v>161</v>
      </c>
      <c r="B1916" t="s">
        <v>160</v>
      </c>
      <c r="C1916" s="1">
        <v>43930</v>
      </c>
      <c r="D1916">
        <v>1884</v>
      </c>
      <c r="E1916">
        <v>27</v>
      </c>
      <c r="H1916" t="e">
        <v>#N/A</v>
      </c>
    </row>
    <row r="1917" spans="1:8" x14ac:dyDescent="0.4">
      <c r="A1917" t="s">
        <v>167</v>
      </c>
      <c r="B1917" t="s">
        <v>166</v>
      </c>
      <c r="C1917" s="1">
        <v>43927</v>
      </c>
      <c r="D1917">
        <v>110</v>
      </c>
      <c r="E1917">
        <v>0</v>
      </c>
      <c r="H1917" t="e">
        <v>#N/A</v>
      </c>
    </row>
    <row r="1918" spans="1:8" x14ac:dyDescent="0.4">
      <c r="A1918" t="s">
        <v>167</v>
      </c>
      <c r="B1918" t="s">
        <v>166</v>
      </c>
      <c r="C1918" s="1">
        <v>43928</v>
      </c>
      <c r="D1918">
        <v>112</v>
      </c>
      <c r="E1918">
        <v>1</v>
      </c>
      <c r="H1918" t="e">
        <v>#N/A</v>
      </c>
    </row>
    <row r="1919" spans="1:8" x14ac:dyDescent="0.4">
      <c r="A1919" t="s">
        <v>167</v>
      </c>
      <c r="B1919" t="s">
        <v>166</v>
      </c>
      <c r="C1919" s="1">
        <v>43929</v>
      </c>
      <c r="D1919">
        <v>121</v>
      </c>
      <c r="E1919">
        <v>2</v>
      </c>
      <c r="H1919" t="e">
        <v>#N/A</v>
      </c>
    </row>
    <row r="1920" spans="1:8" x14ac:dyDescent="0.4">
      <c r="A1920" t="s">
        <v>167</v>
      </c>
      <c r="B1920" t="s">
        <v>166</v>
      </c>
      <c r="C1920" s="1">
        <v>43930</v>
      </c>
      <c r="D1920">
        <v>125</v>
      </c>
      <c r="E1920">
        <v>3</v>
      </c>
      <c r="H1920" t="e">
        <v>#N/A</v>
      </c>
    </row>
    <row r="1921" spans="1:8" x14ac:dyDescent="0.4">
      <c r="A1921" t="s">
        <v>171</v>
      </c>
      <c r="B1921" t="s">
        <v>170</v>
      </c>
      <c r="C1921" s="1">
        <v>43925</v>
      </c>
      <c r="D1921">
        <v>114</v>
      </c>
      <c r="E1921">
        <v>0</v>
      </c>
      <c r="H1921" t="e">
        <v>#N/A</v>
      </c>
    </row>
    <row r="1922" spans="1:8" x14ac:dyDescent="0.4">
      <c r="A1922" t="s">
        <v>171</v>
      </c>
      <c r="B1922" t="s">
        <v>170</v>
      </c>
      <c r="C1922" s="1">
        <v>43926</v>
      </c>
      <c r="D1922">
        <v>136</v>
      </c>
      <c r="E1922">
        <v>1</v>
      </c>
      <c r="H1922" t="e">
        <v>#N/A</v>
      </c>
    </row>
    <row r="1923" spans="1:8" x14ac:dyDescent="0.4">
      <c r="A1923" t="s">
        <v>171</v>
      </c>
      <c r="B1923" t="s">
        <v>170</v>
      </c>
      <c r="C1923" s="1">
        <v>43927</v>
      </c>
      <c r="D1923">
        <v>154</v>
      </c>
      <c r="E1923">
        <v>2</v>
      </c>
      <c r="H1923" t="e">
        <v>#N/A</v>
      </c>
    </row>
    <row r="1924" spans="1:8" x14ac:dyDescent="0.4">
      <c r="A1924" t="s">
        <v>171</v>
      </c>
      <c r="B1924" t="s">
        <v>170</v>
      </c>
      <c r="C1924" s="1">
        <v>43928</v>
      </c>
      <c r="D1924">
        <v>165</v>
      </c>
      <c r="E1924">
        <v>3</v>
      </c>
      <c r="H1924" t="e">
        <v>#N/A</v>
      </c>
    </row>
    <row r="1925" spans="1:8" x14ac:dyDescent="0.4">
      <c r="A1925" t="s">
        <v>171</v>
      </c>
      <c r="B1925" t="s">
        <v>170</v>
      </c>
      <c r="C1925" s="1">
        <v>43929</v>
      </c>
      <c r="D1925">
        <v>166</v>
      </c>
      <c r="E1925">
        <v>4</v>
      </c>
      <c r="H1925" t="e">
        <v>#N/A</v>
      </c>
    </row>
    <row r="1926" spans="1:8" x14ac:dyDescent="0.4">
      <c r="A1926" t="s">
        <v>171</v>
      </c>
      <c r="B1926" t="s">
        <v>170</v>
      </c>
      <c r="C1926" s="1">
        <v>43930</v>
      </c>
      <c r="D1926">
        <v>181</v>
      </c>
      <c r="E1926">
        <v>5</v>
      </c>
      <c r="H1926" t="e">
        <v>#N/A</v>
      </c>
    </row>
    <row r="1927" spans="1:8" x14ac:dyDescent="0.4">
      <c r="A1927" t="s">
        <v>173</v>
      </c>
      <c r="B1927" t="s">
        <v>172</v>
      </c>
      <c r="C1927" s="1">
        <v>43926</v>
      </c>
      <c r="D1927">
        <v>111</v>
      </c>
      <c r="E1927">
        <v>0</v>
      </c>
      <c r="H1927" t="e">
        <v>#N/A</v>
      </c>
    </row>
    <row r="1928" spans="1:8" x14ac:dyDescent="0.4">
      <c r="A1928" t="s">
        <v>173</v>
      </c>
      <c r="B1928" t="s">
        <v>172</v>
      </c>
      <c r="C1928" s="1">
        <v>43927</v>
      </c>
      <c r="D1928">
        <v>121</v>
      </c>
      <c r="E1928">
        <v>1</v>
      </c>
      <c r="H1928" t="e">
        <v>#N/A</v>
      </c>
    </row>
    <row r="1929" spans="1:8" x14ac:dyDescent="0.4">
      <c r="A1929" t="s">
        <v>173</v>
      </c>
      <c r="B1929" t="s">
        <v>172</v>
      </c>
      <c r="C1929" s="1">
        <v>43928</v>
      </c>
      <c r="D1929">
        <v>128</v>
      </c>
      <c r="E1929">
        <v>2</v>
      </c>
      <c r="H1929" t="e">
        <v>#N/A</v>
      </c>
    </row>
    <row r="1930" spans="1:8" x14ac:dyDescent="0.4">
      <c r="A1930" t="s">
        <v>173</v>
      </c>
      <c r="B1930" t="s">
        <v>172</v>
      </c>
      <c r="C1930" s="1">
        <v>43929</v>
      </c>
      <c r="D1930">
        <v>144</v>
      </c>
      <c r="E1930">
        <v>3</v>
      </c>
      <c r="H1930" t="e">
        <v>#N/A</v>
      </c>
    </row>
    <row r="1931" spans="1:8" x14ac:dyDescent="0.4">
      <c r="A1931" t="s">
        <v>173</v>
      </c>
      <c r="B1931" t="s">
        <v>172</v>
      </c>
      <c r="C1931" s="1">
        <v>43930</v>
      </c>
      <c r="D1931">
        <v>164</v>
      </c>
      <c r="E1931">
        <v>4</v>
      </c>
      <c r="H1931" t="e">
        <v>#N/A</v>
      </c>
    </row>
    <row r="1932" spans="1:8" x14ac:dyDescent="0.4">
      <c r="B1932" t="s">
        <v>180</v>
      </c>
      <c r="C1932" s="1">
        <v>43863</v>
      </c>
      <c r="D1932">
        <v>112</v>
      </c>
      <c r="E1932">
        <v>0</v>
      </c>
      <c r="H1932" t="e">
        <v>#N/A</v>
      </c>
    </row>
    <row r="1933" spans="1:8" x14ac:dyDescent="0.4">
      <c r="B1933" t="s">
        <v>180</v>
      </c>
      <c r="C1933" s="1">
        <v>43864</v>
      </c>
      <c r="D1933">
        <v>117</v>
      </c>
      <c r="E1933">
        <v>1</v>
      </c>
      <c r="H1933" t="e">
        <v>#N/A</v>
      </c>
    </row>
    <row r="1934" spans="1:8" x14ac:dyDescent="0.4">
      <c r="B1934" t="s">
        <v>180</v>
      </c>
      <c r="C1934" s="1">
        <v>43865</v>
      </c>
      <c r="D1934">
        <v>121</v>
      </c>
      <c r="E1934">
        <v>2</v>
      </c>
      <c r="H1934" t="e">
        <v>#N/A</v>
      </c>
    </row>
    <row r="1935" spans="1:8" x14ac:dyDescent="0.4">
      <c r="B1935" t="s">
        <v>180</v>
      </c>
      <c r="C1935" s="1">
        <v>43866</v>
      </c>
      <c r="D1935">
        <v>137</v>
      </c>
      <c r="E1935">
        <v>3</v>
      </c>
      <c r="H1935" t="e">
        <v>#N/A</v>
      </c>
    </row>
    <row r="1936" spans="1:8" x14ac:dyDescent="0.4">
      <c r="B1936" t="s">
        <v>180</v>
      </c>
      <c r="C1936" s="1">
        <v>43867</v>
      </c>
      <c r="D1936">
        <v>148</v>
      </c>
      <c r="E1936">
        <v>4</v>
      </c>
      <c r="H1936" t="e">
        <v>#N/A</v>
      </c>
    </row>
    <row r="1937" spans="2:8" x14ac:dyDescent="0.4">
      <c r="B1937" t="s">
        <v>180</v>
      </c>
      <c r="C1937" s="1">
        <v>43868</v>
      </c>
      <c r="D1937">
        <v>161</v>
      </c>
      <c r="E1937">
        <v>5</v>
      </c>
      <c r="H1937" t="e">
        <v>#N/A</v>
      </c>
    </row>
    <row r="1938" spans="2:8" x14ac:dyDescent="0.4">
      <c r="B1938" t="s">
        <v>180</v>
      </c>
      <c r="C1938" s="1">
        <v>43869</v>
      </c>
      <c r="D1938">
        <v>173</v>
      </c>
      <c r="E1938">
        <v>6</v>
      </c>
      <c r="H1938" t="e">
        <v>#N/A</v>
      </c>
    </row>
    <row r="1939" spans="2:8" x14ac:dyDescent="0.4">
      <c r="B1939" t="s">
        <v>180</v>
      </c>
      <c r="C1939" s="1">
        <v>43870</v>
      </c>
      <c r="D1939">
        <v>183</v>
      </c>
      <c r="E1939">
        <v>7</v>
      </c>
      <c r="H1939" t="e">
        <v>#N/A</v>
      </c>
    </row>
    <row r="1940" spans="2:8" x14ac:dyDescent="0.4">
      <c r="B1940" t="s">
        <v>180</v>
      </c>
      <c r="C1940" s="1">
        <v>43871</v>
      </c>
      <c r="D1940">
        <v>189</v>
      </c>
      <c r="E1940">
        <v>8</v>
      </c>
      <c r="H1940" t="e">
        <v>#N/A</v>
      </c>
    </row>
    <row r="1941" spans="2:8" x14ac:dyDescent="0.4">
      <c r="B1941" t="s">
        <v>180</v>
      </c>
      <c r="C1941" s="1">
        <v>43872</v>
      </c>
      <c r="D1941">
        <v>198</v>
      </c>
      <c r="E1941">
        <v>9</v>
      </c>
      <c r="H1941" t="e">
        <v>#N/A</v>
      </c>
    </row>
    <row r="1942" spans="2:8" x14ac:dyDescent="0.4">
      <c r="B1942" t="s">
        <v>180</v>
      </c>
      <c r="C1942" s="1">
        <v>43873</v>
      </c>
      <c r="D1942">
        <v>202</v>
      </c>
      <c r="E1942">
        <v>10</v>
      </c>
      <c r="H1942" t="e">
        <v>#N/A</v>
      </c>
    </row>
    <row r="1943" spans="2:8" x14ac:dyDescent="0.4">
      <c r="B1943" t="s">
        <v>180</v>
      </c>
      <c r="C1943" s="1">
        <v>43874</v>
      </c>
      <c r="D1943">
        <v>211</v>
      </c>
      <c r="E1943">
        <v>11</v>
      </c>
      <c r="H1943" t="e">
        <v>#N/A</v>
      </c>
    </row>
    <row r="1944" spans="2:8" x14ac:dyDescent="0.4">
      <c r="B1944" t="s">
        <v>180</v>
      </c>
      <c r="C1944" s="1">
        <v>43875</v>
      </c>
      <c r="D1944">
        <v>222</v>
      </c>
      <c r="E1944">
        <v>12</v>
      </c>
      <c r="H1944" t="e">
        <v>#N/A</v>
      </c>
    </row>
    <row r="1945" spans="2:8" x14ac:dyDescent="0.4">
      <c r="B1945" t="s">
        <v>180</v>
      </c>
      <c r="C1945" s="1">
        <v>43876</v>
      </c>
      <c r="D1945">
        <v>240</v>
      </c>
      <c r="E1945">
        <v>13</v>
      </c>
      <c r="H1945" t="e">
        <v>#N/A</v>
      </c>
    </row>
    <row r="1946" spans="2:8" x14ac:dyDescent="0.4">
      <c r="B1946" t="s">
        <v>180</v>
      </c>
      <c r="C1946" s="1">
        <v>43877</v>
      </c>
      <c r="D1946">
        <v>260</v>
      </c>
      <c r="E1946">
        <v>14</v>
      </c>
      <c r="H1946" t="e">
        <v>#N/A</v>
      </c>
    </row>
    <row r="1947" spans="2:8" x14ac:dyDescent="0.4">
      <c r="B1947" t="s">
        <v>180</v>
      </c>
      <c r="C1947" s="1">
        <v>43878</v>
      </c>
      <c r="D1947">
        <v>275</v>
      </c>
      <c r="E1947">
        <v>15</v>
      </c>
      <c r="H1947" t="e">
        <v>#N/A</v>
      </c>
    </row>
    <row r="1948" spans="2:8" x14ac:dyDescent="0.4">
      <c r="B1948" t="s">
        <v>180</v>
      </c>
      <c r="C1948" s="1">
        <v>43879</v>
      </c>
      <c r="D1948">
        <v>280</v>
      </c>
      <c r="E1948">
        <v>16</v>
      </c>
      <c r="H1948" t="e">
        <v>#N/A</v>
      </c>
    </row>
    <row r="1949" spans="2:8" x14ac:dyDescent="0.4">
      <c r="B1949" t="s">
        <v>180</v>
      </c>
      <c r="C1949" s="1">
        <v>43880</v>
      </c>
      <c r="D1949">
        <v>306</v>
      </c>
      <c r="E1949">
        <v>17</v>
      </c>
      <c r="H1949" t="e">
        <v>#N/A</v>
      </c>
    </row>
    <row r="1950" spans="2:8" x14ac:dyDescent="0.4">
      <c r="B1950" t="s">
        <v>180</v>
      </c>
      <c r="C1950" s="1">
        <v>43881</v>
      </c>
      <c r="D1950">
        <v>363</v>
      </c>
      <c r="E1950">
        <v>18</v>
      </c>
      <c r="H1950" t="e">
        <v>#N/A</v>
      </c>
    </row>
    <row r="1951" spans="2:8" x14ac:dyDescent="0.4">
      <c r="B1951" t="s">
        <v>180</v>
      </c>
      <c r="C1951" s="1">
        <v>43882</v>
      </c>
      <c r="D1951">
        <v>452</v>
      </c>
      <c r="E1951">
        <v>19</v>
      </c>
      <c r="H1951" t="e">
        <v>#N/A</v>
      </c>
    </row>
    <row r="1952" spans="2:8" x14ac:dyDescent="0.4">
      <c r="B1952" t="s">
        <v>180</v>
      </c>
      <c r="C1952" s="1">
        <v>43883</v>
      </c>
      <c r="D1952">
        <v>697</v>
      </c>
      <c r="E1952">
        <v>20</v>
      </c>
      <c r="H1952" t="e">
        <v>#N/A</v>
      </c>
    </row>
    <row r="1953" spans="2:8" x14ac:dyDescent="0.4">
      <c r="B1953" t="s">
        <v>180</v>
      </c>
      <c r="C1953" s="1">
        <v>43884</v>
      </c>
      <c r="D1953">
        <v>1048</v>
      </c>
      <c r="E1953">
        <v>21</v>
      </c>
      <c r="H1953" t="e">
        <v>#N/A</v>
      </c>
    </row>
    <row r="1954" spans="2:8" x14ac:dyDescent="0.4">
      <c r="B1954" t="s">
        <v>180</v>
      </c>
      <c r="C1954" s="1">
        <v>43885</v>
      </c>
      <c r="D1954">
        <v>1285</v>
      </c>
      <c r="E1954">
        <v>22</v>
      </c>
      <c r="H1954" t="e">
        <v>#N/A</v>
      </c>
    </row>
    <row r="1955" spans="2:8" x14ac:dyDescent="0.4">
      <c r="B1955" t="s">
        <v>180</v>
      </c>
      <c r="C1955" s="1">
        <v>43886</v>
      </c>
      <c r="D1955">
        <v>1541</v>
      </c>
      <c r="E1955">
        <v>23</v>
      </c>
      <c r="H1955" t="e">
        <v>#N/A</v>
      </c>
    </row>
    <row r="1956" spans="2:8" x14ac:dyDescent="0.4">
      <c r="B1956" t="s">
        <v>180</v>
      </c>
      <c r="C1956" s="1">
        <v>43887</v>
      </c>
      <c r="D1956">
        <v>1951</v>
      </c>
      <c r="E1956">
        <v>24</v>
      </c>
      <c r="H1956" t="e">
        <v>#N/A</v>
      </c>
    </row>
    <row r="1957" spans="2:8" x14ac:dyDescent="0.4">
      <c r="B1957" t="s">
        <v>180</v>
      </c>
      <c r="C1957" s="1">
        <v>43888</v>
      </c>
      <c r="D1957">
        <v>2554</v>
      </c>
      <c r="E1957">
        <v>25</v>
      </c>
      <c r="H1957" t="e">
        <v>#N/A</v>
      </c>
    </row>
    <row r="1958" spans="2:8" x14ac:dyDescent="0.4">
      <c r="B1958" t="s">
        <v>180</v>
      </c>
      <c r="C1958" s="1">
        <v>43889</v>
      </c>
      <c r="D1958">
        <v>3378</v>
      </c>
      <c r="E1958">
        <v>26</v>
      </c>
      <c r="H1958" t="e">
        <v>#N/A</v>
      </c>
    </row>
    <row r="1959" spans="2:8" x14ac:dyDescent="0.4">
      <c r="B1959" t="s">
        <v>180</v>
      </c>
      <c r="C1959" s="1">
        <v>43890</v>
      </c>
      <c r="D1959">
        <v>4634</v>
      </c>
      <c r="E1959">
        <v>27</v>
      </c>
      <c r="H1959" t="e">
        <v>#N/A</v>
      </c>
    </row>
    <row r="1960" spans="2:8" x14ac:dyDescent="0.4">
      <c r="B1960" t="s">
        <v>180</v>
      </c>
      <c r="C1960" s="1">
        <v>43891</v>
      </c>
      <c r="D1960">
        <v>5661</v>
      </c>
      <c r="E1960">
        <v>28</v>
      </c>
      <c r="H1960" t="e">
        <v>#N/A</v>
      </c>
    </row>
    <row r="1961" spans="2:8" x14ac:dyDescent="0.4">
      <c r="B1961" t="s">
        <v>180</v>
      </c>
      <c r="C1961" s="1">
        <v>43892</v>
      </c>
      <c r="D1961">
        <v>7084</v>
      </c>
      <c r="E1961">
        <v>29</v>
      </c>
      <c r="H1961" t="e">
        <v>#N/A</v>
      </c>
    </row>
    <row r="1962" spans="2:8" x14ac:dyDescent="0.4">
      <c r="B1962" t="s">
        <v>180</v>
      </c>
      <c r="C1962" s="1">
        <v>43893</v>
      </c>
      <c r="D1962">
        <v>8218</v>
      </c>
      <c r="E1962">
        <v>30</v>
      </c>
      <c r="H1962" t="e">
        <v>#N/A</v>
      </c>
    </row>
    <row r="1963" spans="2:8" x14ac:dyDescent="0.4">
      <c r="B1963" t="s">
        <v>180</v>
      </c>
      <c r="C1963" s="1">
        <v>43894</v>
      </c>
      <c r="D1963">
        <v>9453</v>
      </c>
      <c r="E1963">
        <v>31</v>
      </c>
      <c r="H1963" t="e">
        <v>#N/A</v>
      </c>
    </row>
    <row r="1964" spans="2:8" x14ac:dyDescent="0.4">
      <c r="B1964" t="s">
        <v>180</v>
      </c>
      <c r="C1964" s="1">
        <v>43895</v>
      </c>
      <c r="D1964">
        <v>10929</v>
      </c>
      <c r="E1964">
        <v>32</v>
      </c>
      <c r="H1964" t="e">
        <v>#N/A</v>
      </c>
    </row>
    <row r="1965" spans="2:8" x14ac:dyDescent="0.4">
      <c r="B1965" t="s">
        <v>180</v>
      </c>
      <c r="C1965" s="1">
        <v>43896</v>
      </c>
      <c r="D1965">
        <v>12974</v>
      </c>
      <c r="E1965">
        <v>33</v>
      </c>
      <c r="H1965" t="e">
        <v>#N/A</v>
      </c>
    </row>
    <row r="1966" spans="2:8" x14ac:dyDescent="0.4">
      <c r="B1966" t="s">
        <v>180</v>
      </c>
      <c r="C1966" s="1">
        <v>43897</v>
      </c>
      <c r="D1966">
        <v>15498</v>
      </c>
      <c r="E1966">
        <v>34</v>
      </c>
      <c r="H1966" t="e">
        <v>#N/A</v>
      </c>
    </row>
    <row r="1967" spans="2:8" x14ac:dyDescent="0.4">
      <c r="B1967" t="s">
        <v>180</v>
      </c>
      <c r="C1967" s="1">
        <v>43898</v>
      </c>
      <c r="D1967">
        <v>18009</v>
      </c>
      <c r="E1967">
        <v>35</v>
      </c>
      <c r="H1967" t="e">
        <v>#N/A</v>
      </c>
    </row>
    <row r="1968" spans="2:8" x14ac:dyDescent="0.4">
      <c r="B1968" t="s">
        <v>180</v>
      </c>
      <c r="C1968" s="1">
        <v>43899</v>
      </c>
      <c r="D1968">
        <v>20975</v>
      </c>
      <c r="E1968">
        <v>36</v>
      </c>
      <c r="H1968" t="e">
        <v>#N/A</v>
      </c>
    </row>
    <row r="1969" spans="2:8" x14ac:dyDescent="0.4">
      <c r="B1969" t="s">
        <v>180</v>
      </c>
      <c r="C1969" s="1">
        <v>43900</v>
      </c>
      <c r="D1969">
        <v>24801</v>
      </c>
      <c r="E1969">
        <v>37</v>
      </c>
      <c r="H1969" t="e">
        <v>#N/A</v>
      </c>
    </row>
    <row r="1970" spans="2:8" x14ac:dyDescent="0.4">
      <c r="B1970" t="s">
        <v>180</v>
      </c>
      <c r="C1970" s="1">
        <v>43901</v>
      </c>
      <c r="D1970">
        <v>28138</v>
      </c>
      <c r="E1970">
        <v>38</v>
      </c>
      <c r="H1970" t="e">
        <v>#N/A</v>
      </c>
    </row>
    <row r="1971" spans="2:8" x14ac:dyDescent="0.4">
      <c r="B1971" t="s">
        <v>180</v>
      </c>
      <c r="C1971" s="1">
        <v>43902</v>
      </c>
      <c r="D1971">
        <v>33787</v>
      </c>
      <c r="E1971">
        <v>39</v>
      </c>
      <c r="H1971" t="e">
        <v>#N/A</v>
      </c>
    </row>
    <row r="1972" spans="2:8" x14ac:dyDescent="0.4">
      <c r="B1972" t="s">
        <v>180</v>
      </c>
      <c r="C1972" s="1">
        <v>43903</v>
      </c>
      <c r="D1972">
        <v>40840</v>
      </c>
      <c r="E1972">
        <v>40</v>
      </c>
      <c r="H1972" t="e">
        <v>#N/A</v>
      </c>
    </row>
    <row r="1973" spans="2:8" x14ac:dyDescent="0.4">
      <c r="B1973" t="s">
        <v>180</v>
      </c>
      <c r="C1973" s="1">
        <v>43904</v>
      </c>
      <c r="D1973">
        <v>48555</v>
      </c>
      <c r="E1973">
        <v>41</v>
      </c>
      <c r="H1973" t="e">
        <v>#N/A</v>
      </c>
    </row>
    <row r="1974" spans="2:8" x14ac:dyDescent="0.4">
      <c r="B1974" t="s">
        <v>180</v>
      </c>
      <c r="C1974" s="1">
        <v>43905</v>
      </c>
      <c r="D1974">
        <v>58324</v>
      </c>
      <c r="E1974">
        <v>42</v>
      </c>
      <c r="H1974" t="e">
        <v>#N/A</v>
      </c>
    </row>
    <row r="1975" spans="2:8" x14ac:dyDescent="0.4">
      <c r="B1975" t="s">
        <v>180</v>
      </c>
      <c r="C1975" s="1">
        <v>43906</v>
      </c>
      <c r="D1975">
        <v>69002</v>
      </c>
      <c r="E1975">
        <v>43</v>
      </c>
      <c r="H1975" t="e">
        <v>#N/A</v>
      </c>
    </row>
    <row r="1976" spans="2:8" x14ac:dyDescent="0.4">
      <c r="B1976" t="s">
        <v>180</v>
      </c>
      <c r="C1976" s="1">
        <v>43907</v>
      </c>
      <c r="D1976">
        <v>79720</v>
      </c>
      <c r="E1976">
        <v>44</v>
      </c>
      <c r="H1976" t="e">
        <v>#N/A</v>
      </c>
    </row>
    <row r="1977" spans="2:8" x14ac:dyDescent="0.4">
      <c r="B1977" t="s">
        <v>180</v>
      </c>
      <c r="C1977" s="1">
        <v>43908</v>
      </c>
      <c r="D1977">
        <v>92440</v>
      </c>
      <c r="E1977">
        <v>45</v>
      </c>
      <c r="H1977" t="e">
        <v>#N/A</v>
      </c>
    </row>
    <row r="1978" spans="2:8" x14ac:dyDescent="0.4">
      <c r="B1978" t="s">
        <v>180</v>
      </c>
      <c r="C1978" s="1">
        <v>43909</v>
      </c>
      <c r="D1978">
        <v>108383</v>
      </c>
      <c r="E1978">
        <v>46</v>
      </c>
      <c r="H1978" t="e">
        <v>#N/A</v>
      </c>
    </row>
    <row r="1979" spans="2:8" x14ac:dyDescent="0.4">
      <c r="B1979" t="s">
        <v>180</v>
      </c>
      <c r="C1979" s="1">
        <v>43910</v>
      </c>
      <c r="D1979">
        <v>134942</v>
      </c>
      <c r="E1979">
        <v>47</v>
      </c>
      <c r="H1979" t="e">
        <v>#N/A</v>
      </c>
    </row>
    <row r="1980" spans="2:8" x14ac:dyDescent="0.4">
      <c r="B1980" t="s">
        <v>180</v>
      </c>
      <c r="C1980" s="1">
        <v>43911</v>
      </c>
      <c r="D1980">
        <v>160428</v>
      </c>
      <c r="E1980">
        <v>48</v>
      </c>
      <c r="H1980" t="e">
        <v>#N/A</v>
      </c>
    </row>
    <row r="1981" spans="2:8" x14ac:dyDescent="0.4">
      <c r="B1981" t="s">
        <v>180</v>
      </c>
      <c r="C1981" s="1">
        <v>43912</v>
      </c>
      <c r="D1981">
        <v>190984</v>
      </c>
      <c r="E1981">
        <v>49</v>
      </c>
      <c r="H1981" t="e">
        <v>#N/A</v>
      </c>
    </row>
    <row r="1982" spans="2:8" x14ac:dyDescent="0.4">
      <c r="B1982" t="s">
        <v>180</v>
      </c>
      <c r="C1982" s="1">
        <v>43913</v>
      </c>
      <c r="D1982">
        <v>220152</v>
      </c>
      <c r="E1982">
        <v>50</v>
      </c>
      <c r="H1982" t="e">
        <v>#N/A</v>
      </c>
    </row>
    <row r="1983" spans="2:8" x14ac:dyDescent="0.4">
      <c r="B1983" t="s">
        <v>180</v>
      </c>
      <c r="C1983" s="1">
        <v>43914</v>
      </c>
      <c r="D1983">
        <v>255830</v>
      </c>
      <c r="E1983">
        <v>51</v>
      </c>
      <c r="H1983" t="e">
        <v>#N/A</v>
      </c>
    </row>
    <row r="1984" spans="2:8" x14ac:dyDescent="0.4">
      <c r="B1984" t="s">
        <v>180</v>
      </c>
      <c r="C1984" s="1">
        <v>43915</v>
      </c>
      <c r="D1984">
        <v>290063</v>
      </c>
      <c r="E1984">
        <v>52</v>
      </c>
      <c r="H1984" t="e">
        <v>#N/A</v>
      </c>
    </row>
    <row r="1985" spans="1:8" x14ac:dyDescent="0.4">
      <c r="B1985" t="s">
        <v>180</v>
      </c>
      <c r="C1985" s="1">
        <v>43916</v>
      </c>
      <c r="D1985">
        <v>335600</v>
      </c>
      <c r="E1985">
        <v>53</v>
      </c>
      <c r="H1985" t="e">
        <v>#N/A</v>
      </c>
    </row>
    <row r="1986" spans="1:8" x14ac:dyDescent="0.4">
      <c r="B1986" t="s">
        <v>180</v>
      </c>
      <c r="C1986" s="1">
        <v>43917</v>
      </c>
      <c r="D1986">
        <v>388393</v>
      </c>
      <c r="E1986">
        <v>54</v>
      </c>
      <c r="H1986" t="e">
        <v>#N/A</v>
      </c>
    </row>
    <row r="1987" spans="1:8" x14ac:dyDescent="0.4">
      <c r="B1987" t="s">
        <v>180</v>
      </c>
      <c r="C1987" s="1">
        <v>43918</v>
      </c>
      <c r="D1987">
        <v>443775</v>
      </c>
      <c r="E1987">
        <v>55</v>
      </c>
      <c r="H1987" t="e">
        <v>#N/A</v>
      </c>
    </row>
    <row r="1988" spans="1:8" x14ac:dyDescent="0.4">
      <c r="B1988" t="s">
        <v>180</v>
      </c>
      <c r="C1988" s="1">
        <v>43919</v>
      </c>
      <c r="D1988">
        <v>500275</v>
      </c>
      <c r="E1988">
        <v>56</v>
      </c>
      <c r="H1988" t="e">
        <v>#N/A</v>
      </c>
    </row>
    <row r="1989" spans="1:8" x14ac:dyDescent="0.4">
      <c r="B1989" t="s">
        <v>180</v>
      </c>
      <c r="C1989" s="1">
        <v>43920</v>
      </c>
      <c r="D1989">
        <v>550170</v>
      </c>
      <c r="E1989">
        <v>57</v>
      </c>
      <c r="H1989" t="e">
        <v>#N/A</v>
      </c>
    </row>
    <row r="1990" spans="1:8" x14ac:dyDescent="0.4">
      <c r="B1990" t="s">
        <v>180</v>
      </c>
      <c r="C1990" s="1">
        <v>43921</v>
      </c>
      <c r="D1990">
        <v>603079</v>
      </c>
      <c r="E1990">
        <v>58</v>
      </c>
      <c r="H1990" t="e">
        <v>#N/A</v>
      </c>
    </row>
    <row r="1991" spans="1:8" x14ac:dyDescent="0.4">
      <c r="B1991" t="s">
        <v>180</v>
      </c>
      <c r="C1991" s="1">
        <v>43922</v>
      </c>
      <c r="D1991">
        <v>666584</v>
      </c>
      <c r="E1991">
        <v>59</v>
      </c>
      <c r="H1991" t="e">
        <v>#N/A</v>
      </c>
    </row>
    <row r="1992" spans="1:8" x14ac:dyDescent="0.4">
      <c r="B1992" t="s">
        <v>180</v>
      </c>
      <c r="C1992" s="1">
        <v>43923</v>
      </c>
      <c r="D1992">
        <v>731981</v>
      </c>
      <c r="E1992">
        <v>60</v>
      </c>
      <c r="H1992" t="e">
        <v>#N/A</v>
      </c>
    </row>
    <row r="1993" spans="1:8" x14ac:dyDescent="0.4">
      <c r="B1993" t="s">
        <v>180</v>
      </c>
      <c r="C1993" s="1">
        <v>43924</v>
      </c>
      <c r="D1993">
        <v>798557</v>
      </c>
      <c r="E1993">
        <v>61</v>
      </c>
      <c r="H1993" t="e">
        <v>#N/A</v>
      </c>
    </row>
    <row r="1994" spans="1:8" x14ac:dyDescent="0.4">
      <c r="B1994" t="s">
        <v>180</v>
      </c>
      <c r="C1994" s="1">
        <v>43925</v>
      </c>
      <c r="D1994">
        <v>870845</v>
      </c>
      <c r="E1994">
        <v>62</v>
      </c>
      <c r="H1994" t="e">
        <v>#N/A</v>
      </c>
    </row>
    <row r="1995" spans="1:8" x14ac:dyDescent="0.4">
      <c r="B1995" t="s">
        <v>180</v>
      </c>
      <c r="C1995" s="1">
        <v>43926</v>
      </c>
      <c r="D1995">
        <v>942671</v>
      </c>
      <c r="E1995">
        <v>63</v>
      </c>
      <c r="H1995" t="e">
        <v>#N/A</v>
      </c>
    </row>
    <row r="1996" spans="1:8" x14ac:dyDescent="0.4">
      <c r="B1996" t="s">
        <v>180</v>
      </c>
      <c r="C1996" s="1">
        <v>43927</v>
      </c>
      <c r="D1996">
        <v>1000756</v>
      </c>
      <c r="E1996">
        <v>64</v>
      </c>
      <c r="H1996" t="e">
        <v>#N/A</v>
      </c>
    </row>
    <row r="1997" spans="1:8" x14ac:dyDescent="0.4">
      <c r="B1997" t="s">
        <v>180</v>
      </c>
      <c r="C1997" s="1">
        <v>43928</v>
      </c>
      <c r="D1997">
        <v>1059898</v>
      </c>
      <c r="E1997">
        <v>65</v>
      </c>
      <c r="H1997" t="e">
        <v>#N/A</v>
      </c>
    </row>
    <row r="1998" spans="1:8" x14ac:dyDescent="0.4">
      <c r="B1998" t="s">
        <v>180</v>
      </c>
      <c r="C1998" s="1">
        <v>43929</v>
      </c>
      <c r="D1998">
        <v>1120479</v>
      </c>
      <c r="E1998">
        <v>66</v>
      </c>
      <c r="H1998" t="e">
        <v>#N/A</v>
      </c>
    </row>
    <row r="1999" spans="1:8" x14ac:dyDescent="0.4">
      <c r="B1999" t="s">
        <v>180</v>
      </c>
      <c r="C1999" s="1">
        <v>43930</v>
      </c>
      <c r="D1999">
        <v>1188818</v>
      </c>
      <c r="E1999">
        <v>67</v>
      </c>
      <c r="H1999" t="e">
        <v>#N/A</v>
      </c>
    </row>
    <row r="2000" spans="1:8" x14ac:dyDescent="0.4">
      <c r="A2000" t="s">
        <v>182</v>
      </c>
      <c r="B2000" t="s">
        <v>181</v>
      </c>
      <c r="C2000" s="1">
        <v>43919</v>
      </c>
      <c r="D2000">
        <v>110</v>
      </c>
      <c r="E2000">
        <v>0</v>
      </c>
      <c r="H2000" t="e">
        <v>#N/A</v>
      </c>
    </row>
    <row r="2001" spans="1:8" x14ac:dyDescent="0.4">
      <c r="A2001" t="s">
        <v>182</v>
      </c>
      <c r="B2001" t="s">
        <v>181</v>
      </c>
      <c r="C2001" s="1">
        <v>43920</v>
      </c>
      <c r="D2001">
        <v>139</v>
      </c>
      <c r="E2001">
        <v>1</v>
      </c>
      <c r="H2001" t="e">
        <v>#N/A</v>
      </c>
    </row>
    <row r="2002" spans="1:8" x14ac:dyDescent="0.4">
      <c r="A2002" t="s">
        <v>182</v>
      </c>
      <c r="B2002" t="s">
        <v>181</v>
      </c>
      <c r="C2002" s="1">
        <v>43921</v>
      </c>
      <c r="D2002">
        <v>141</v>
      </c>
      <c r="E2002">
        <v>2</v>
      </c>
      <c r="H2002" t="e">
        <v>#N/A</v>
      </c>
    </row>
    <row r="2003" spans="1:8" x14ac:dyDescent="0.4">
      <c r="A2003" t="s">
        <v>182</v>
      </c>
      <c r="B2003" t="s">
        <v>181</v>
      </c>
      <c r="C2003" s="1">
        <v>43922</v>
      </c>
      <c r="D2003">
        <v>172</v>
      </c>
      <c r="E2003">
        <v>3</v>
      </c>
      <c r="H2003" t="e">
        <v>#N/A</v>
      </c>
    </row>
    <row r="2004" spans="1:8" x14ac:dyDescent="0.4">
      <c r="A2004" t="s">
        <v>182</v>
      </c>
      <c r="B2004" t="s">
        <v>181</v>
      </c>
      <c r="C2004" s="1">
        <v>43923</v>
      </c>
      <c r="D2004">
        <v>219</v>
      </c>
      <c r="E2004">
        <v>4</v>
      </c>
      <c r="H2004" t="e">
        <v>#N/A</v>
      </c>
    </row>
    <row r="2005" spans="1:8" x14ac:dyDescent="0.4">
      <c r="A2005" t="s">
        <v>182</v>
      </c>
      <c r="B2005" t="s">
        <v>181</v>
      </c>
      <c r="C2005" s="1">
        <v>43924</v>
      </c>
      <c r="D2005">
        <v>222</v>
      </c>
      <c r="E2005">
        <v>5</v>
      </c>
      <c r="H2005" t="e">
        <v>#N/A</v>
      </c>
    </row>
    <row r="2006" spans="1:8" x14ac:dyDescent="0.4">
      <c r="A2006" t="s">
        <v>182</v>
      </c>
      <c r="B2006" t="s">
        <v>181</v>
      </c>
      <c r="C2006" s="1">
        <v>43925</v>
      </c>
      <c r="D2006">
        <v>264</v>
      </c>
      <c r="E2006">
        <v>6</v>
      </c>
      <c r="H2006" t="e">
        <v>#N/A</v>
      </c>
    </row>
    <row r="2007" spans="1:8" x14ac:dyDescent="0.4">
      <c r="A2007" t="s">
        <v>182</v>
      </c>
      <c r="B2007" t="s">
        <v>181</v>
      </c>
      <c r="C2007" s="1">
        <v>43926</v>
      </c>
      <c r="D2007">
        <v>268</v>
      </c>
      <c r="E2007">
        <v>7</v>
      </c>
      <c r="H2007" t="e">
        <v>#N/A</v>
      </c>
    </row>
    <row r="2008" spans="1:8" x14ac:dyDescent="0.4">
      <c r="A2008" t="s">
        <v>182</v>
      </c>
      <c r="B2008" t="s">
        <v>181</v>
      </c>
      <c r="C2008" s="1">
        <v>43927</v>
      </c>
      <c r="D2008">
        <v>298</v>
      </c>
      <c r="E2008">
        <v>8</v>
      </c>
      <c r="H2008" t="e">
        <v>#N/A</v>
      </c>
    </row>
    <row r="2009" spans="1:8" x14ac:dyDescent="0.4">
      <c r="A2009" t="s">
        <v>182</v>
      </c>
      <c r="B2009" t="s">
        <v>181</v>
      </c>
      <c r="C2009" s="1">
        <v>43928</v>
      </c>
      <c r="D2009">
        <v>305</v>
      </c>
      <c r="E2009">
        <v>9</v>
      </c>
      <c r="H2009" t="e">
        <v>#N/A</v>
      </c>
    </row>
    <row r="2010" spans="1:8" x14ac:dyDescent="0.4">
      <c r="A2010" t="s">
        <v>182</v>
      </c>
      <c r="B2010" t="s">
        <v>181</v>
      </c>
      <c r="C2010" s="1">
        <v>43929</v>
      </c>
      <c r="D2010">
        <v>312</v>
      </c>
      <c r="E2010">
        <v>10</v>
      </c>
      <c r="H2010" t="e">
        <v>#N/A</v>
      </c>
    </row>
    <row r="2011" spans="1:8" x14ac:dyDescent="0.4">
      <c r="A2011" t="s">
        <v>182</v>
      </c>
      <c r="B2011" t="s">
        <v>181</v>
      </c>
      <c r="C2011" s="1">
        <v>43930</v>
      </c>
      <c r="D2011">
        <v>343</v>
      </c>
      <c r="E2011">
        <v>11</v>
      </c>
      <c r="H2011" t="e">
        <v>#N/A</v>
      </c>
    </row>
    <row r="2012" spans="1:8" x14ac:dyDescent="0.4">
      <c r="A2012" t="s">
        <v>186</v>
      </c>
      <c r="B2012" t="s">
        <v>185</v>
      </c>
      <c r="C2012" s="1">
        <v>43903</v>
      </c>
      <c r="D2012">
        <v>117</v>
      </c>
      <c r="E2012">
        <v>0</v>
      </c>
      <c r="H2012" t="e">
        <v>#N/A</v>
      </c>
    </row>
    <row r="2013" spans="1:8" x14ac:dyDescent="0.4">
      <c r="A2013" t="s">
        <v>186</v>
      </c>
      <c r="B2013" t="s">
        <v>185</v>
      </c>
      <c r="C2013" s="1">
        <v>43904</v>
      </c>
      <c r="D2013">
        <v>117</v>
      </c>
      <c r="E2013">
        <v>1</v>
      </c>
      <c r="H2013" t="e">
        <v>#N/A</v>
      </c>
    </row>
    <row r="2014" spans="1:8" x14ac:dyDescent="0.4">
      <c r="A2014" t="s">
        <v>186</v>
      </c>
      <c r="B2014" t="s">
        <v>185</v>
      </c>
      <c r="C2014" s="1">
        <v>43905</v>
      </c>
      <c r="D2014">
        <v>138</v>
      </c>
      <c r="E2014">
        <v>2</v>
      </c>
      <c r="H2014" t="e">
        <v>#N/A</v>
      </c>
    </row>
    <row r="2015" spans="1:8" x14ac:dyDescent="0.4">
      <c r="A2015" t="s">
        <v>186</v>
      </c>
      <c r="B2015" t="s">
        <v>185</v>
      </c>
      <c r="C2015" s="1">
        <v>43906</v>
      </c>
      <c r="D2015">
        <v>178</v>
      </c>
      <c r="E2015">
        <v>3</v>
      </c>
      <c r="H2015" t="e">
        <v>#N/A</v>
      </c>
    </row>
    <row r="2016" spans="1:8" x14ac:dyDescent="0.4">
      <c r="A2016" t="s">
        <v>186</v>
      </c>
      <c r="B2016" t="s">
        <v>185</v>
      </c>
      <c r="C2016" s="1">
        <v>43907</v>
      </c>
      <c r="D2016">
        <v>199</v>
      </c>
      <c r="E2016">
        <v>4</v>
      </c>
      <c r="H2016" t="e">
        <v>#N/A</v>
      </c>
    </row>
    <row r="2017" spans="1:8" x14ac:dyDescent="0.4">
      <c r="A2017" t="s">
        <v>186</v>
      </c>
      <c r="B2017" t="s">
        <v>185</v>
      </c>
      <c r="C2017" s="1">
        <v>43908</v>
      </c>
      <c r="D2017">
        <v>247</v>
      </c>
      <c r="E2017">
        <v>5</v>
      </c>
      <c r="H2017" t="e">
        <v>#N/A</v>
      </c>
    </row>
    <row r="2018" spans="1:8" x14ac:dyDescent="0.4">
      <c r="A2018" t="s">
        <v>186</v>
      </c>
      <c r="B2018" t="s">
        <v>185</v>
      </c>
      <c r="C2018" s="1">
        <v>43909</v>
      </c>
      <c r="D2018">
        <v>250</v>
      </c>
      <c r="E2018">
        <v>6</v>
      </c>
      <c r="H2018" t="e">
        <v>#N/A</v>
      </c>
    </row>
    <row r="2019" spans="1:8" x14ac:dyDescent="0.4">
      <c r="A2019" t="s">
        <v>186</v>
      </c>
      <c r="B2019" t="s">
        <v>185</v>
      </c>
      <c r="C2019" s="1">
        <v>43910</v>
      </c>
      <c r="D2019">
        <v>330</v>
      </c>
      <c r="E2019">
        <v>7</v>
      </c>
      <c r="H2019" t="e">
        <v>#N/A</v>
      </c>
    </row>
    <row r="2020" spans="1:8" x14ac:dyDescent="0.4">
      <c r="A2020" t="s">
        <v>186</v>
      </c>
      <c r="B2020" t="s">
        <v>185</v>
      </c>
      <c r="C2020" s="1">
        <v>43911</v>
      </c>
      <c r="D2020">
        <v>409</v>
      </c>
      <c r="E2020">
        <v>8</v>
      </c>
      <c r="H2020" t="e">
        <v>#N/A</v>
      </c>
    </row>
    <row r="2021" spans="1:8" x14ac:dyDescent="0.4">
      <c r="A2021" t="s">
        <v>186</v>
      </c>
      <c r="B2021" t="s">
        <v>185</v>
      </c>
      <c r="C2021" s="1">
        <v>43912</v>
      </c>
      <c r="D2021">
        <v>473</v>
      </c>
      <c r="E2021">
        <v>9</v>
      </c>
      <c r="H2021" t="e">
        <v>#N/A</v>
      </c>
    </row>
    <row r="2022" spans="1:8" x14ac:dyDescent="0.4">
      <c r="A2022" t="s">
        <v>186</v>
      </c>
      <c r="B2022" t="s">
        <v>185</v>
      </c>
      <c r="C2022" s="1">
        <v>43913</v>
      </c>
      <c r="D2022">
        <v>568</v>
      </c>
      <c r="E2022">
        <v>10</v>
      </c>
      <c r="H2022" t="e">
        <v>#N/A</v>
      </c>
    </row>
    <row r="2023" spans="1:8" x14ac:dyDescent="0.4">
      <c r="A2023" t="s">
        <v>186</v>
      </c>
      <c r="B2023" t="s">
        <v>185</v>
      </c>
      <c r="C2023" s="1">
        <v>43914</v>
      </c>
      <c r="D2023">
        <v>588</v>
      </c>
      <c r="E2023">
        <v>11</v>
      </c>
      <c r="H2023" t="e">
        <v>#N/A</v>
      </c>
    </row>
    <row r="2024" spans="1:8" x14ac:dyDescent="0.4">
      <c r="A2024" t="s">
        <v>186</v>
      </c>
      <c r="B2024" t="s">
        <v>185</v>
      </c>
      <c r="C2024" s="1">
        <v>43915</v>
      </c>
      <c r="D2024">
        <v>648</v>
      </c>
      <c r="E2024">
        <v>12</v>
      </c>
      <c r="H2024" t="e">
        <v>#N/A</v>
      </c>
    </row>
    <row r="2025" spans="1:8" x14ac:dyDescent="0.4">
      <c r="A2025" t="s">
        <v>186</v>
      </c>
      <c r="B2025" t="s">
        <v>185</v>
      </c>
      <c r="C2025" s="1">
        <v>43916</v>
      </c>
      <c r="D2025">
        <v>737</v>
      </c>
      <c r="E2025">
        <v>13</v>
      </c>
      <c r="H2025" t="e">
        <v>#N/A</v>
      </c>
    </row>
    <row r="2026" spans="1:8" x14ac:dyDescent="0.4">
      <c r="A2026" t="s">
        <v>186</v>
      </c>
      <c r="B2026" t="s">
        <v>185</v>
      </c>
      <c r="C2026" s="1">
        <v>43917</v>
      </c>
      <c r="D2026">
        <v>802</v>
      </c>
      <c r="E2026">
        <v>14</v>
      </c>
      <c r="H2026" t="e">
        <v>#N/A</v>
      </c>
    </row>
    <row r="2027" spans="1:8" x14ac:dyDescent="0.4">
      <c r="A2027" t="s">
        <v>186</v>
      </c>
      <c r="B2027" t="s">
        <v>185</v>
      </c>
      <c r="C2027" s="1">
        <v>43918</v>
      </c>
      <c r="D2027">
        <v>890</v>
      </c>
      <c r="E2027">
        <v>15</v>
      </c>
      <c r="H2027" t="e">
        <v>#N/A</v>
      </c>
    </row>
    <row r="2028" spans="1:8" x14ac:dyDescent="0.4">
      <c r="A2028" t="s">
        <v>186</v>
      </c>
      <c r="B2028" t="s">
        <v>185</v>
      </c>
      <c r="C2028" s="1">
        <v>43919</v>
      </c>
      <c r="D2028">
        <v>963</v>
      </c>
      <c r="E2028">
        <v>16</v>
      </c>
      <c r="H2028" t="e">
        <v>#N/A</v>
      </c>
    </row>
    <row r="2029" spans="1:8" x14ac:dyDescent="0.4">
      <c r="A2029" t="s">
        <v>186</v>
      </c>
      <c r="B2029" t="s">
        <v>185</v>
      </c>
      <c r="C2029" s="1">
        <v>43920</v>
      </c>
      <c r="D2029">
        <v>1020</v>
      </c>
      <c r="E2029">
        <v>17</v>
      </c>
      <c r="H2029" t="e">
        <v>#N/A</v>
      </c>
    </row>
    <row r="2030" spans="1:8" x14ac:dyDescent="0.4">
      <c r="A2030" t="s">
        <v>186</v>
      </c>
      <c r="B2030" t="s">
        <v>185</v>
      </c>
      <c r="C2030" s="1">
        <v>43921</v>
      </c>
      <c r="D2030">
        <v>1086</v>
      </c>
      <c r="E2030">
        <v>18</v>
      </c>
      <c r="H2030" t="e">
        <v>#N/A</v>
      </c>
    </row>
    <row r="2031" spans="1:8" x14ac:dyDescent="0.4">
      <c r="A2031" t="s">
        <v>186</v>
      </c>
      <c r="B2031" t="s">
        <v>185</v>
      </c>
      <c r="C2031" s="1">
        <v>43922</v>
      </c>
      <c r="D2031">
        <v>1135</v>
      </c>
      <c r="E2031">
        <v>19</v>
      </c>
      <c r="H2031" t="e">
        <v>#N/A</v>
      </c>
    </row>
    <row r="2032" spans="1:8" x14ac:dyDescent="0.4">
      <c r="A2032" t="s">
        <v>186</v>
      </c>
      <c r="B2032" t="s">
        <v>185</v>
      </c>
      <c r="C2032" s="1">
        <v>43923</v>
      </c>
      <c r="D2032">
        <v>1220</v>
      </c>
      <c r="E2032">
        <v>20</v>
      </c>
      <c r="H2032" t="e">
        <v>#N/A</v>
      </c>
    </row>
    <row r="2033" spans="1:8" x14ac:dyDescent="0.4">
      <c r="A2033" t="s">
        <v>186</v>
      </c>
      <c r="B2033" t="s">
        <v>185</v>
      </c>
      <c r="C2033" s="1">
        <v>43924</v>
      </c>
      <c r="D2033">
        <v>1319</v>
      </c>
      <c r="E2033">
        <v>21</v>
      </c>
      <c r="H2033" t="e">
        <v>#N/A</v>
      </c>
    </row>
    <row r="2034" spans="1:8" x14ac:dyDescent="0.4">
      <c r="A2034" t="s">
        <v>186</v>
      </c>
      <c r="B2034" t="s">
        <v>185</v>
      </c>
      <c r="C2034" s="1">
        <v>43925</v>
      </c>
      <c r="D2034">
        <v>1364</v>
      </c>
      <c r="E2034">
        <v>22</v>
      </c>
      <c r="H2034" t="e">
        <v>#N/A</v>
      </c>
    </row>
    <row r="2035" spans="1:8" x14ac:dyDescent="0.4">
      <c r="A2035" t="s">
        <v>186</v>
      </c>
      <c r="B2035" t="s">
        <v>185</v>
      </c>
      <c r="C2035" s="1">
        <v>43926</v>
      </c>
      <c r="D2035">
        <v>1417</v>
      </c>
      <c r="E2035">
        <v>23</v>
      </c>
      <c r="H2035" t="e">
        <v>#N/A</v>
      </c>
    </row>
    <row r="2036" spans="1:8" x14ac:dyDescent="0.4">
      <c r="A2036" t="s">
        <v>186</v>
      </c>
      <c r="B2036" t="s">
        <v>185</v>
      </c>
      <c r="C2036" s="1">
        <v>43927</v>
      </c>
      <c r="D2036">
        <v>1486</v>
      </c>
      <c r="E2036">
        <v>24</v>
      </c>
      <c r="H2036" t="e">
        <v>#N/A</v>
      </c>
    </row>
    <row r="2037" spans="1:8" x14ac:dyDescent="0.4">
      <c r="A2037" t="s">
        <v>186</v>
      </c>
      <c r="B2037" t="s">
        <v>185</v>
      </c>
      <c r="C2037" s="1">
        <v>43928</v>
      </c>
      <c r="D2037">
        <v>1562</v>
      </c>
      <c r="E2037">
        <v>25</v>
      </c>
      <c r="H2037" t="e">
        <v>#N/A</v>
      </c>
    </row>
    <row r="2038" spans="1:8" x14ac:dyDescent="0.4">
      <c r="A2038" t="s">
        <v>186</v>
      </c>
      <c r="B2038" t="s">
        <v>185</v>
      </c>
      <c r="C2038" s="1">
        <v>43929</v>
      </c>
      <c r="D2038">
        <v>1586</v>
      </c>
      <c r="E2038">
        <v>26</v>
      </c>
      <c r="H2038" t="e">
        <v>#N/A</v>
      </c>
    </row>
    <row r="2039" spans="1:8" x14ac:dyDescent="0.4">
      <c r="A2039" t="s">
        <v>186</v>
      </c>
      <c r="B2039" t="s">
        <v>185</v>
      </c>
      <c r="C2039" s="1">
        <v>43930</v>
      </c>
      <c r="D2039">
        <v>1616</v>
      </c>
      <c r="E2039">
        <v>27</v>
      </c>
      <c r="H2039" t="e">
        <v>#N/A</v>
      </c>
    </row>
    <row r="2040" spans="1:8" x14ac:dyDescent="0.4">
      <c r="A2040" t="s">
        <v>190</v>
      </c>
      <c r="B2040" t="s">
        <v>189</v>
      </c>
      <c r="C2040" s="1">
        <v>43906</v>
      </c>
      <c r="D2040">
        <v>117</v>
      </c>
      <c r="E2040">
        <v>0</v>
      </c>
      <c r="H2040" t="e">
        <v>#N/A</v>
      </c>
    </row>
    <row r="2041" spans="1:8" x14ac:dyDescent="0.4">
      <c r="A2041" t="s">
        <v>190</v>
      </c>
      <c r="B2041" t="s">
        <v>189</v>
      </c>
      <c r="C2041" s="1">
        <v>43907</v>
      </c>
      <c r="D2041">
        <v>134</v>
      </c>
      <c r="E2041">
        <v>1</v>
      </c>
      <c r="H2041" t="e">
        <v>#N/A</v>
      </c>
    </row>
    <row r="2042" spans="1:8" x14ac:dyDescent="0.4">
      <c r="A2042" t="s">
        <v>190</v>
      </c>
      <c r="B2042" t="s">
        <v>189</v>
      </c>
      <c r="C2042" s="1">
        <v>43908</v>
      </c>
      <c r="D2042">
        <v>172</v>
      </c>
      <c r="E2042">
        <v>2</v>
      </c>
      <c r="H2042" t="e">
        <v>#N/A</v>
      </c>
    </row>
    <row r="2043" spans="1:8" x14ac:dyDescent="0.4">
      <c r="A2043" t="s">
        <v>190</v>
      </c>
      <c r="B2043" t="s">
        <v>189</v>
      </c>
      <c r="C2043" s="1">
        <v>43909</v>
      </c>
      <c r="D2043">
        <v>172</v>
      </c>
      <c r="E2043">
        <v>3</v>
      </c>
      <c r="H2043" t="e">
        <v>#N/A</v>
      </c>
    </row>
    <row r="2044" spans="1:8" x14ac:dyDescent="0.4">
      <c r="A2044" t="s">
        <v>190</v>
      </c>
      <c r="B2044" t="s">
        <v>189</v>
      </c>
      <c r="C2044" s="1">
        <v>43910</v>
      </c>
      <c r="D2044">
        <v>227</v>
      </c>
      <c r="E2044">
        <v>4</v>
      </c>
      <c r="H2044" t="e">
        <v>#N/A</v>
      </c>
    </row>
    <row r="2045" spans="1:8" x14ac:dyDescent="0.4">
      <c r="A2045" t="s">
        <v>190</v>
      </c>
      <c r="B2045" t="s">
        <v>189</v>
      </c>
      <c r="C2045" s="1">
        <v>43911</v>
      </c>
      <c r="D2045">
        <v>309</v>
      </c>
      <c r="E2045">
        <v>5</v>
      </c>
      <c r="H2045" t="e">
        <v>#N/A</v>
      </c>
    </row>
    <row r="2046" spans="1:8" x14ac:dyDescent="0.4">
      <c r="A2046" t="s">
        <v>190</v>
      </c>
      <c r="B2046" t="s">
        <v>189</v>
      </c>
      <c r="C2046" s="1">
        <v>43912</v>
      </c>
      <c r="D2046">
        <v>450</v>
      </c>
      <c r="E2046">
        <v>6</v>
      </c>
      <c r="H2046" t="e">
        <v>#N/A</v>
      </c>
    </row>
    <row r="2047" spans="1:8" x14ac:dyDescent="0.4">
      <c r="A2047" t="s">
        <v>190</v>
      </c>
      <c r="B2047" t="s">
        <v>189</v>
      </c>
      <c r="C2047" s="1">
        <v>43913</v>
      </c>
      <c r="D2047">
        <v>514</v>
      </c>
      <c r="E2047">
        <v>7</v>
      </c>
      <c r="H2047" t="e">
        <v>#N/A</v>
      </c>
    </row>
    <row r="2048" spans="1:8" x14ac:dyDescent="0.4">
      <c r="A2048" t="s">
        <v>190</v>
      </c>
      <c r="B2048" t="s">
        <v>189</v>
      </c>
      <c r="C2048" s="1">
        <v>43914</v>
      </c>
      <c r="D2048">
        <v>579</v>
      </c>
      <c r="E2048">
        <v>8</v>
      </c>
      <c r="H2048" t="e">
        <v>#N/A</v>
      </c>
    </row>
    <row r="2049" spans="1:8" x14ac:dyDescent="0.4">
      <c r="A2049" t="s">
        <v>190</v>
      </c>
      <c r="B2049" t="s">
        <v>189</v>
      </c>
      <c r="C2049" s="1">
        <v>43915</v>
      </c>
      <c r="D2049">
        <v>686</v>
      </c>
      <c r="E2049">
        <v>9</v>
      </c>
      <c r="H2049" t="e">
        <v>#N/A</v>
      </c>
    </row>
    <row r="2050" spans="1:8" x14ac:dyDescent="0.4">
      <c r="A2050" t="s">
        <v>190</v>
      </c>
      <c r="B2050" t="s">
        <v>189</v>
      </c>
      <c r="C2050" s="1">
        <v>43916</v>
      </c>
      <c r="D2050">
        <v>790</v>
      </c>
      <c r="E2050">
        <v>10</v>
      </c>
      <c r="H2050" t="e">
        <v>#N/A</v>
      </c>
    </row>
    <row r="2051" spans="1:8" x14ac:dyDescent="0.4">
      <c r="A2051" t="s">
        <v>190</v>
      </c>
      <c r="B2051" t="s">
        <v>189</v>
      </c>
      <c r="C2051" s="1">
        <v>43917</v>
      </c>
      <c r="D2051">
        <v>893</v>
      </c>
      <c r="E2051">
        <v>11</v>
      </c>
      <c r="H2051" t="e">
        <v>#N/A</v>
      </c>
    </row>
    <row r="2052" spans="1:8" x14ac:dyDescent="0.4">
      <c r="A2052" t="s">
        <v>190</v>
      </c>
      <c r="B2052" t="s">
        <v>189</v>
      </c>
      <c r="C2052" s="1">
        <v>43918</v>
      </c>
      <c r="D2052">
        <v>1046</v>
      </c>
      <c r="E2052">
        <v>12</v>
      </c>
      <c r="H2052" t="e">
        <v>#N/A</v>
      </c>
    </row>
    <row r="2053" spans="1:8" x14ac:dyDescent="0.4">
      <c r="A2053" t="s">
        <v>190</v>
      </c>
      <c r="B2053" t="s">
        <v>189</v>
      </c>
      <c r="C2053" s="1">
        <v>43919</v>
      </c>
      <c r="D2053">
        <v>1155</v>
      </c>
      <c r="E2053">
        <v>13</v>
      </c>
      <c r="H2053" t="e">
        <v>#N/A</v>
      </c>
    </row>
    <row r="2054" spans="1:8" x14ac:dyDescent="0.4">
      <c r="A2054" t="s">
        <v>190</v>
      </c>
      <c r="B2054" t="s">
        <v>189</v>
      </c>
      <c r="C2054" s="1">
        <v>43920</v>
      </c>
      <c r="D2054">
        <v>1285</v>
      </c>
      <c r="E2054">
        <v>14</v>
      </c>
      <c r="H2054" t="e">
        <v>#N/A</v>
      </c>
    </row>
    <row r="2055" spans="1:8" x14ac:dyDescent="0.4">
      <c r="A2055" t="s">
        <v>190</v>
      </c>
      <c r="B2055" t="s">
        <v>189</v>
      </c>
      <c r="C2055" s="1">
        <v>43921</v>
      </c>
      <c r="D2055">
        <v>1414</v>
      </c>
      <c r="E2055">
        <v>15</v>
      </c>
      <c r="H2055" t="e">
        <v>#N/A</v>
      </c>
    </row>
    <row r="2056" spans="1:8" x14ac:dyDescent="0.4">
      <c r="A2056" t="s">
        <v>190</v>
      </c>
      <c r="B2056" t="s">
        <v>189</v>
      </c>
      <c r="C2056" s="1">
        <v>43922</v>
      </c>
      <c r="D2056">
        <v>1528</v>
      </c>
      <c r="E2056">
        <v>16</v>
      </c>
      <c r="H2056" t="e">
        <v>#N/A</v>
      </c>
    </row>
    <row r="2057" spans="1:8" x14ac:dyDescent="0.4">
      <c r="A2057" t="s">
        <v>190</v>
      </c>
      <c r="B2057" t="s">
        <v>189</v>
      </c>
      <c r="C2057" s="1">
        <v>43923</v>
      </c>
      <c r="D2057">
        <v>1677</v>
      </c>
      <c r="E2057">
        <v>17</v>
      </c>
      <c r="H2057" t="e">
        <v>#N/A</v>
      </c>
    </row>
    <row r="2058" spans="1:8" x14ac:dyDescent="0.4">
      <c r="A2058" t="s">
        <v>190</v>
      </c>
      <c r="B2058" t="s">
        <v>189</v>
      </c>
      <c r="C2058" s="1">
        <v>43924</v>
      </c>
      <c r="D2058">
        <v>1790</v>
      </c>
      <c r="E2058">
        <v>18</v>
      </c>
      <c r="H2058" t="e">
        <v>#N/A</v>
      </c>
    </row>
    <row r="2059" spans="1:8" x14ac:dyDescent="0.4">
      <c r="A2059" t="s">
        <v>190</v>
      </c>
      <c r="B2059" t="s">
        <v>189</v>
      </c>
      <c r="C2059" s="1">
        <v>43925</v>
      </c>
      <c r="D2059">
        <v>1986</v>
      </c>
      <c r="E2059">
        <v>19</v>
      </c>
      <c r="H2059" t="e">
        <v>#N/A</v>
      </c>
    </row>
    <row r="2060" spans="1:8" x14ac:dyDescent="0.4">
      <c r="A2060" t="s">
        <v>190</v>
      </c>
      <c r="B2060" t="s">
        <v>189</v>
      </c>
      <c r="C2060" s="1">
        <v>43926</v>
      </c>
      <c r="D2060">
        <v>2092</v>
      </c>
      <c r="E2060">
        <v>20</v>
      </c>
      <c r="H2060" t="e">
        <v>#N/A</v>
      </c>
    </row>
    <row r="2061" spans="1:8" x14ac:dyDescent="0.4">
      <c r="A2061" t="s">
        <v>190</v>
      </c>
      <c r="B2061" t="s">
        <v>189</v>
      </c>
      <c r="C2061" s="1">
        <v>43927</v>
      </c>
      <c r="D2061">
        <v>2273</v>
      </c>
      <c r="E2061">
        <v>21</v>
      </c>
      <c r="H2061" t="e">
        <v>#N/A</v>
      </c>
    </row>
    <row r="2062" spans="1:8" x14ac:dyDescent="0.4">
      <c r="A2062" t="s">
        <v>190</v>
      </c>
      <c r="B2062" t="s">
        <v>189</v>
      </c>
      <c r="C2062" s="1">
        <v>43928</v>
      </c>
      <c r="D2062">
        <v>2491</v>
      </c>
      <c r="E2062">
        <v>22</v>
      </c>
      <c r="H2062" t="e">
        <v>#N/A</v>
      </c>
    </row>
    <row r="2063" spans="1:8" x14ac:dyDescent="0.4">
      <c r="A2063" t="s">
        <v>190</v>
      </c>
      <c r="B2063" t="s">
        <v>189</v>
      </c>
      <c r="C2063" s="1">
        <v>43929</v>
      </c>
      <c r="D2063">
        <v>2738</v>
      </c>
      <c r="E2063">
        <v>23</v>
      </c>
      <c r="H2063" t="e">
        <v>#N/A</v>
      </c>
    </row>
    <row r="2064" spans="1:8" x14ac:dyDescent="0.4">
      <c r="A2064" t="s">
        <v>190</v>
      </c>
      <c r="B2064" t="s">
        <v>189</v>
      </c>
      <c r="C2064" s="1">
        <v>43930</v>
      </c>
      <c r="D2064">
        <v>2956</v>
      </c>
      <c r="E2064">
        <v>24</v>
      </c>
      <c r="H2064" t="e">
        <v>#N/A</v>
      </c>
    </row>
    <row r="2065" spans="2:8" x14ac:dyDescent="0.4">
      <c r="B2065" t="s">
        <v>191</v>
      </c>
      <c r="C2065" s="1">
        <v>43872</v>
      </c>
      <c r="D2065">
        <v>135</v>
      </c>
      <c r="E2065">
        <v>0</v>
      </c>
      <c r="H2065" t="e">
        <v>#N/A</v>
      </c>
    </row>
    <row r="2066" spans="2:8" x14ac:dyDescent="0.4">
      <c r="B2066" t="s">
        <v>191</v>
      </c>
      <c r="C2066" s="1">
        <v>43873</v>
      </c>
      <c r="D2066">
        <v>174</v>
      </c>
      <c r="E2066">
        <v>1</v>
      </c>
      <c r="H2066" t="e">
        <v>#N/A</v>
      </c>
    </row>
    <row r="2067" spans="2:8" x14ac:dyDescent="0.4">
      <c r="B2067" t="s">
        <v>191</v>
      </c>
      <c r="C2067" s="1">
        <v>43874</v>
      </c>
      <c r="D2067">
        <v>174</v>
      </c>
      <c r="E2067">
        <v>2</v>
      </c>
      <c r="H2067" t="e">
        <v>#N/A</v>
      </c>
    </row>
    <row r="2068" spans="2:8" x14ac:dyDescent="0.4">
      <c r="B2068" t="s">
        <v>191</v>
      </c>
      <c r="C2068" s="1">
        <v>43875</v>
      </c>
      <c r="D2068">
        <v>221</v>
      </c>
      <c r="E2068">
        <v>3</v>
      </c>
      <c r="H2068" t="e">
        <v>#N/A</v>
      </c>
    </row>
    <row r="2069" spans="2:8" x14ac:dyDescent="0.4">
      <c r="B2069" t="s">
        <v>191</v>
      </c>
      <c r="C2069" s="1">
        <v>43876</v>
      </c>
      <c r="D2069">
        <v>221</v>
      </c>
      <c r="E2069">
        <v>4</v>
      </c>
      <c r="H2069" t="e">
        <v>#N/A</v>
      </c>
    </row>
    <row r="2070" spans="2:8" x14ac:dyDescent="0.4">
      <c r="B2070" t="s">
        <v>191</v>
      </c>
      <c r="C2070" s="1">
        <v>43877</v>
      </c>
      <c r="D2070">
        <v>355</v>
      </c>
      <c r="E2070">
        <v>5</v>
      </c>
      <c r="H2070" t="e">
        <v>#N/A</v>
      </c>
    </row>
    <row r="2071" spans="2:8" x14ac:dyDescent="0.4">
      <c r="B2071" t="s">
        <v>191</v>
      </c>
      <c r="C2071" s="1">
        <v>43878</v>
      </c>
      <c r="D2071">
        <v>355</v>
      </c>
      <c r="E2071">
        <v>6</v>
      </c>
      <c r="H2071" t="e">
        <v>#N/A</v>
      </c>
    </row>
    <row r="2072" spans="2:8" x14ac:dyDescent="0.4">
      <c r="B2072" t="s">
        <v>191</v>
      </c>
      <c r="C2072" s="1">
        <v>43879</v>
      </c>
      <c r="D2072">
        <v>454</v>
      </c>
      <c r="E2072">
        <v>7</v>
      </c>
      <c r="H2072" t="e">
        <v>#N/A</v>
      </c>
    </row>
    <row r="2073" spans="2:8" x14ac:dyDescent="0.4">
      <c r="B2073" t="s">
        <v>191</v>
      </c>
      <c r="C2073" s="1">
        <v>43880</v>
      </c>
      <c r="D2073">
        <v>542</v>
      </c>
      <c r="E2073">
        <v>8</v>
      </c>
      <c r="H2073" t="e">
        <v>#N/A</v>
      </c>
    </row>
    <row r="2074" spans="2:8" x14ac:dyDescent="0.4">
      <c r="B2074" t="s">
        <v>191</v>
      </c>
      <c r="C2074" s="1">
        <v>43881</v>
      </c>
      <c r="D2074">
        <v>621</v>
      </c>
      <c r="E2074">
        <v>9</v>
      </c>
      <c r="H2074" t="e">
        <v>#N/A</v>
      </c>
    </row>
    <row r="2075" spans="2:8" x14ac:dyDescent="0.4">
      <c r="B2075" t="s">
        <v>191</v>
      </c>
      <c r="C2075" s="1">
        <v>43882</v>
      </c>
      <c r="D2075">
        <v>634</v>
      </c>
      <c r="E2075">
        <v>10</v>
      </c>
      <c r="H2075" t="e">
        <v>#N/A</v>
      </c>
    </row>
    <row r="2076" spans="2:8" x14ac:dyDescent="0.4">
      <c r="B2076" t="s">
        <v>191</v>
      </c>
      <c r="C2076" s="1">
        <v>43883</v>
      </c>
      <c r="D2076">
        <v>634</v>
      </c>
      <c r="E2076">
        <v>11</v>
      </c>
      <c r="H2076" t="e">
        <v>#N/A</v>
      </c>
    </row>
    <row r="2077" spans="2:8" x14ac:dyDescent="0.4">
      <c r="B2077" t="s">
        <v>191</v>
      </c>
      <c r="C2077" s="1">
        <v>43884</v>
      </c>
      <c r="D2077">
        <v>634</v>
      </c>
      <c r="E2077">
        <v>12</v>
      </c>
      <c r="H2077" t="e">
        <v>#N/A</v>
      </c>
    </row>
    <row r="2078" spans="2:8" x14ac:dyDescent="0.4">
      <c r="B2078" t="s">
        <v>191</v>
      </c>
      <c r="C2078" s="1">
        <v>43885</v>
      </c>
      <c r="D2078">
        <v>691</v>
      </c>
      <c r="E2078">
        <v>13</v>
      </c>
      <c r="H2078" t="e">
        <v>#N/A</v>
      </c>
    </row>
    <row r="2079" spans="2:8" x14ac:dyDescent="0.4">
      <c r="B2079" t="s">
        <v>191</v>
      </c>
      <c r="C2079" s="1">
        <v>43886</v>
      </c>
      <c r="D2079">
        <v>691</v>
      </c>
      <c r="E2079">
        <v>14</v>
      </c>
      <c r="H2079" t="e">
        <v>#N/A</v>
      </c>
    </row>
    <row r="2080" spans="2:8" x14ac:dyDescent="0.4">
      <c r="B2080" t="s">
        <v>191</v>
      </c>
      <c r="C2080" s="1">
        <v>43887</v>
      </c>
      <c r="D2080">
        <v>691</v>
      </c>
      <c r="E2080">
        <v>15</v>
      </c>
      <c r="H2080" t="e">
        <v>#N/A</v>
      </c>
    </row>
    <row r="2081" spans="1:8" x14ac:dyDescent="0.4">
      <c r="B2081" t="s">
        <v>191</v>
      </c>
      <c r="C2081" s="1">
        <v>43888</v>
      </c>
      <c r="D2081">
        <v>705</v>
      </c>
      <c r="E2081">
        <v>16</v>
      </c>
      <c r="H2081" t="e">
        <v>#N/A</v>
      </c>
    </row>
    <row r="2082" spans="1:8" x14ac:dyDescent="0.4">
      <c r="B2082" t="s">
        <v>191</v>
      </c>
      <c r="C2082" s="1">
        <v>43889</v>
      </c>
      <c r="D2082">
        <v>705</v>
      </c>
      <c r="E2082">
        <v>17</v>
      </c>
      <c r="H2082" t="e">
        <v>#N/A</v>
      </c>
    </row>
    <row r="2083" spans="1:8" x14ac:dyDescent="0.4">
      <c r="B2083" t="s">
        <v>191</v>
      </c>
      <c r="C2083" s="1">
        <v>43890</v>
      </c>
      <c r="D2083">
        <v>705</v>
      </c>
      <c r="E2083">
        <v>18</v>
      </c>
      <c r="H2083" t="e">
        <v>#N/A</v>
      </c>
    </row>
    <row r="2084" spans="1:8" x14ac:dyDescent="0.4">
      <c r="B2084" t="s">
        <v>191</v>
      </c>
      <c r="C2084" s="1">
        <v>43891</v>
      </c>
      <c r="D2084">
        <v>705</v>
      </c>
      <c r="E2084">
        <v>19</v>
      </c>
      <c r="H2084" t="e">
        <v>#N/A</v>
      </c>
    </row>
    <row r="2085" spans="1:8" x14ac:dyDescent="0.4">
      <c r="B2085" t="s">
        <v>191</v>
      </c>
      <c r="C2085" s="1">
        <v>43892</v>
      </c>
      <c r="D2085">
        <v>705</v>
      </c>
      <c r="E2085">
        <v>20</v>
      </c>
      <c r="H2085" t="e">
        <v>#N/A</v>
      </c>
    </row>
    <row r="2086" spans="1:8" x14ac:dyDescent="0.4">
      <c r="B2086" t="s">
        <v>191</v>
      </c>
      <c r="C2086" s="1">
        <v>43893</v>
      </c>
      <c r="E2086">
        <v>21</v>
      </c>
      <c r="H2086" t="e">
        <v>#N/A</v>
      </c>
    </row>
    <row r="2087" spans="1:8" x14ac:dyDescent="0.4">
      <c r="B2087" t="s">
        <v>191</v>
      </c>
      <c r="C2087" s="1">
        <v>43894</v>
      </c>
      <c r="E2087">
        <v>22</v>
      </c>
      <c r="H2087" t="e">
        <v>#N/A</v>
      </c>
    </row>
    <row r="2088" spans="1:8" x14ac:dyDescent="0.4">
      <c r="B2088" t="s">
        <v>191</v>
      </c>
      <c r="C2088" s="1">
        <v>43895</v>
      </c>
      <c r="E2088">
        <v>23</v>
      </c>
      <c r="H2088" t="e">
        <v>#N/A</v>
      </c>
    </row>
    <row r="2089" spans="1:8" x14ac:dyDescent="0.4">
      <c r="B2089" t="s">
        <v>191</v>
      </c>
      <c r="C2089" s="1">
        <v>43896</v>
      </c>
      <c r="E2089">
        <v>24</v>
      </c>
      <c r="H2089" t="e">
        <v>#N/A</v>
      </c>
    </row>
    <row r="2090" spans="1:8" x14ac:dyDescent="0.4">
      <c r="B2090" t="s">
        <v>191</v>
      </c>
      <c r="C2090" s="1">
        <v>43897</v>
      </c>
      <c r="E2090">
        <v>25</v>
      </c>
      <c r="H2090" t="e">
        <v>#N/A</v>
      </c>
    </row>
    <row r="2091" spans="1:8" x14ac:dyDescent="0.4">
      <c r="B2091" t="s">
        <v>191</v>
      </c>
      <c r="C2091" s="1">
        <v>43898</v>
      </c>
      <c r="E2091">
        <v>26</v>
      </c>
      <c r="H2091" t="e">
        <v>#N/A</v>
      </c>
    </row>
    <row r="2092" spans="1:8" x14ac:dyDescent="0.4">
      <c r="B2092" t="s">
        <v>191</v>
      </c>
      <c r="C2092" s="1">
        <v>43899</v>
      </c>
      <c r="E2092">
        <v>27</v>
      </c>
      <c r="H2092" t="e">
        <v>#N/A</v>
      </c>
    </row>
    <row r="2093" spans="1:8" x14ac:dyDescent="0.4">
      <c r="B2093" t="s">
        <v>191</v>
      </c>
      <c r="C2093" s="1">
        <v>43900</v>
      </c>
      <c r="D2093">
        <v>696</v>
      </c>
      <c r="E2093">
        <v>28</v>
      </c>
      <c r="H2093" t="e">
        <v>#N/A</v>
      </c>
    </row>
    <row r="2094" spans="1:8" x14ac:dyDescent="0.4">
      <c r="A2094" t="s">
        <v>193</v>
      </c>
      <c r="B2094" t="s">
        <v>192</v>
      </c>
      <c r="C2094" s="1">
        <v>43888</v>
      </c>
      <c r="D2094">
        <v>139</v>
      </c>
      <c r="E2094">
        <v>0</v>
      </c>
      <c r="H2094" t="e">
        <v>#N/A</v>
      </c>
    </row>
    <row r="2095" spans="1:8" x14ac:dyDescent="0.4">
      <c r="A2095" t="s">
        <v>193</v>
      </c>
      <c r="B2095" t="s">
        <v>192</v>
      </c>
      <c r="C2095" s="1">
        <v>43889</v>
      </c>
      <c r="D2095">
        <v>245</v>
      </c>
      <c r="E2095">
        <v>1</v>
      </c>
      <c r="H2095" t="e">
        <v>#N/A</v>
      </c>
    </row>
    <row r="2096" spans="1:8" x14ac:dyDescent="0.4">
      <c r="A2096" t="s">
        <v>193</v>
      </c>
      <c r="B2096" t="s">
        <v>192</v>
      </c>
      <c r="C2096" s="1">
        <v>43890</v>
      </c>
      <c r="D2096">
        <v>388</v>
      </c>
      <c r="E2096">
        <v>2</v>
      </c>
      <c r="H2096" t="e">
        <v>#N/A</v>
      </c>
    </row>
    <row r="2097" spans="1:8" x14ac:dyDescent="0.4">
      <c r="A2097" t="s">
        <v>193</v>
      </c>
      <c r="B2097" t="s">
        <v>192</v>
      </c>
      <c r="C2097" s="1">
        <v>43891</v>
      </c>
      <c r="D2097">
        <v>593</v>
      </c>
      <c r="E2097">
        <v>3</v>
      </c>
      <c r="H2097" t="e">
        <v>#N/A</v>
      </c>
    </row>
    <row r="2098" spans="1:8" x14ac:dyDescent="0.4">
      <c r="A2098" t="s">
        <v>193</v>
      </c>
      <c r="B2098" t="s">
        <v>192</v>
      </c>
      <c r="C2098" s="1">
        <v>43892</v>
      </c>
      <c r="D2098">
        <v>978</v>
      </c>
      <c r="E2098">
        <v>4</v>
      </c>
      <c r="H2098" t="e">
        <v>#N/A</v>
      </c>
    </row>
    <row r="2099" spans="1:8" x14ac:dyDescent="0.4">
      <c r="A2099" t="s">
        <v>193</v>
      </c>
      <c r="B2099" t="s">
        <v>192</v>
      </c>
      <c r="C2099" s="1">
        <v>43893</v>
      </c>
      <c r="D2099">
        <v>1501</v>
      </c>
      <c r="E2099">
        <v>5</v>
      </c>
      <c r="H2099" t="e">
        <v>#N/A</v>
      </c>
    </row>
    <row r="2100" spans="1:8" x14ac:dyDescent="0.4">
      <c r="A2100" t="s">
        <v>193</v>
      </c>
      <c r="B2100" t="s">
        <v>192</v>
      </c>
      <c r="C2100" s="1">
        <v>43894</v>
      </c>
      <c r="D2100">
        <v>2336</v>
      </c>
      <c r="E2100">
        <v>6</v>
      </c>
      <c r="H2100" t="e">
        <v>#N/A</v>
      </c>
    </row>
    <row r="2101" spans="1:8" x14ac:dyDescent="0.4">
      <c r="A2101" t="s">
        <v>193</v>
      </c>
      <c r="B2101" t="s">
        <v>192</v>
      </c>
      <c r="C2101" s="1">
        <v>43895</v>
      </c>
      <c r="D2101">
        <v>2922</v>
      </c>
      <c r="E2101">
        <v>7</v>
      </c>
      <c r="H2101" t="e">
        <v>#N/A</v>
      </c>
    </row>
    <row r="2102" spans="1:8" x14ac:dyDescent="0.4">
      <c r="A2102" t="s">
        <v>193</v>
      </c>
      <c r="B2102" t="s">
        <v>192</v>
      </c>
      <c r="C2102" s="1">
        <v>43896</v>
      </c>
      <c r="D2102">
        <v>3513</v>
      </c>
      <c r="E2102">
        <v>8</v>
      </c>
      <c r="H2102" t="e">
        <v>#N/A</v>
      </c>
    </row>
    <row r="2103" spans="1:8" x14ac:dyDescent="0.4">
      <c r="A2103" t="s">
        <v>193</v>
      </c>
      <c r="B2103" t="s">
        <v>192</v>
      </c>
      <c r="C2103" s="1">
        <v>43897</v>
      </c>
      <c r="D2103">
        <v>4747</v>
      </c>
      <c r="E2103">
        <v>9</v>
      </c>
      <c r="H2103" t="e">
        <v>#N/A</v>
      </c>
    </row>
    <row r="2104" spans="1:8" x14ac:dyDescent="0.4">
      <c r="A2104" t="s">
        <v>193</v>
      </c>
      <c r="B2104" t="s">
        <v>192</v>
      </c>
      <c r="C2104" s="1">
        <v>43898</v>
      </c>
      <c r="D2104">
        <v>5823</v>
      </c>
      <c r="E2104">
        <v>10</v>
      </c>
      <c r="H2104" t="e">
        <v>#N/A</v>
      </c>
    </row>
    <row r="2105" spans="1:8" x14ac:dyDescent="0.4">
      <c r="A2105" t="s">
        <v>193</v>
      </c>
      <c r="B2105" t="s">
        <v>192</v>
      </c>
      <c r="C2105" s="1">
        <v>43899</v>
      </c>
      <c r="D2105">
        <v>6566</v>
      </c>
      <c r="E2105">
        <v>11</v>
      </c>
      <c r="H2105" t="e">
        <v>#N/A</v>
      </c>
    </row>
    <row r="2106" spans="1:8" x14ac:dyDescent="0.4">
      <c r="A2106" t="s">
        <v>193</v>
      </c>
      <c r="B2106" t="s">
        <v>192</v>
      </c>
      <c r="C2106" s="1">
        <v>43900</v>
      </c>
      <c r="D2106">
        <v>7161</v>
      </c>
      <c r="E2106">
        <v>12</v>
      </c>
      <c r="H2106" t="e">
        <v>#N/A</v>
      </c>
    </row>
    <row r="2107" spans="1:8" x14ac:dyDescent="0.4">
      <c r="A2107" t="s">
        <v>193</v>
      </c>
      <c r="B2107" t="s">
        <v>192</v>
      </c>
      <c r="C2107" s="1">
        <v>43901</v>
      </c>
      <c r="D2107">
        <v>8042</v>
      </c>
      <c r="E2107">
        <v>13</v>
      </c>
      <c r="H2107" t="e">
        <v>#N/A</v>
      </c>
    </row>
    <row r="2108" spans="1:8" x14ac:dyDescent="0.4">
      <c r="A2108" t="s">
        <v>193</v>
      </c>
      <c r="B2108" t="s">
        <v>192</v>
      </c>
      <c r="C2108" s="1">
        <v>43902</v>
      </c>
      <c r="D2108">
        <v>9000</v>
      </c>
      <c r="E2108">
        <v>14</v>
      </c>
      <c r="H2108" t="e">
        <v>#N/A</v>
      </c>
    </row>
    <row r="2109" spans="1:8" x14ac:dyDescent="0.4">
      <c r="A2109" t="s">
        <v>193</v>
      </c>
      <c r="B2109" t="s">
        <v>192</v>
      </c>
      <c r="C2109" s="1">
        <v>43903</v>
      </c>
      <c r="D2109">
        <v>10075</v>
      </c>
      <c r="E2109">
        <v>15</v>
      </c>
      <c r="H2109" t="e">
        <v>#N/A</v>
      </c>
    </row>
    <row r="2110" spans="1:8" x14ac:dyDescent="0.4">
      <c r="A2110" t="s">
        <v>193</v>
      </c>
      <c r="B2110" t="s">
        <v>192</v>
      </c>
      <c r="C2110" s="1">
        <v>43904</v>
      </c>
      <c r="D2110">
        <v>11364</v>
      </c>
      <c r="E2110">
        <v>16</v>
      </c>
      <c r="H2110" t="e">
        <v>#N/A</v>
      </c>
    </row>
    <row r="2111" spans="1:8" x14ac:dyDescent="0.4">
      <c r="A2111" t="s">
        <v>193</v>
      </c>
      <c r="B2111" t="s">
        <v>192</v>
      </c>
      <c r="C2111" s="1">
        <v>43905</v>
      </c>
      <c r="D2111">
        <v>12729</v>
      </c>
      <c r="E2111">
        <v>17</v>
      </c>
      <c r="H2111" t="e">
        <v>#N/A</v>
      </c>
    </row>
    <row r="2112" spans="1:8" x14ac:dyDescent="0.4">
      <c r="A2112" t="s">
        <v>193</v>
      </c>
      <c r="B2112" t="s">
        <v>192</v>
      </c>
      <c r="C2112" s="1">
        <v>43906</v>
      </c>
      <c r="D2112">
        <v>13938</v>
      </c>
      <c r="E2112">
        <v>18</v>
      </c>
      <c r="H2112" t="e">
        <v>#N/A</v>
      </c>
    </row>
    <row r="2113" spans="1:8" x14ac:dyDescent="0.4">
      <c r="A2113" t="s">
        <v>193</v>
      </c>
      <c r="B2113" t="s">
        <v>192</v>
      </c>
      <c r="C2113" s="1">
        <v>43907</v>
      </c>
      <c r="D2113">
        <v>14991</v>
      </c>
      <c r="E2113">
        <v>19</v>
      </c>
      <c r="H2113" t="e">
        <v>#N/A</v>
      </c>
    </row>
    <row r="2114" spans="1:8" x14ac:dyDescent="0.4">
      <c r="A2114" t="s">
        <v>193</v>
      </c>
      <c r="B2114" t="s">
        <v>192</v>
      </c>
      <c r="C2114" s="1">
        <v>43908</v>
      </c>
      <c r="D2114">
        <v>16169</v>
      </c>
      <c r="E2114">
        <v>20</v>
      </c>
      <c r="H2114" t="e">
        <v>#N/A</v>
      </c>
    </row>
    <row r="2115" spans="1:8" x14ac:dyDescent="0.4">
      <c r="A2115" t="s">
        <v>193</v>
      </c>
      <c r="B2115" t="s">
        <v>192</v>
      </c>
      <c r="C2115" s="1">
        <v>43909</v>
      </c>
      <c r="D2115">
        <v>17361</v>
      </c>
      <c r="E2115">
        <v>21</v>
      </c>
      <c r="H2115" t="e">
        <v>#N/A</v>
      </c>
    </row>
    <row r="2116" spans="1:8" x14ac:dyDescent="0.4">
      <c r="A2116" t="s">
        <v>193</v>
      </c>
      <c r="B2116" t="s">
        <v>192</v>
      </c>
      <c r="C2116" s="1">
        <v>43910</v>
      </c>
      <c r="D2116">
        <v>18407</v>
      </c>
      <c r="E2116">
        <v>22</v>
      </c>
      <c r="H2116" t="e">
        <v>#N/A</v>
      </c>
    </row>
    <row r="2117" spans="1:8" x14ac:dyDescent="0.4">
      <c r="A2117" t="s">
        <v>193</v>
      </c>
      <c r="B2117" t="s">
        <v>192</v>
      </c>
      <c r="C2117" s="1">
        <v>43911</v>
      </c>
      <c r="D2117">
        <v>19644</v>
      </c>
      <c r="E2117">
        <v>23</v>
      </c>
      <c r="H2117" t="e">
        <v>#N/A</v>
      </c>
    </row>
    <row r="2118" spans="1:8" x14ac:dyDescent="0.4">
      <c r="A2118" t="s">
        <v>193</v>
      </c>
      <c r="B2118" t="s">
        <v>192</v>
      </c>
      <c r="C2118" s="1">
        <v>43912</v>
      </c>
      <c r="D2118">
        <v>20610</v>
      </c>
      <c r="E2118">
        <v>24</v>
      </c>
      <c r="H2118" t="e">
        <v>#N/A</v>
      </c>
    </row>
    <row r="2119" spans="1:8" x14ac:dyDescent="0.4">
      <c r="A2119" t="s">
        <v>193</v>
      </c>
      <c r="B2119" t="s">
        <v>192</v>
      </c>
      <c r="C2119" s="1">
        <v>43913</v>
      </c>
      <c r="D2119">
        <v>21638</v>
      </c>
      <c r="E2119">
        <v>25</v>
      </c>
      <c r="H2119" t="e">
        <v>#N/A</v>
      </c>
    </row>
    <row r="2120" spans="1:8" x14ac:dyDescent="0.4">
      <c r="A2120" t="s">
        <v>193</v>
      </c>
      <c r="B2120" t="s">
        <v>192</v>
      </c>
      <c r="C2120" s="1">
        <v>43914</v>
      </c>
      <c r="D2120">
        <v>23049</v>
      </c>
      <c r="E2120">
        <v>26</v>
      </c>
      <c r="H2120" t="e">
        <v>#N/A</v>
      </c>
    </row>
    <row r="2121" spans="1:8" x14ac:dyDescent="0.4">
      <c r="A2121" t="s">
        <v>193</v>
      </c>
      <c r="B2121" t="s">
        <v>192</v>
      </c>
      <c r="C2121" s="1">
        <v>43915</v>
      </c>
      <c r="D2121">
        <v>24811</v>
      </c>
      <c r="E2121">
        <v>27</v>
      </c>
      <c r="H2121" t="e">
        <v>#N/A</v>
      </c>
    </row>
    <row r="2122" spans="1:8" x14ac:dyDescent="0.4">
      <c r="A2122" t="s">
        <v>193</v>
      </c>
      <c r="B2122" t="s">
        <v>192</v>
      </c>
      <c r="C2122" s="1">
        <v>43916</v>
      </c>
      <c r="D2122">
        <v>27017</v>
      </c>
      <c r="E2122">
        <v>28</v>
      </c>
      <c r="H2122" t="e">
        <v>#N/A</v>
      </c>
    </row>
    <row r="2123" spans="1:8" x14ac:dyDescent="0.4">
      <c r="A2123" t="s">
        <v>193</v>
      </c>
      <c r="B2123" t="s">
        <v>192</v>
      </c>
      <c r="C2123" s="1">
        <v>43917</v>
      </c>
      <c r="D2123">
        <v>29406</v>
      </c>
      <c r="E2123">
        <v>29</v>
      </c>
      <c r="H2123" t="e">
        <v>#N/A</v>
      </c>
    </row>
    <row r="2124" spans="1:8" x14ac:dyDescent="0.4">
      <c r="A2124" t="s">
        <v>193</v>
      </c>
      <c r="B2124" t="s">
        <v>192</v>
      </c>
      <c r="C2124" s="1">
        <v>43918</v>
      </c>
      <c r="D2124">
        <v>32332</v>
      </c>
      <c r="E2124">
        <v>30</v>
      </c>
      <c r="H2124" t="e">
        <v>#N/A</v>
      </c>
    </row>
    <row r="2125" spans="1:8" x14ac:dyDescent="0.4">
      <c r="A2125" t="s">
        <v>193</v>
      </c>
      <c r="B2125" t="s">
        <v>192</v>
      </c>
      <c r="C2125" s="1">
        <v>43919</v>
      </c>
      <c r="D2125">
        <v>35408</v>
      </c>
      <c r="E2125">
        <v>31</v>
      </c>
      <c r="H2125" t="e">
        <v>#N/A</v>
      </c>
    </row>
    <row r="2126" spans="1:8" x14ac:dyDescent="0.4">
      <c r="A2126" t="s">
        <v>193</v>
      </c>
      <c r="B2126" t="s">
        <v>192</v>
      </c>
      <c r="C2126" s="1">
        <v>43920</v>
      </c>
      <c r="D2126">
        <v>38309</v>
      </c>
      <c r="E2126">
        <v>32</v>
      </c>
      <c r="H2126" t="e">
        <v>#N/A</v>
      </c>
    </row>
    <row r="2127" spans="1:8" x14ac:dyDescent="0.4">
      <c r="A2127" t="s">
        <v>193</v>
      </c>
      <c r="B2127" t="s">
        <v>192</v>
      </c>
      <c r="C2127" s="1">
        <v>43921</v>
      </c>
      <c r="D2127">
        <v>41495</v>
      </c>
      <c r="E2127">
        <v>33</v>
      </c>
      <c r="H2127" t="e">
        <v>#N/A</v>
      </c>
    </row>
    <row r="2128" spans="1:8" x14ac:dyDescent="0.4">
      <c r="A2128" t="s">
        <v>193</v>
      </c>
      <c r="B2128" t="s">
        <v>192</v>
      </c>
      <c r="C2128" s="1">
        <v>43922</v>
      </c>
      <c r="D2128">
        <v>44606</v>
      </c>
      <c r="E2128">
        <v>34</v>
      </c>
      <c r="H2128" t="e">
        <v>#N/A</v>
      </c>
    </row>
    <row r="2129" spans="1:8" x14ac:dyDescent="0.4">
      <c r="A2129" t="s">
        <v>193</v>
      </c>
      <c r="B2129" t="s">
        <v>192</v>
      </c>
      <c r="C2129" s="1">
        <v>43923</v>
      </c>
      <c r="D2129">
        <v>47593</v>
      </c>
      <c r="E2129">
        <v>35</v>
      </c>
      <c r="H2129" t="e">
        <v>#N/A</v>
      </c>
    </row>
    <row r="2130" spans="1:8" x14ac:dyDescent="0.4">
      <c r="A2130" t="s">
        <v>193</v>
      </c>
      <c r="B2130" t="s">
        <v>192</v>
      </c>
      <c r="C2130" s="1">
        <v>43924</v>
      </c>
      <c r="D2130">
        <v>50468</v>
      </c>
      <c r="E2130">
        <v>36</v>
      </c>
      <c r="H2130" t="e">
        <v>#N/A</v>
      </c>
    </row>
    <row r="2131" spans="1:8" x14ac:dyDescent="0.4">
      <c r="A2131" t="s">
        <v>193</v>
      </c>
      <c r="B2131" t="s">
        <v>192</v>
      </c>
      <c r="C2131" s="1">
        <v>43925</v>
      </c>
      <c r="D2131">
        <v>50468</v>
      </c>
      <c r="E2131">
        <v>37</v>
      </c>
      <c r="H2131" t="e">
        <v>#N/A</v>
      </c>
    </row>
    <row r="2132" spans="1:8" x14ac:dyDescent="0.4">
      <c r="A2132" t="s">
        <v>193</v>
      </c>
      <c r="B2132" t="s">
        <v>192</v>
      </c>
      <c r="C2132" s="1">
        <v>43926</v>
      </c>
      <c r="D2132">
        <v>55743</v>
      </c>
      <c r="E2132">
        <v>38</v>
      </c>
      <c r="H2132" t="e">
        <v>#N/A</v>
      </c>
    </row>
    <row r="2133" spans="1:8" x14ac:dyDescent="0.4">
      <c r="A2133" t="s">
        <v>193</v>
      </c>
      <c r="B2133" t="s">
        <v>192</v>
      </c>
      <c r="C2133" s="1">
        <v>43927</v>
      </c>
      <c r="D2133">
        <v>58226</v>
      </c>
      <c r="E2133">
        <v>39</v>
      </c>
      <c r="H2133" t="e">
        <v>#N/A</v>
      </c>
    </row>
    <row r="2134" spans="1:8" x14ac:dyDescent="0.4">
      <c r="A2134" t="s">
        <v>193</v>
      </c>
      <c r="B2134" t="s">
        <v>192</v>
      </c>
      <c r="C2134" s="1">
        <v>43928</v>
      </c>
      <c r="D2134">
        <v>60500</v>
      </c>
      <c r="E2134">
        <v>40</v>
      </c>
      <c r="H2134" t="e">
        <v>#N/A</v>
      </c>
    </row>
    <row r="2135" spans="1:8" x14ac:dyDescent="0.4">
      <c r="A2135" t="s">
        <v>193</v>
      </c>
      <c r="B2135" t="s">
        <v>192</v>
      </c>
      <c r="C2135" s="1">
        <v>43929</v>
      </c>
      <c r="D2135">
        <v>62589</v>
      </c>
      <c r="E2135">
        <v>41</v>
      </c>
      <c r="H2135" t="e">
        <v>#N/A</v>
      </c>
    </row>
    <row r="2136" spans="1:8" x14ac:dyDescent="0.4">
      <c r="A2136" t="s">
        <v>193</v>
      </c>
      <c r="B2136" t="s">
        <v>192</v>
      </c>
      <c r="C2136" s="1">
        <v>43930</v>
      </c>
      <c r="D2136">
        <v>64586</v>
      </c>
      <c r="E2136">
        <v>42</v>
      </c>
      <c r="H2136" t="e">
        <v>#N/A</v>
      </c>
    </row>
    <row r="2137" spans="1:8" x14ac:dyDescent="0.4">
      <c r="A2137" t="s">
        <v>197</v>
      </c>
      <c r="B2137" t="s">
        <v>196</v>
      </c>
      <c r="C2137" s="1">
        <v>43905</v>
      </c>
      <c r="D2137">
        <v>129</v>
      </c>
      <c r="E2137">
        <v>0</v>
      </c>
      <c r="H2137" t="e">
        <v>#N/A</v>
      </c>
    </row>
    <row r="2138" spans="1:8" x14ac:dyDescent="0.4">
      <c r="A2138" t="s">
        <v>197</v>
      </c>
      <c r="B2138" t="s">
        <v>196</v>
      </c>
      <c r="C2138" s="1">
        <v>43906</v>
      </c>
      <c r="D2138">
        <v>169</v>
      </c>
      <c r="E2138">
        <v>1</v>
      </c>
      <c r="H2138" t="e">
        <v>#N/A</v>
      </c>
    </row>
    <row r="2139" spans="1:8" x14ac:dyDescent="0.4">
      <c r="A2139" t="s">
        <v>197</v>
      </c>
      <c r="B2139" t="s">
        <v>196</v>
      </c>
      <c r="C2139" s="1">
        <v>43907</v>
      </c>
      <c r="D2139">
        <v>223</v>
      </c>
      <c r="E2139">
        <v>2</v>
      </c>
      <c r="H2139" t="e">
        <v>#N/A</v>
      </c>
    </row>
    <row r="2140" spans="1:8" x14ac:dyDescent="0.4">
      <c r="A2140" t="s">
        <v>197</v>
      </c>
      <c r="B2140" t="s">
        <v>196</v>
      </c>
      <c r="C2140" s="1">
        <v>43908</v>
      </c>
      <c r="D2140">
        <v>292</v>
      </c>
      <c r="E2140">
        <v>3</v>
      </c>
      <c r="H2140" t="e">
        <v>#N/A</v>
      </c>
    </row>
    <row r="2141" spans="1:8" x14ac:dyDescent="0.4">
      <c r="A2141" t="s">
        <v>197</v>
      </c>
      <c r="B2141" t="s">
        <v>196</v>
      </c>
      <c r="C2141" s="1">
        <v>43909</v>
      </c>
      <c r="D2141">
        <v>366</v>
      </c>
      <c r="E2141">
        <v>4</v>
      </c>
      <c r="H2141" t="e">
        <v>#N/A</v>
      </c>
    </row>
    <row r="2142" spans="1:8" x14ac:dyDescent="0.4">
      <c r="A2142" t="s">
        <v>197</v>
      </c>
      <c r="B2142" t="s">
        <v>196</v>
      </c>
      <c r="C2142" s="1">
        <v>43910</v>
      </c>
      <c r="D2142">
        <v>557</v>
      </c>
      <c r="E2142">
        <v>5</v>
      </c>
      <c r="H2142" t="e">
        <v>#N/A</v>
      </c>
    </row>
    <row r="2143" spans="1:8" x14ac:dyDescent="0.4">
      <c r="A2143" t="s">
        <v>197</v>
      </c>
      <c r="B2143" t="s">
        <v>196</v>
      </c>
      <c r="C2143" s="1">
        <v>43911</v>
      </c>
      <c r="D2143">
        <v>683</v>
      </c>
      <c r="E2143">
        <v>6</v>
      </c>
      <c r="H2143" t="e">
        <v>#N/A</v>
      </c>
    </row>
    <row r="2144" spans="1:8" x14ac:dyDescent="0.4">
      <c r="A2144" t="s">
        <v>197</v>
      </c>
      <c r="B2144" t="s">
        <v>196</v>
      </c>
      <c r="C2144" s="1">
        <v>43912</v>
      </c>
      <c r="D2144">
        <v>785</v>
      </c>
      <c r="E2144">
        <v>7</v>
      </c>
      <c r="H2144" t="e">
        <v>#N/A</v>
      </c>
    </row>
    <row r="2145" spans="1:8" x14ac:dyDescent="0.4">
      <c r="A2145" t="s">
        <v>197</v>
      </c>
      <c r="B2145" t="s">
        <v>196</v>
      </c>
      <c r="C2145" s="1">
        <v>43913</v>
      </c>
      <c r="D2145">
        <v>906</v>
      </c>
      <c r="E2145">
        <v>8</v>
      </c>
      <c r="H2145" t="e">
        <v>#N/A</v>
      </c>
    </row>
    <row r="2146" spans="1:8" x14ac:dyDescent="0.4">
      <c r="A2146" t="s">
        <v>197</v>
      </c>
      <c r="B2146" t="s">
        <v>196</v>
      </c>
      <c r="C2146" s="1">
        <v>43914</v>
      </c>
      <c r="D2146">
        <v>1125</v>
      </c>
      <c r="E2146">
        <v>9</v>
      </c>
      <c r="H2146" t="e">
        <v>#N/A</v>
      </c>
    </row>
    <row r="2147" spans="1:8" x14ac:dyDescent="0.4">
      <c r="A2147" t="s">
        <v>197</v>
      </c>
      <c r="B2147" t="s">
        <v>196</v>
      </c>
      <c r="C2147" s="1">
        <v>43915</v>
      </c>
      <c r="D2147">
        <v>1329</v>
      </c>
      <c r="E2147">
        <v>10</v>
      </c>
      <c r="H2147" t="e">
        <v>#N/A</v>
      </c>
    </row>
    <row r="2148" spans="1:8" x14ac:dyDescent="0.4">
      <c r="A2148" t="s">
        <v>197</v>
      </c>
      <c r="B2148" t="s">
        <v>196</v>
      </c>
      <c r="C2148" s="1">
        <v>43916</v>
      </c>
      <c r="D2148">
        <v>1564</v>
      </c>
      <c r="E2148">
        <v>11</v>
      </c>
      <c r="H2148" t="e">
        <v>#N/A</v>
      </c>
    </row>
    <row r="2149" spans="1:8" x14ac:dyDescent="0.4">
      <c r="A2149" t="s">
        <v>197</v>
      </c>
      <c r="B2149" t="s">
        <v>196</v>
      </c>
      <c r="C2149" s="1">
        <v>43917</v>
      </c>
      <c r="D2149">
        <v>1819</v>
      </c>
      <c r="E2149">
        <v>12</v>
      </c>
      <c r="H2149" t="e">
        <v>#N/A</v>
      </c>
    </row>
    <row r="2150" spans="1:8" x14ac:dyDescent="0.4">
      <c r="A2150" t="s">
        <v>197</v>
      </c>
      <c r="B2150" t="s">
        <v>196</v>
      </c>
      <c r="C2150" s="1">
        <v>43918</v>
      </c>
      <c r="D2150">
        <v>2121</v>
      </c>
      <c r="E2150">
        <v>13</v>
      </c>
      <c r="H2150" t="e">
        <v>#N/A</v>
      </c>
    </row>
    <row r="2151" spans="1:8" x14ac:dyDescent="0.4">
      <c r="A2151" t="s">
        <v>197</v>
      </c>
      <c r="B2151" t="s">
        <v>196</v>
      </c>
      <c r="C2151" s="1">
        <v>43919</v>
      </c>
      <c r="D2151">
        <v>2415</v>
      </c>
      <c r="E2151">
        <v>14</v>
      </c>
      <c r="H2151" t="e">
        <v>#N/A</v>
      </c>
    </row>
    <row r="2152" spans="1:8" x14ac:dyDescent="0.4">
      <c r="A2152" t="s">
        <v>197</v>
      </c>
      <c r="B2152" t="s">
        <v>196</v>
      </c>
      <c r="C2152" s="1">
        <v>43920</v>
      </c>
      <c r="D2152">
        <v>2615</v>
      </c>
      <c r="E2152">
        <v>15</v>
      </c>
      <c r="H2152" t="e">
        <v>#N/A</v>
      </c>
    </row>
    <row r="2153" spans="1:8" x14ac:dyDescent="0.4">
      <c r="A2153" t="s">
        <v>197</v>
      </c>
      <c r="B2153" t="s">
        <v>196</v>
      </c>
      <c r="C2153" s="1">
        <v>43921</v>
      </c>
      <c r="D2153">
        <v>2910</v>
      </c>
      <c r="E2153">
        <v>16</v>
      </c>
      <c r="H2153" t="e">
        <v>#N/A</v>
      </c>
    </row>
    <row r="2154" spans="1:8" x14ac:dyDescent="0.4">
      <c r="A2154" t="s">
        <v>197</v>
      </c>
      <c r="B2154" t="s">
        <v>196</v>
      </c>
      <c r="C2154" s="1">
        <v>43922</v>
      </c>
      <c r="D2154">
        <v>3235</v>
      </c>
      <c r="E2154">
        <v>17</v>
      </c>
      <c r="H2154" t="e">
        <v>#N/A</v>
      </c>
    </row>
    <row r="2155" spans="1:8" x14ac:dyDescent="0.4">
      <c r="A2155" t="s">
        <v>197</v>
      </c>
      <c r="B2155" t="s">
        <v>196</v>
      </c>
      <c r="C2155" s="1">
        <v>43923</v>
      </c>
      <c r="D2155">
        <v>3447</v>
      </c>
      <c r="E2155">
        <v>18</v>
      </c>
      <c r="H2155" t="e">
        <v>#N/A</v>
      </c>
    </row>
    <row r="2156" spans="1:8" x14ac:dyDescent="0.4">
      <c r="A2156" t="s">
        <v>197</v>
      </c>
      <c r="B2156" t="s">
        <v>196</v>
      </c>
      <c r="C2156" s="1">
        <v>43924</v>
      </c>
      <c r="D2156">
        <v>3849</v>
      </c>
      <c r="E2156">
        <v>19</v>
      </c>
      <c r="H2156" t="e">
        <v>#N/A</v>
      </c>
    </row>
    <row r="2157" spans="1:8" x14ac:dyDescent="0.4">
      <c r="A2157" t="s">
        <v>197</v>
      </c>
      <c r="B2157" t="s">
        <v>196</v>
      </c>
      <c r="C2157" s="1">
        <v>43925</v>
      </c>
      <c r="D2157">
        <v>4273</v>
      </c>
      <c r="E2157">
        <v>20</v>
      </c>
      <c r="H2157" t="e">
        <v>#N/A</v>
      </c>
    </row>
    <row r="2158" spans="1:8" x14ac:dyDescent="0.4">
      <c r="A2158" t="s">
        <v>197</v>
      </c>
      <c r="B2158" t="s">
        <v>196</v>
      </c>
      <c r="C2158" s="1">
        <v>43926</v>
      </c>
      <c r="D2158">
        <v>4604</v>
      </c>
      <c r="E2158">
        <v>21</v>
      </c>
      <c r="H2158" t="e">
        <v>#N/A</v>
      </c>
    </row>
    <row r="2159" spans="1:8" x14ac:dyDescent="0.4">
      <c r="A2159" t="s">
        <v>197</v>
      </c>
      <c r="B2159" t="s">
        <v>196</v>
      </c>
      <c r="C2159" s="1">
        <v>43927</v>
      </c>
      <c r="D2159">
        <v>5111</v>
      </c>
      <c r="E2159">
        <v>22</v>
      </c>
      <c r="H2159" t="e">
        <v>#N/A</v>
      </c>
    </row>
    <row r="2160" spans="1:8" x14ac:dyDescent="0.4">
      <c r="A2160" t="s">
        <v>197</v>
      </c>
      <c r="B2160" t="s">
        <v>196</v>
      </c>
      <c r="C2160" s="1">
        <v>43928</v>
      </c>
      <c r="D2160">
        <v>5364</v>
      </c>
      <c r="E2160">
        <v>23</v>
      </c>
      <c r="H2160" t="e">
        <v>#N/A</v>
      </c>
    </row>
    <row r="2161" spans="1:8" x14ac:dyDescent="0.4">
      <c r="A2161" t="s">
        <v>197</v>
      </c>
      <c r="B2161" t="s">
        <v>196</v>
      </c>
      <c r="C2161" s="1">
        <v>43929</v>
      </c>
      <c r="D2161">
        <v>5709</v>
      </c>
      <c r="E2161">
        <v>24</v>
      </c>
      <c r="H2161" t="e">
        <v>#N/A</v>
      </c>
    </row>
    <row r="2162" spans="1:8" x14ac:dyDescent="0.4">
      <c r="A2162" t="s">
        <v>197</v>
      </c>
      <c r="B2162" t="s">
        <v>196</v>
      </c>
      <c r="C2162" s="1">
        <v>43930</v>
      </c>
      <c r="D2162">
        <v>6224</v>
      </c>
      <c r="E2162">
        <v>25</v>
      </c>
      <c r="H2162" t="e">
        <v>#N/A</v>
      </c>
    </row>
    <row r="2163" spans="1:8" x14ac:dyDescent="0.4">
      <c r="A2163" t="s">
        <v>199</v>
      </c>
      <c r="B2163" t="s">
        <v>198</v>
      </c>
      <c r="C2163" s="1">
        <v>43925</v>
      </c>
      <c r="D2163">
        <v>114</v>
      </c>
      <c r="E2163">
        <v>0</v>
      </c>
      <c r="H2163" t="e">
        <v>#N/A</v>
      </c>
    </row>
    <row r="2164" spans="1:8" x14ac:dyDescent="0.4">
      <c r="A2164" t="s">
        <v>199</v>
      </c>
      <c r="B2164" t="s">
        <v>198</v>
      </c>
      <c r="C2164" s="1">
        <v>43926</v>
      </c>
      <c r="D2164">
        <v>126</v>
      </c>
      <c r="E2164">
        <v>1</v>
      </c>
      <c r="H2164" t="e">
        <v>#N/A</v>
      </c>
    </row>
    <row r="2165" spans="1:8" x14ac:dyDescent="0.4">
      <c r="A2165" t="s">
        <v>199</v>
      </c>
      <c r="B2165" t="s">
        <v>198</v>
      </c>
      <c r="C2165" s="1">
        <v>43927</v>
      </c>
      <c r="D2165">
        <v>127</v>
      </c>
      <c r="E2165">
        <v>2</v>
      </c>
      <c r="H2165" t="e">
        <v>#N/A</v>
      </c>
    </row>
    <row r="2166" spans="1:8" x14ac:dyDescent="0.4">
      <c r="A2166" t="s">
        <v>199</v>
      </c>
      <c r="B2166" t="s">
        <v>198</v>
      </c>
      <c r="C2166" s="1">
        <v>43928</v>
      </c>
      <c r="D2166">
        <v>139</v>
      </c>
      <c r="E2166">
        <v>3</v>
      </c>
      <c r="H2166" t="e">
        <v>#N/A</v>
      </c>
    </row>
    <row r="2167" spans="1:8" x14ac:dyDescent="0.4">
      <c r="A2167" t="s">
        <v>199</v>
      </c>
      <c r="B2167" t="s">
        <v>198</v>
      </c>
      <c r="C2167" s="1">
        <v>43929</v>
      </c>
      <c r="D2167">
        <v>150</v>
      </c>
      <c r="E2167">
        <v>4</v>
      </c>
      <c r="H2167" t="e">
        <v>#N/A</v>
      </c>
    </row>
    <row r="2168" spans="1:8" x14ac:dyDescent="0.4">
      <c r="A2168" t="s">
        <v>199</v>
      </c>
      <c r="B2168" t="s">
        <v>198</v>
      </c>
      <c r="C2168" s="1">
        <v>43930</v>
      </c>
      <c r="D2168">
        <v>158</v>
      </c>
      <c r="E2168">
        <v>5</v>
      </c>
      <c r="H2168" t="e">
        <v>#N/A</v>
      </c>
    </row>
    <row r="2169" spans="1:8" x14ac:dyDescent="0.4">
      <c r="A2169" t="s">
        <v>209</v>
      </c>
      <c r="B2169" t="s">
        <v>208</v>
      </c>
      <c r="C2169" s="1">
        <v>43925</v>
      </c>
      <c r="D2169">
        <v>118</v>
      </c>
      <c r="E2169">
        <v>0</v>
      </c>
      <c r="H2169" t="e">
        <v>#N/A</v>
      </c>
    </row>
    <row r="2170" spans="1:8" x14ac:dyDescent="0.4">
      <c r="A2170" t="s">
        <v>209</v>
      </c>
      <c r="B2170" t="s">
        <v>208</v>
      </c>
      <c r="C2170" s="1">
        <v>43926</v>
      </c>
      <c r="D2170">
        <v>123</v>
      </c>
      <c r="E2170">
        <v>1</v>
      </c>
      <c r="H2170" t="e">
        <v>#N/A</v>
      </c>
    </row>
    <row r="2171" spans="1:8" x14ac:dyDescent="0.4">
      <c r="A2171" t="s">
        <v>209</v>
      </c>
      <c r="B2171" t="s">
        <v>208</v>
      </c>
      <c r="C2171" s="1">
        <v>43927</v>
      </c>
      <c r="D2171">
        <v>155</v>
      </c>
      <c r="E2171">
        <v>2</v>
      </c>
      <c r="H2171" t="e">
        <v>#N/A</v>
      </c>
    </row>
    <row r="2172" spans="1:8" x14ac:dyDescent="0.4">
      <c r="A2172" t="s">
        <v>209</v>
      </c>
      <c r="B2172" t="s">
        <v>208</v>
      </c>
      <c r="C2172" s="1">
        <v>43928</v>
      </c>
      <c r="D2172">
        <v>169</v>
      </c>
      <c r="E2172">
        <v>3</v>
      </c>
      <c r="H2172" t="e">
        <v>#N/A</v>
      </c>
    </row>
    <row r="2173" spans="1:8" x14ac:dyDescent="0.4">
      <c r="A2173" t="s">
        <v>209</v>
      </c>
      <c r="B2173" t="s">
        <v>208</v>
      </c>
      <c r="C2173" s="1">
        <v>43929</v>
      </c>
      <c r="D2173">
        <v>170</v>
      </c>
      <c r="E2173">
        <v>4</v>
      </c>
      <c r="H2173" t="e">
        <v>#N/A</v>
      </c>
    </row>
    <row r="2174" spans="1:8" x14ac:dyDescent="0.4">
      <c r="A2174" t="s">
        <v>209</v>
      </c>
      <c r="B2174" t="s">
        <v>208</v>
      </c>
      <c r="C2174" s="1">
        <v>43930</v>
      </c>
      <c r="D2174">
        <v>170</v>
      </c>
      <c r="E2174">
        <v>5</v>
      </c>
      <c r="H2174" t="e">
        <v>#N/A</v>
      </c>
    </row>
    <row r="2175" spans="1:8" x14ac:dyDescent="0.4">
      <c r="A2175" t="s">
        <v>211</v>
      </c>
      <c r="B2175" t="s">
        <v>210</v>
      </c>
      <c r="C2175" s="1">
        <v>43914</v>
      </c>
      <c r="D2175">
        <v>112</v>
      </c>
      <c r="E2175">
        <v>0</v>
      </c>
      <c r="H2175" t="e">
        <v>#N/A</v>
      </c>
    </row>
    <row r="2176" spans="1:8" x14ac:dyDescent="0.4">
      <c r="A2176" t="s">
        <v>211</v>
      </c>
      <c r="B2176" t="s">
        <v>210</v>
      </c>
      <c r="C2176" s="1">
        <v>43915</v>
      </c>
      <c r="D2176">
        <v>127</v>
      </c>
      <c r="E2176">
        <v>1</v>
      </c>
      <c r="H2176" t="e">
        <v>#N/A</v>
      </c>
    </row>
    <row r="2177" spans="1:8" x14ac:dyDescent="0.4">
      <c r="A2177" t="s">
        <v>211</v>
      </c>
      <c r="B2177" t="s">
        <v>210</v>
      </c>
      <c r="C2177" s="1">
        <v>43916</v>
      </c>
      <c r="D2177">
        <v>153</v>
      </c>
      <c r="E2177">
        <v>2</v>
      </c>
      <c r="H2177" t="e">
        <v>#N/A</v>
      </c>
    </row>
    <row r="2178" spans="1:8" x14ac:dyDescent="0.4">
      <c r="A2178" t="s">
        <v>211</v>
      </c>
      <c r="B2178" t="s">
        <v>210</v>
      </c>
      <c r="C2178" s="1">
        <v>43917</v>
      </c>
      <c r="D2178">
        <v>172</v>
      </c>
      <c r="E2178">
        <v>3</v>
      </c>
      <c r="H2178" t="e">
        <v>#N/A</v>
      </c>
    </row>
    <row r="2179" spans="1:8" x14ac:dyDescent="0.4">
      <c r="A2179" t="s">
        <v>211</v>
      </c>
      <c r="B2179" t="s">
        <v>210</v>
      </c>
      <c r="C2179" s="1">
        <v>43918</v>
      </c>
      <c r="D2179">
        <v>212</v>
      </c>
      <c r="E2179">
        <v>4</v>
      </c>
      <c r="H2179" t="e">
        <v>#N/A</v>
      </c>
    </row>
    <row r="2180" spans="1:8" x14ac:dyDescent="0.4">
      <c r="A2180" t="s">
        <v>211</v>
      </c>
      <c r="B2180" t="s">
        <v>210</v>
      </c>
      <c r="C2180" s="1">
        <v>43919</v>
      </c>
      <c r="D2180">
        <v>235</v>
      </c>
      <c r="E2180">
        <v>5</v>
      </c>
      <c r="H2180" t="e">
        <v>#N/A</v>
      </c>
    </row>
    <row r="2181" spans="1:8" x14ac:dyDescent="0.4">
      <c r="A2181" t="s">
        <v>211</v>
      </c>
      <c r="B2181" t="s">
        <v>210</v>
      </c>
      <c r="C2181" s="1">
        <v>43920</v>
      </c>
      <c r="D2181">
        <v>259</v>
      </c>
      <c r="E2181">
        <v>6</v>
      </c>
      <c r="H2181" t="e">
        <v>#N/A</v>
      </c>
    </row>
    <row r="2182" spans="1:8" x14ac:dyDescent="0.4">
      <c r="A2182" t="s">
        <v>211</v>
      </c>
      <c r="B2182" t="s">
        <v>210</v>
      </c>
      <c r="C2182" s="1">
        <v>43921</v>
      </c>
      <c r="D2182">
        <v>268</v>
      </c>
      <c r="E2182">
        <v>7</v>
      </c>
      <c r="H2182" t="e">
        <v>#N/A</v>
      </c>
    </row>
    <row r="2183" spans="1:8" x14ac:dyDescent="0.4">
      <c r="A2183" t="s">
        <v>211</v>
      </c>
      <c r="B2183" t="s">
        <v>210</v>
      </c>
      <c r="C2183" s="1">
        <v>43922</v>
      </c>
      <c r="D2183">
        <v>274</v>
      </c>
      <c r="E2183">
        <v>8</v>
      </c>
      <c r="H2183" t="e">
        <v>#N/A</v>
      </c>
    </row>
    <row r="2184" spans="1:8" x14ac:dyDescent="0.4">
      <c r="A2184" t="s">
        <v>211</v>
      </c>
      <c r="B2184" t="s">
        <v>210</v>
      </c>
      <c r="C2184" s="1">
        <v>43923</v>
      </c>
      <c r="D2184">
        <v>278</v>
      </c>
      <c r="E2184">
        <v>9</v>
      </c>
      <c r="H2184" t="e">
        <v>#N/A</v>
      </c>
    </row>
    <row r="2185" spans="1:8" x14ac:dyDescent="0.4">
      <c r="A2185" t="s">
        <v>211</v>
      </c>
      <c r="B2185" t="s">
        <v>210</v>
      </c>
      <c r="C2185" s="1">
        <v>43924</v>
      </c>
      <c r="D2185">
        <v>299</v>
      </c>
      <c r="E2185">
        <v>10</v>
      </c>
      <c r="H2185" t="e">
        <v>#N/A</v>
      </c>
    </row>
    <row r="2186" spans="1:8" x14ac:dyDescent="0.4">
      <c r="A2186" t="s">
        <v>211</v>
      </c>
      <c r="B2186" t="s">
        <v>210</v>
      </c>
      <c r="C2186" s="1">
        <v>43925</v>
      </c>
      <c r="D2186">
        <v>299</v>
      </c>
      <c r="E2186">
        <v>11</v>
      </c>
      <c r="H2186" t="e">
        <v>#N/A</v>
      </c>
    </row>
    <row r="2187" spans="1:8" x14ac:dyDescent="0.4">
      <c r="A2187" t="s">
        <v>211</v>
      </c>
      <c r="B2187" t="s">
        <v>210</v>
      </c>
      <c r="C2187" s="1">
        <v>43926</v>
      </c>
      <c r="D2187">
        <v>323</v>
      </c>
      <c r="E2187">
        <v>12</v>
      </c>
      <c r="H2187" t="e">
        <v>#N/A</v>
      </c>
    </row>
    <row r="2188" spans="1:8" x14ac:dyDescent="0.4">
      <c r="A2188" t="s">
        <v>211</v>
      </c>
      <c r="B2188" t="s">
        <v>210</v>
      </c>
      <c r="C2188" s="1">
        <v>43927</v>
      </c>
      <c r="D2188">
        <v>345</v>
      </c>
      <c r="E2188">
        <v>13</v>
      </c>
      <c r="H2188" t="e">
        <v>#N/A</v>
      </c>
    </row>
    <row r="2189" spans="1:8" x14ac:dyDescent="0.4">
      <c r="A2189" t="s">
        <v>211</v>
      </c>
      <c r="B2189" t="s">
        <v>210</v>
      </c>
      <c r="C2189" s="1">
        <v>43928</v>
      </c>
      <c r="D2189">
        <v>349</v>
      </c>
      <c r="E2189">
        <v>14</v>
      </c>
      <c r="H2189" t="e">
        <v>#N/A</v>
      </c>
    </row>
    <row r="2190" spans="1:8" x14ac:dyDescent="0.4">
      <c r="A2190" t="s">
        <v>211</v>
      </c>
      <c r="B2190" t="s">
        <v>210</v>
      </c>
      <c r="C2190" s="1">
        <v>43929</v>
      </c>
      <c r="D2190">
        <v>349</v>
      </c>
      <c r="E2190">
        <v>15</v>
      </c>
      <c r="H2190" t="e">
        <v>#N/A</v>
      </c>
    </row>
    <row r="2191" spans="1:8" x14ac:dyDescent="0.4">
      <c r="A2191" t="s">
        <v>211</v>
      </c>
      <c r="B2191" t="s">
        <v>210</v>
      </c>
      <c r="C2191" s="1">
        <v>43930</v>
      </c>
      <c r="D2191">
        <v>358</v>
      </c>
      <c r="E2191">
        <v>16</v>
      </c>
      <c r="H2191" t="e">
        <v>#N/A</v>
      </c>
    </row>
    <row r="2192" spans="1:8" x14ac:dyDescent="0.4">
      <c r="A2192" t="s">
        <v>213</v>
      </c>
      <c r="B2192" t="s">
        <v>212</v>
      </c>
      <c r="C2192" s="1">
        <v>43917</v>
      </c>
      <c r="D2192">
        <v>120</v>
      </c>
      <c r="E2192">
        <v>0</v>
      </c>
      <c r="H2192" t="e">
        <v>#N/A</v>
      </c>
    </row>
    <row r="2193" spans="1:8" x14ac:dyDescent="0.4">
      <c r="A2193" t="s">
        <v>213</v>
      </c>
      <c r="B2193" t="s">
        <v>212</v>
      </c>
      <c r="C2193" s="1">
        <v>43918</v>
      </c>
      <c r="D2193">
        <v>193</v>
      </c>
      <c r="E2193">
        <v>1</v>
      </c>
      <c r="H2193" t="e">
        <v>#N/A</v>
      </c>
    </row>
    <row r="2194" spans="1:8" x14ac:dyDescent="0.4">
      <c r="A2194" t="s">
        <v>213</v>
      </c>
      <c r="B2194" t="s">
        <v>212</v>
      </c>
      <c r="C2194" s="1">
        <v>43919</v>
      </c>
      <c r="D2194">
        <v>229</v>
      </c>
      <c r="E2194">
        <v>2</v>
      </c>
      <c r="H2194" t="e">
        <v>#N/A</v>
      </c>
    </row>
    <row r="2195" spans="1:8" x14ac:dyDescent="0.4">
      <c r="A2195" t="s">
        <v>213</v>
      </c>
      <c r="B2195" t="s">
        <v>212</v>
      </c>
      <c r="C2195" s="1">
        <v>43920</v>
      </c>
      <c r="D2195">
        <v>284</v>
      </c>
      <c r="E2195">
        <v>3</v>
      </c>
      <c r="H2195" t="e">
        <v>#N/A</v>
      </c>
    </row>
    <row r="2196" spans="1:8" x14ac:dyDescent="0.4">
      <c r="A2196" t="s">
        <v>213</v>
      </c>
      <c r="B2196" t="s">
        <v>212</v>
      </c>
      <c r="C2196" s="1">
        <v>43921</v>
      </c>
      <c r="D2196">
        <v>325</v>
      </c>
      <c r="E2196">
        <v>4</v>
      </c>
      <c r="H2196" t="e">
        <v>#N/A</v>
      </c>
    </row>
    <row r="2197" spans="1:8" x14ac:dyDescent="0.4">
      <c r="A2197" t="s">
        <v>213</v>
      </c>
      <c r="B2197" t="s">
        <v>212</v>
      </c>
      <c r="C2197" s="1">
        <v>43922</v>
      </c>
      <c r="D2197">
        <v>340</v>
      </c>
      <c r="E2197">
        <v>5</v>
      </c>
      <c r="H2197" t="e">
        <v>#N/A</v>
      </c>
    </row>
    <row r="2198" spans="1:8" x14ac:dyDescent="0.4">
      <c r="A2198" t="s">
        <v>213</v>
      </c>
      <c r="B2198" t="s">
        <v>212</v>
      </c>
      <c r="C2198" s="1">
        <v>43923</v>
      </c>
      <c r="D2198">
        <v>348</v>
      </c>
      <c r="E2198">
        <v>6</v>
      </c>
      <c r="H2198" t="e">
        <v>#N/A</v>
      </c>
    </row>
    <row r="2199" spans="1:8" x14ac:dyDescent="0.4">
      <c r="A2199" t="s">
        <v>213</v>
      </c>
      <c r="B2199" t="s">
        <v>212</v>
      </c>
      <c r="C2199" s="1">
        <v>43924</v>
      </c>
      <c r="D2199">
        <v>386</v>
      </c>
      <c r="E2199">
        <v>7</v>
      </c>
      <c r="H2199" t="e">
        <v>#N/A</v>
      </c>
    </row>
    <row r="2200" spans="1:8" x14ac:dyDescent="0.4">
      <c r="A2200" t="s">
        <v>213</v>
      </c>
      <c r="B2200" t="s">
        <v>212</v>
      </c>
      <c r="C2200" s="1">
        <v>43925</v>
      </c>
      <c r="D2200">
        <v>460</v>
      </c>
      <c r="E2200">
        <v>8</v>
      </c>
      <c r="H2200" t="e">
        <v>#N/A</v>
      </c>
    </row>
    <row r="2201" spans="1:8" x14ac:dyDescent="0.4">
      <c r="A2201" t="s">
        <v>213</v>
      </c>
      <c r="B2201" t="s">
        <v>212</v>
      </c>
      <c r="C2201" s="1">
        <v>43926</v>
      </c>
      <c r="D2201">
        <v>460</v>
      </c>
      <c r="E2201">
        <v>9</v>
      </c>
      <c r="H2201" t="e">
        <v>#N/A</v>
      </c>
    </row>
    <row r="2202" spans="1:8" x14ac:dyDescent="0.4">
      <c r="A2202" t="s">
        <v>213</v>
      </c>
      <c r="B2202" t="s">
        <v>212</v>
      </c>
      <c r="C2202" s="1">
        <v>43927</v>
      </c>
      <c r="D2202">
        <v>531</v>
      </c>
      <c r="E2202">
        <v>10</v>
      </c>
      <c r="H2202" t="e">
        <v>#N/A</v>
      </c>
    </row>
    <row r="2203" spans="1:8" x14ac:dyDescent="0.4">
      <c r="A2203" t="s">
        <v>213</v>
      </c>
      <c r="B2203" t="s">
        <v>212</v>
      </c>
      <c r="C2203" s="1">
        <v>43928</v>
      </c>
      <c r="D2203">
        <v>670</v>
      </c>
      <c r="E2203">
        <v>11</v>
      </c>
      <c r="H2203" t="e">
        <v>#N/A</v>
      </c>
    </row>
    <row r="2204" spans="1:8" x14ac:dyDescent="0.4">
      <c r="A2204" t="s">
        <v>213</v>
      </c>
      <c r="B2204" t="s">
        <v>212</v>
      </c>
      <c r="C2204" s="1">
        <v>43929</v>
      </c>
      <c r="D2204">
        <v>704</v>
      </c>
      <c r="E2204">
        <v>12</v>
      </c>
      <c r="H2204" t="e">
        <v>#N/A</v>
      </c>
    </row>
    <row r="2205" spans="1:8" x14ac:dyDescent="0.4">
      <c r="A2205" t="s">
        <v>213</v>
      </c>
      <c r="B2205" t="s">
        <v>212</v>
      </c>
      <c r="C2205" s="1">
        <v>43930</v>
      </c>
      <c r="D2205">
        <v>759</v>
      </c>
      <c r="E2205">
        <v>13</v>
      </c>
      <c r="H2205" t="e">
        <v>#N/A</v>
      </c>
    </row>
    <row r="2206" spans="1:8" x14ac:dyDescent="0.4">
      <c r="A2206" t="s">
        <v>215</v>
      </c>
      <c r="B2206" t="s">
        <v>214</v>
      </c>
      <c r="C2206" s="1">
        <v>43924</v>
      </c>
      <c r="D2206">
        <v>110</v>
      </c>
      <c r="E2206">
        <v>0</v>
      </c>
      <c r="H2206" t="e">
        <v>#N/A</v>
      </c>
    </row>
    <row r="2207" spans="1:8" x14ac:dyDescent="0.4">
      <c r="A2207" t="s">
        <v>215</v>
      </c>
      <c r="B2207" t="s">
        <v>214</v>
      </c>
      <c r="C2207" s="1">
        <v>43925</v>
      </c>
      <c r="D2207">
        <v>122</v>
      </c>
      <c r="E2207">
        <v>1</v>
      </c>
      <c r="H2207" t="e">
        <v>#N/A</v>
      </c>
    </row>
    <row r="2208" spans="1:8" x14ac:dyDescent="0.4">
      <c r="A2208" t="s">
        <v>215</v>
      </c>
      <c r="B2208" t="s">
        <v>214</v>
      </c>
      <c r="C2208" s="1">
        <v>43926</v>
      </c>
      <c r="D2208">
        <v>126</v>
      </c>
      <c r="E2208">
        <v>2</v>
      </c>
      <c r="H2208" t="e">
        <v>#N/A</v>
      </c>
    </row>
    <row r="2209" spans="1:8" x14ac:dyDescent="0.4">
      <c r="A2209" t="s">
        <v>215</v>
      </c>
      <c r="B2209" t="s">
        <v>214</v>
      </c>
      <c r="C2209" s="1">
        <v>43927</v>
      </c>
      <c r="D2209">
        <v>142</v>
      </c>
      <c r="E2209">
        <v>3</v>
      </c>
      <c r="H2209" t="e">
        <v>#N/A</v>
      </c>
    </row>
    <row r="2210" spans="1:8" x14ac:dyDescent="0.4">
      <c r="A2210" t="s">
        <v>215</v>
      </c>
      <c r="B2210" t="s">
        <v>214</v>
      </c>
      <c r="C2210" s="1">
        <v>43928</v>
      </c>
      <c r="D2210">
        <v>158</v>
      </c>
      <c r="E2210">
        <v>4</v>
      </c>
      <c r="H2210" t="e">
        <v>#N/A</v>
      </c>
    </row>
    <row r="2211" spans="1:8" x14ac:dyDescent="0.4">
      <c r="A2211" t="s">
        <v>215</v>
      </c>
      <c r="B2211" t="s">
        <v>214</v>
      </c>
      <c r="C2211" s="1">
        <v>43929</v>
      </c>
      <c r="D2211">
        <v>172</v>
      </c>
      <c r="E2211">
        <v>5</v>
      </c>
      <c r="H2211" t="e">
        <v>#N/A</v>
      </c>
    </row>
    <row r="2212" spans="1:8" x14ac:dyDescent="0.4">
      <c r="A2212" t="s">
        <v>215</v>
      </c>
      <c r="B2212" t="s">
        <v>214</v>
      </c>
      <c r="C2212" s="1">
        <v>43930</v>
      </c>
      <c r="D2212">
        <v>179</v>
      </c>
      <c r="E2212">
        <v>6</v>
      </c>
      <c r="H2212" t="e">
        <v>#N/A</v>
      </c>
    </row>
    <row r="2213" spans="1:8" x14ac:dyDescent="0.4">
      <c r="A2213" t="s">
        <v>217</v>
      </c>
      <c r="B2213" t="s">
        <v>216</v>
      </c>
      <c r="C2213" s="1">
        <v>43921</v>
      </c>
      <c r="D2213">
        <v>106</v>
      </c>
      <c r="E2213">
        <v>0</v>
      </c>
      <c r="H2213" t="e">
        <v>#N/A</v>
      </c>
    </row>
    <row r="2214" spans="1:8" x14ac:dyDescent="0.4">
      <c r="A2214" t="s">
        <v>217</v>
      </c>
      <c r="B2214" t="s">
        <v>216</v>
      </c>
      <c r="C2214" s="1">
        <v>43922</v>
      </c>
      <c r="D2214">
        <v>112</v>
      </c>
      <c r="E2214">
        <v>1</v>
      </c>
      <c r="H2214" t="e">
        <v>#N/A</v>
      </c>
    </row>
    <row r="2215" spans="1:8" x14ac:dyDescent="0.4">
      <c r="A2215" t="s">
        <v>217</v>
      </c>
      <c r="B2215" t="s">
        <v>216</v>
      </c>
      <c r="C2215" s="1">
        <v>43923</v>
      </c>
      <c r="D2215">
        <v>112</v>
      </c>
      <c r="E2215">
        <v>2</v>
      </c>
      <c r="H2215" t="e">
        <v>#N/A</v>
      </c>
    </row>
    <row r="2216" spans="1:8" x14ac:dyDescent="0.4">
      <c r="A2216" t="s">
        <v>217</v>
      </c>
      <c r="B2216" t="s">
        <v>216</v>
      </c>
      <c r="C2216" s="1">
        <v>43924</v>
      </c>
      <c r="D2216">
        <v>125</v>
      </c>
      <c r="E2216">
        <v>3</v>
      </c>
      <c r="H2216" t="e">
        <v>#N/A</v>
      </c>
    </row>
    <row r="2217" spans="1:8" x14ac:dyDescent="0.4">
      <c r="A2217" t="s">
        <v>217</v>
      </c>
      <c r="B2217" t="s">
        <v>216</v>
      </c>
      <c r="C2217" s="1">
        <v>43925</v>
      </c>
      <c r="D2217">
        <v>126</v>
      </c>
      <c r="E2217">
        <v>4</v>
      </c>
      <c r="H2217" t="e">
        <v>#N/A</v>
      </c>
    </row>
    <row r="2218" spans="1:8" x14ac:dyDescent="0.4">
      <c r="A2218" t="s">
        <v>217</v>
      </c>
      <c r="B2218" t="s">
        <v>216</v>
      </c>
      <c r="C2218" s="1">
        <v>43926</v>
      </c>
      <c r="D2218">
        <v>132</v>
      </c>
      <c r="E2218">
        <v>5</v>
      </c>
      <c r="H2218" t="e">
        <v>#N/A</v>
      </c>
    </row>
    <row r="2219" spans="1:8" x14ac:dyDescent="0.4">
      <c r="A2219" t="s">
        <v>217</v>
      </c>
      <c r="B2219" t="s">
        <v>216</v>
      </c>
      <c r="C2219" s="1">
        <v>43927</v>
      </c>
      <c r="D2219">
        <v>140</v>
      </c>
      <c r="E2219">
        <v>6</v>
      </c>
      <c r="H2219" t="e">
        <v>#N/A</v>
      </c>
    </row>
    <row r="2220" spans="1:8" x14ac:dyDescent="0.4">
      <c r="A2220" t="s">
        <v>217</v>
      </c>
      <c r="B2220" t="s">
        <v>216</v>
      </c>
      <c r="C2220" s="1">
        <v>43928</v>
      </c>
      <c r="D2220">
        <v>145</v>
      </c>
      <c r="E2220">
        <v>7</v>
      </c>
      <c r="H2220" t="e">
        <v>#N/A</v>
      </c>
    </row>
    <row r="2221" spans="1:8" x14ac:dyDescent="0.4">
      <c r="A2221" t="s">
        <v>217</v>
      </c>
      <c r="B2221" t="s">
        <v>216</v>
      </c>
      <c r="C2221" s="1">
        <v>43929</v>
      </c>
      <c r="D2221">
        <v>184</v>
      </c>
      <c r="E2221">
        <v>8</v>
      </c>
      <c r="H2221" t="e">
        <v>#N/A</v>
      </c>
    </row>
    <row r="2222" spans="1:8" x14ac:dyDescent="0.4">
      <c r="A2222" t="s">
        <v>217</v>
      </c>
      <c r="B2222" t="s">
        <v>216</v>
      </c>
      <c r="C2222" s="1">
        <v>43930</v>
      </c>
      <c r="D2222">
        <v>184</v>
      </c>
      <c r="E2222">
        <v>9</v>
      </c>
      <c r="H2222" t="e">
        <v>#N/A</v>
      </c>
    </row>
    <row r="2223" spans="1:8" x14ac:dyDescent="0.4">
      <c r="A2223" t="s">
        <v>219</v>
      </c>
      <c r="B2223" t="s">
        <v>218</v>
      </c>
      <c r="C2223" s="1">
        <v>43904</v>
      </c>
      <c r="D2223">
        <v>100</v>
      </c>
      <c r="E2223">
        <v>0</v>
      </c>
      <c r="H2223" t="e">
        <v>#N/A</v>
      </c>
    </row>
    <row r="2224" spans="1:8" x14ac:dyDescent="0.4">
      <c r="A2224" t="s">
        <v>219</v>
      </c>
      <c r="B2224" t="s">
        <v>218</v>
      </c>
      <c r="C2224" s="1">
        <v>43905</v>
      </c>
      <c r="D2224">
        <v>104</v>
      </c>
      <c r="E2224">
        <v>1</v>
      </c>
      <c r="H2224" t="e">
        <v>#N/A</v>
      </c>
    </row>
    <row r="2225" spans="1:8" x14ac:dyDescent="0.4">
      <c r="A2225" t="s">
        <v>219</v>
      </c>
      <c r="B2225" t="s">
        <v>218</v>
      </c>
      <c r="C2225" s="1">
        <v>43906</v>
      </c>
      <c r="D2225">
        <v>112</v>
      </c>
      <c r="E2225">
        <v>2</v>
      </c>
      <c r="H2225" t="e">
        <v>#N/A</v>
      </c>
    </row>
    <row r="2226" spans="1:8" x14ac:dyDescent="0.4">
      <c r="A2226" t="s">
        <v>219</v>
      </c>
      <c r="B2226" t="s">
        <v>218</v>
      </c>
      <c r="C2226" s="1">
        <v>43907</v>
      </c>
      <c r="D2226">
        <v>123</v>
      </c>
      <c r="E2226">
        <v>3</v>
      </c>
      <c r="H2226" t="e">
        <v>#N/A</v>
      </c>
    </row>
    <row r="2227" spans="1:8" x14ac:dyDescent="0.4">
      <c r="A2227" t="s">
        <v>219</v>
      </c>
      <c r="B2227" t="s">
        <v>218</v>
      </c>
      <c r="C2227" s="1">
        <v>43908</v>
      </c>
      <c r="D2227">
        <v>130</v>
      </c>
      <c r="E2227">
        <v>4</v>
      </c>
      <c r="H2227" t="e">
        <v>#N/A</v>
      </c>
    </row>
    <row r="2228" spans="1:8" x14ac:dyDescent="0.4">
      <c r="A2228" t="s">
        <v>219</v>
      </c>
      <c r="B2228" t="s">
        <v>218</v>
      </c>
      <c r="C2228" s="1">
        <v>43909</v>
      </c>
      <c r="D2228">
        <v>142</v>
      </c>
      <c r="E2228">
        <v>5</v>
      </c>
      <c r="H2228" t="e">
        <v>#N/A</v>
      </c>
    </row>
    <row r="2229" spans="1:8" x14ac:dyDescent="0.4">
      <c r="A2229" t="s">
        <v>219</v>
      </c>
      <c r="B2229" t="s">
        <v>218</v>
      </c>
      <c r="C2229" s="1">
        <v>43910</v>
      </c>
      <c r="D2229">
        <v>148</v>
      </c>
      <c r="E2229">
        <v>6</v>
      </c>
      <c r="H2229" t="e">
        <v>#N/A</v>
      </c>
    </row>
    <row r="2230" spans="1:8" x14ac:dyDescent="0.4">
      <c r="A2230" t="s">
        <v>219</v>
      </c>
      <c r="B2230" t="s">
        <v>218</v>
      </c>
      <c r="C2230" s="1">
        <v>43911</v>
      </c>
      <c r="D2230">
        <v>159</v>
      </c>
      <c r="E2230">
        <v>7</v>
      </c>
      <c r="H2230" t="e">
        <v>#N/A</v>
      </c>
    </row>
    <row r="2231" spans="1:8" x14ac:dyDescent="0.4">
      <c r="A2231" t="s">
        <v>219</v>
      </c>
      <c r="B2231" t="s">
        <v>218</v>
      </c>
      <c r="C2231" s="1">
        <v>43912</v>
      </c>
      <c r="D2231">
        <v>176</v>
      </c>
      <c r="E2231">
        <v>8</v>
      </c>
      <c r="H2231" t="e">
        <v>#N/A</v>
      </c>
    </row>
    <row r="2232" spans="1:8" x14ac:dyDescent="0.4">
      <c r="A2232" t="s">
        <v>219</v>
      </c>
      <c r="B2232" t="s">
        <v>218</v>
      </c>
      <c r="C2232" s="1">
        <v>43913</v>
      </c>
      <c r="D2232">
        <v>188</v>
      </c>
      <c r="E2232">
        <v>9</v>
      </c>
      <c r="H2232" t="e">
        <v>#N/A</v>
      </c>
    </row>
    <row r="2233" spans="1:8" x14ac:dyDescent="0.4">
      <c r="A2233" t="s">
        <v>219</v>
      </c>
      <c r="B2233" t="s">
        <v>218</v>
      </c>
      <c r="C2233" s="1">
        <v>43914</v>
      </c>
      <c r="D2233">
        <v>189</v>
      </c>
      <c r="E2233">
        <v>10</v>
      </c>
      <c r="H2233" t="e">
        <v>#N/A</v>
      </c>
    </row>
    <row r="2234" spans="1:8" x14ac:dyDescent="0.4">
      <c r="A2234" t="s">
        <v>219</v>
      </c>
      <c r="B2234" t="s">
        <v>218</v>
      </c>
      <c r="C2234" s="1">
        <v>43915</v>
      </c>
      <c r="D2234">
        <v>191</v>
      </c>
      <c r="E2234">
        <v>11</v>
      </c>
      <c r="H2234" t="e">
        <v>#N/A</v>
      </c>
    </row>
    <row r="2235" spans="1:8" x14ac:dyDescent="0.4">
      <c r="A2235" t="s">
        <v>219</v>
      </c>
      <c r="B2235" t="s">
        <v>218</v>
      </c>
      <c r="C2235" s="1">
        <v>43916</v>
      </c>
      <c r="D2235">
        <v>195</v>
      </c>
      <c r="E2235">
        <v>12</v>
      </c>
      <c r="H2235" t="e">
        <v>#N/A</v>
      </c>
    </row>
    <row r="2236" spans="1:8" x14ac:dyDescent="0.4">
      <c r="A2236" t="s">
        <v>219</v>
      </c>
      <c r="B2236" t="s">
        <v>218</v>
      </c>
      <c r="C2236" s="1">
        <v>43917</v>
      </c>
      <c r="D2236">
        <v>208</v>
      </c>
      <c r="E2236">
        <v>13</v>
      </c>
      <c r="H2236" t="e">
        <v>#N/A</v>
      </c>
    </row>
    <row r="2237" spans="1:8" x14ac:dyDescent="0.4">
      <c r="A2237" t="s">
        <v>219</v>
      </c>
      <c r="B2237" t="s">
        <v>218</v>
      </c>
      <c r="C2237" s="1">
        <v>43918</v>
      </c>
      <c r="D2237">
        <v>225</v>
      </c>
      <c r="E2237">
        <v>14</v>
      </c>
      <c r="H2237" t="e">
        <v>#N/A</v>
      </c>
    </row>
    <row r="2238" spans="1:8" x14ac:dyDescent="0.4">
      <c r="A2238" t="s">
        <v>219</v>
      </c>
      <c r="B2238" t="s">
        <v>218</v>
      </c>
      <c r="C2238" s="1">
        <v>43919</v>
      </c>
      <c r="D2238">
        <v>235</v>
      </c>
      <c r="E2238">
        <v>15</v>
      </c>
      <c r="H2238" t="e">
        <v>#N/A</v>
      </c>
    </row>
    <row r="2239" spans="1:8" x14ac:dyDescent="0.4">
      <c r="A2239" t="s">
        <v>219</v>
      </c>
      <c r="B2239" t="s">
        <v>218</v>
      </c>
      <c r="C2239" s="1">
        <v>43920</v>
      </c>
      <c r="D2239">
        <v>255</v>
      </c>
      <c r="E2239">
        <v>16</v>
      </c>
      <c r="H2239" t="e">
        <v>#N/A</v>
      </c>
    </row>
    <row r="2240" spans="1:8" x14ac:dyDescent="0.4">
      <c r="A2240" t="s">
        <v>219</v>
      </c>
      <c r="B2240" t="s">
        <v>218</v>
      </c>
      <c r="C2240" s="1">
        <v>43921</v>
      </c>
      <c r="D2240">
        <v>266</v>
      </c>
      <c r="E2240">
        <v>17</v>
      </c>
      <c r="H2240" t="e">
        <v>#N/A</v>
      </c>
    </row>
    <row r="2241" spans="1:8" x14ac:dyDescent="0.4">
      <c r="A2241" t="s">
        <v>219</v>
      </c>
      <c r="B2241" t="s">
        <v>218</v>
      </c>
      <c r="C2241" s="1">
        <v>43922</v>
      </c>
      <c r="D2241">
        <v>289</v>
      </c>
      <c r="E2241">
        <v>18</v>
      </c>
      <c r="H2241" t="e">
        <v>#N/A</v>
      </c>
    </row>
    <row r="2242" spans="1:8" x14ac:dyDescent="0.4">
      <c r="A2242" t="s">
        <v>219</v>
      </c>
      <c r="B2242" t="s">
        <v>218</v>
      </c>
      <c r="C2242" s="1">
        <v>43923</v>
      </c>
      <c r="D2242">
        <v>317</v>
      </c>
      <c r="E2242">
        <v>19</v>
      </c>
      <c r="H2242" t="e">
        <v>#N/A</v>
      </c>
    </row>
    <row r="2243" spans="1:8" x14ac:dyDescent="0.4">
      <c r="A2243" t="s">
        <v>219</v>
      </c>
      <c r="B2243" t="s">
        <v>218</v>
      </c>
      <c r="C2243" s="1">
        <v>43924</v>
      </c>
      <c r="D2243">
        <v>342</v>
      </c>
      <c r="E2243">
        <v>20</v>
      </c>
      <c r="H2243" t="e">
        <v>#N/A</v>
      </c>
    </row>
    <row r="2244" spans="1:8" x14ac:dyDescent="0.4">
      <c r="A2244" t="s">
        <v>219</v>
      </c>
      <c r="B2244" t="s">
        <v>218</v>
      </c>
      <c r="C2244" s="1">
        <v>43925</v>
      </c>
      <c r="D2244">
        <v>342</v>
      </c>
      <c r="E2244">
        <v>21</v>
      </c>
      <c r="H2244" t="e">
        <v>#N/A</v>
      </c>
    </row>
    <row r="2245" spans="1:8" x14ac:dyDescent="0.4">
      <c r="A2245" t="s">
        <v>219</v>
      </c>
      <c r="B2245" t="s">
        <v>218</v>
      </c>
      <c r="C2245" s="1">
        <v>43926</v>
      </c>
      <c r="D2245">
        <v>479</v>
      </c>
      <c r="E2245">
        <v>22</v>
      </c>
      <c r="H2245" t="e">
        <v>#N/A</v>
      </c>
    </row>
    <row r="2246" spans="1:8" x14ac:dyDescent="0.4">
      <c r="A2246" t="s">
        <v>219</v>
      </c>
      <c r="B2246" t="s">
        <v>218</v>
      </c>
      <c r="C2246" s="1">
        <v>43927</v>
      </c>
      <c r="D2246">
        <v>556</v>
      </c>
      <c r="E2246">
        <v>23</v>
      </c>
      <c r="H2246" t="e">
        <v>#N/A</v>
      </c>
    </row>
    <row r="2247" spans="1:8" x14ac:dyDescent="0.4">
      <c r="A2247" t="s">
        <v>219</v>
      </c>
      <c r="B2247" t="s">
        <v>218</v>
      </c>
      <c r="C2247" s="1">
        <v>43928</v>
      </c>
      <c r="D2247">
        <v>665</v>
      </c>
      <c r="E2247">
        <v>24</v>
      </c>
      <c r="H2247" t="e">
        <v>#N/A</v>
      </c>
    </row>
    <row r="2248" spans="1:8" x14ac:dyDescent="0.4">
      <c r="A2248" t="s">
        <v>219</v>
      </c>
      <c r="B2248" t="s">
        <v>218</v>
      </c>
      <c r="C2248" s="1">
        <v>43929</v>
      </c>
      <c r="D2248">
        <v>743</v>
      </c>
      <c r="E2248">
        <v>25</v>
      </c>
      <c r="H2248" t="e">
        <v>#N/A</v>
      </c>
    </row>
    <row r="2249" spans="1:8" x14ac:dyDescent="0.4">
      <c r="A2249" t="s">
        <v>219</v>
      </c>
      <c r="B2249" t="s">
        <v>218</v>
      </c>
      <c r="C2249" s="1">
        <v>43930</v>
      </c>
      <c r="D2249">
        <v>855</v>
      </c>
      <c r="E2249">
        <v>26</v>
      </c>
      <c r="H2249" t="e">
        <v>#N/A</v>
      </c>
    </row>
    <row r="2250" spans="1:8" x14ac:dyDescent="0.4">
      <c r="A2250" t="s">
        <v>221</v>
      </c>
      <c r="B2250" t="s">
        <v>220</v>
      </c>
      <c r="C2250" s="1">
        <v>43922</v>
      </c>
      <c r="D2250">
        <v>107</v>
      </c>
      <c r="E2250">
        <v>0</v>
      </c>
      <c r="H2250" t="e">
        <v>#N/A</v>
      </c>
    </row>
    <row r="2251" spans="1:8" x14ac:dyDescent="0.4">
      <c r="A2251" t="s">
        <v>221</v>
      </c>
      <c r="B2251" t="s">
        <v>220</v>
      </c>
      <c r="C2251" s="1">
        <v>43923</v>
      </c>
      <c r="D2251">
        <v>112</v>
      </c>
      <c r="E2251">
        <v>1</v>
      </c>
      <c r="H2251" t="e">
        <v>#N/A</v>
      </c>
    </row>
    <row r="2252" spans="1:8" x14ac:dyDescent="0.4">
      <c r="A2252" t="s">
        <v>221</v>
      </c>
      <c r="B2252" t="s">
        <v>220</v>
      </c>
      <c r="C2252" s="1">
        <v>43924</v>
      </c>
      <c r="D2252">
        <v>125</v>
      </c>
      <c r="E2252">
        <v>2</v>
      </c>
      <c r="H2252" t="e">
        <v>#N/A</v>
      </c>
    </row>
    <row r="2253" spans="1:8" x14ac:dyDescent="0.4">
      <c r="A2253" t="s">
        <v>221</v>
      </c>
      <c r="B2253" t="s">
        <v>220</v>
      </c>
      <c r="C2253" s="1">
        <v>43925</v>
      </c>
      <c r="D2253">
        <v>144</v>
      </c>
      <c r="E2253">
        <v>3</v>
      </c>
      <c r="H2253" t="e">
        <v>#N/A</v>
      </c>
    </row>
    <row r="2254" spans="1:8" x14ac:dyDescent="0.4">
      <c r="A2254" t="s">
        <v>221</v>
      </c>
      <c r="B2254" t="s">
        <v>220</v>
      </c>
      <c r="C2254" s="1">
        <v>43926</v>
      </c>
      <c r="D2254">
        <v>144</v>
      </c>
      <c r="E2254">
        <v>4</v>
      </c>
      <c r="H2254" t="e">
        <v>#N/A</v>
      </c>
    </row>
    <row r="2255" spans="1:8" x14ac:dyDescent="0.4">
      <c r="A2255" t="s">
        <v>221</v>
      </c>
      <c r="B2255" t="s">
        <v>220</v>
      </c>
      <c r="C2255" s="1">
        <v>43927</v>
      </c>
      <c r="D2255">
        <v>216</v>
      </c>
      <c r="E2255">
        <v>5</v>
      </c>
      <c r="H2255" t="e">
        <v>#N/A</v>
      </c>
    </row>
    <row r="2256" spans="1:8" x14ac:dyDescent="0.4">
      <c r="A2256" t="s">
        <v>221</v>
      </c>
      <c r="B2256" t="s">
        <v>220</v>
      </c>
      <c r="C2256" s="1">
        <v>43928</v>
      </c>
      <c r="D2256">
        <v>228</v>
      </c>
      <c r="E2256">
        <v>6</v>
      </c>
      <c r="H2256" t="e">
        <v>#N/A</v>
      </c>
    </row>
    <row r="2257" spans="1:8" x14ac:dyDescent="0.4">
      <c r="A2257" t="s">
        <v>221</v>
      </c>
      <c r="B2257" t="s">
        <v>220</v>
      </c>
      <c r="C2257" s="1">
        <v>43929</v>
      </c>
      <c r="D2257">
        <v>270</v>
      </c>
      <c r="E2257">
        <v>7</v>
      </c>
      <c r="H2257" t="e">
        <v>#N/A</v>
      </c>
    </row>
    <row r="2258" spans="1:8" x14ac:dyDescent="0.4">
      <c r="A2258" t="s">
        <v>221</v>
      </c>
      <c r="B2258" t="s">
        <v>220</v>
      </c>
      <c r="C2258" s="1">
        <v>43930</v>
      </c>
      <c r="D2258">
        <v>280</v>
      </c>
      <c r="E2258">
        <v>8</v>
      </c>
      <c r="H2258" t="e">
        <v>#N/A</v>
      </c>
    </row>
    <row r="2259" spans="1:8" x14ac:dyDescent="0.4">
      <c r="A2259" t="s">
        <v>225</v>
      </c>
      <c r="B2259" t="s">
        <v>224</v>
      </c>
      <c r="C2259" s="1">
        <v>43911</v>
      </c>
      <c r="D2259">
        <v>111</v>
      </c>
      <c r="E2259">
        <v>0</v>
      </c>
      <c r="H2259" t="e">
        <v>#N/A</v>
      </c>
    </row>
    <row r="2260" spans="1:8" x14ac:dyDescent="0.4">
      <c r="A2260" t="s">
        <v>225</v>
      </c>
      <c r="B2260" t="s">
        <v>224</v>
      </c>
      <c r="C2260" s="1">
        <v>43912</v>
      </c>
      <c r="D2260">
        <v>124</v>
      </c>
      <c r="E2260">
        <v>1</v>
      </c>
      <c r="H2260" t="e">
        <v>#N/A</v>
      </c>
    </row>
    <row r="2261" spans="1:8" x14ac:dyDescent="0.4">
      <c r="A2261" t="s">
        <v>225</v>
      </c>
      <c r="B2261" t="s">
        <v>224</v>
      </c>
      <c r="C2261" s="1">
        <v>43913</v>
      </c>
      <c r="D2261">
        <v>139</v>
      </c>
      <c r="E2261">
        <v>2</v>
      </c>
      <c r="H2261" t="e">
        <v>#N/A</v>
      </c>
    </row>
    <row r="2262" spans="1:8" x14ac:dyDescent="0.4">
      <c r="A2262" t="s">
        <v>225</v>
      </c>
      <c r="B2262" t="s">
        <v>224</v>
      </c>
      <c r="C2262" s="1">
        <v>43914</v>
      </c>
      <c r="D2262">
        <v>180</v>
      </c>
      <c r="E2262">
        <v>3</v>
      </c>
      <c r="H2262" t="e">
        <v>#N/A</v>
      </c>
    </row>
    <row r="2263" spans="1:8" x14ac:dyDescent="0.4">
      <c r="A2263" t="s">
        <v>225</v>
      </c>
      <c r="B2263" t="s">
        <v>224</v>
      </c>
      <c r="C2263" s="1">
        <v>43915</v>
      </c>
      <c r="D2263">
        <v>197</v>
      </c>
      <c r="E2263">
        <v>4</v>
      </c>
      <c r="H2263" t="e">
        <v>#N/A</v>
      </c>
    </row>
    <row r="2264" spans="1:8" x14ac:dyDescent="0.4">
      <c r="A2264" t="s">
        <v>225</v>
      </c>
      <c r="B2264" t="s">
        <v>224</v>
      </c>
      <c r="C2264" s="1">
        <v>43916</v>
      </c>
      <c r="D2264">
        <v>221</v>
      </c>
      <c r="E2264">
        <v>5</v>
      </c>
      <c r="H2264" t="e">
        <v>#N/A</v>
      </c>
    </row>
    <row r="2265" spans="1:8" x14ac:dyDescent="0.4">
      <c r="A2265" t="s">
        <v>225</v>
      </c>
      <c r="B2265" t="s">
        <v>224</v>
      </c>
      <c r="C2265" s="1">
        <v>43917</v>
      </c>
      <c r="D2265">
        <v>244</v>
      </c>
      <c r="E2265">
        <v>6</v>
      </c>
      <c r="H2265" t="e">
        <v>#N/A</v>
      </c>
    </row>
    <row r="2266" spans="1:8" x14ac:dyDescent="0.4">
      <c r="A2266" t="s">
        <v>225</v>
      </c>
      <c r="B2266" t="s">
        <v>224</v>
      </c>
      <c r="C2266" s="1">
        <v>43918</v>
      </c>
      <c r="D2266">
        <v>280</v>
      </c>
      <c r="E2266">
        <v>7</v>
      </c>
      <c r="H2266" t="e">
        <v>#N/A</v>
      </c>
    </row>
    <row r="2267" spans="1:8" x14ac:dyDescent="0.4">
      <c r="A2267" t="s">
        <v>225</v>
      </c>
      <c r="B2267" t="s">
        <v>224</v>
      </c>
      <c r="C2267" s="1">
        <v>43919</v>
      </c>
      <c r="D2267">
        <v>305</v>
      </c>
      <c r="E2267">
        <v>8</v>
      </c>
      <c r="H2267" t="e">
        <v>#N/A</v>
      </c>
    </row>
    <row r="2268" spans="1:8" x14ac:dyDescent="0.4">
      <c r="A2268" t="s">
        <v>225</v>
      </c>
      <c r="B2268" t="s">
        <v>224</v>
      </c>
      <c r="C2268" s="1">
        <v>43920</v>
      </c>
      <c r="D2268">
        <v>376</v>
      </c>
      <c r="E2268">
        <v>9</v>
      </c>
      <c r="H2268" t="e">
        <v>#N/A</v>
      </c>
    </row>
    <row r="2269" spans="1:8" x14ac:dyDescent="0.4">
      <c r="A2269" t="s">
        <v>225</v>
      </c>
      <c r="B2269" t="s">
        <v>224</v>
      </c>
      <c r="C2269" s="1">
        <v>43921</v>
      </c>
      <c r="D2269">
        <v>376</v>
      </c>
      <c r="E2269">
        <v>10</v>
      </c>
      <c r="H2269" t="e">
        <v>#N/A</v>
      </c>
    </row>
    <row r="2270" spans="1:8" x14ac:dyDescent="0.4">
      <c r="A2270" t="s">
        <v>225</v>
      </c>
      <c r="B2270" t="s">
        <v>224</v>
      </c>
      <c r="C2270" s="1">
        <v>43922</v>
      </c>
      <c r="D2270">
        <v>398</v>
      </c>
      <c r="E2270">
        <v>11</v>
      </c>
      <c r="H2270" t="e">
        <v>#N/A</v>
      </c>
    </row>
    <row r="2271" spans="1:8" x14ac:dyDescent="0.4">
      <c r="A2271" t="s">
        <v>225</v>
      </c>
      <c r="B2271" t="s">
        <v>224</v>
      </c>
      <c r="C2271" s="1">
        <v>43923</v>
      </c>
      <c r="D2271">
        <v>446</v>
      </c>
      <c r="E2271">
        <v>12</v>
      </c>
      <c r="H2271" t="e">
        <v>#N/A</v>
      </c>
    </row>
    <row r="2272" spans="1:8" x14ac:dyDescent="0.4">
      <c r="A2272" t="s">
        <v>225</v>
      </c>
      <c r="B2272" t="s">
        <v>224</v>
      </c>
      <c r="C2272" s="1">
        <v>43924</v>
      </c>
      <c r="D2272">
        <v>458</v>
      </c>
      <c r="E2272">
        <v>13</v>
      </c>
      <c r="H2272" t="e">
        <v>#N/A</v>
      </c>
    </row>
    <row r="2273" spans="1:8" x14ac:dyDescent="0.4">
      <c r="A2273" t="s">
        <v>225</v>
      </c>
      <c r="B2273" t="s">
        <v>224</v>
      </c>
      <c r="C2273" s="1">
        <v>43925</v>
      </c>
      <c r="D2273">
        <v>493</v>
      </c>
      <c r="E2273">
        <v>14</v>
      </c>
      <c r="H2273" t="e">
        <v>#N/A</v>
      </c>
    </row>
    <row r="2274" spans="1:8" x14ac:dyDescent="0.4">
      <c r="A2274" t="s">
        <v>225</v>
      </c>
      <c r="B2274" t="s">
        <v>224</v>
      </c>
      <c r="C2274" s="1">
        <v>43926</v>
      </c>
      <c r="D2274">
        <v>509</v>
      </c>
      <c r="E2274">
        <v>15</v>
      </c>
      <c r="H2274" t="e">
        <v>#N/A</v>
      </c>
    </row>
    <row r="2275" spans="1:8" x14ac:dyDescent="0.4">
      <c r="A2275" t="s">
        <v>225</v>
      </c>
      <c r="B2275" t="s">
        <v>224</v>
      </c>
      <c r="C2275" s="1">
        <v>43927</v>
      </c>
      <c r="D2275">
        <v>533</v>
      </c>
      <c r="E2275">
        <v>16</v>
      </c>
      <c r="H2275" t="e">
        <v>#N/A</v>
      </c>
    </row>
    <row r="2276" spans="1:8" x14ac:dyDescent="0.4">
      <c r="A2276" t="s">
        <v>225</v>
      </c>
      <c r="B2276" t="s">
        <v>224</v>
      </c>
      <c r="C2276" s="1">
        <v>43928</v>
      </c>
      <c r="D2276">
        <v>542</v>
      </c>
      <c r="E2276">
        <v>17</v>
      </c>
      <c r="H2276" t="e">
        <v>#N/A</v>
      </c>
    </row>
    <row r="2277" spans="1:8" x14ac:dyDescent="0.4">
      <c r="A2277" t="s">
        <v>225</v>
      </c>
      <c r="B2277" t="s">
        <v>224</v>
      </c>
      <c r="C2277" s="1">
        <v>43929</v>
      </c>
      <c r="D2277">
        <v>548</v>
      </c>
      <c r="E2277">
        <v>18</v>
      </c>
      <c r="H2277" t="e">
        <v>#N/A</v>
      </c>
    </row>
    <row r="2278" spans="1:8" x14ac:dyDescent="0.4">
      <c r="A2278" t="s">
        <v>225</v>
      </c>
      <c r="B2278" t="s">
        <v>224</v>
      </c>
      <c r="C2278" s="1">
        <v>43930</v>
      </c>
      <c r="D2278">
        <v>577</v>
      </c>
      <c r="E2278">
        <v>19</v>
      </c>
      <c r="H2278" t="e">
        <v>#N/A</v>
      </c>
    </row>
    <row r="2279" spans="1:8" x14ac:dyDescent="0.4">
      <c r="A2279" t="s">
        <v>227</v>
      </c>
      <c r="B2279" t="s">
        <v>226</v>
      </c>
      <c r="C2279" s="1">
        <v>43907</v>
      </c>
      <c r="D2279">
        <v>120</v>
      </c>
      <c r="E2279">
        <v>0</v>
      </c>
      <c r="H2279" t="e">
        <v>#N/A</v>
      </c>
    </row>
    <row r="2280" spans="1:8" x14ac:dyDescent="0.4">
      <c r="A2280" t="s">
        <v>227</v>
      </c>
      <c r="B2280" t="s">
        <v>226</v>
      </c>
      <c r="C2280" s="1">
        <v>43908</v>
      </c>
      <c r="D2280">
        <v>120</v>
      </c>
      <c r="E2280">
        <v>1</v>
      </c>
      <c r="H2280" t="e">
        <v>#N/A</v>
      </c>
    </row>
    <row r="2281" spans="1:8" x14ac:dyDescent="0.4">
      <c r="A2281" t="s">
        <v>227</v>
      </c>
      <c r="B2281" t="s">
        <v>226</v>
      </c>
      <c r="C2281" s="1">
        <v>43909</v>
      </c>
      <c r="D2281">
        <v>133</v>
      </c>
      <c r="E2281">
        <v>2</v>
      </c>
      <c r="H2281" t="e">
        <v>#N/A</v>
      </c>
    </row>
    <row r="2282" spans="1:8" x14ac:dyDescent="0.4">
      <c r="A2282" t="s">
        <v>227</v>
      </c>
      <c r="B2282" t="s">
        <v>226</v>
      </c>
      <c r="C2282" s="1">
        <v>43910</v>
      </c>
      <c r="D2282">
        <v>149</v>
      </c>
      <c r="E2282">
        <v>3</v>
      </c>
      <c r="H2282" t="e">
        <v>#N/A</v>
      </c>
    </row>
    <row r="2283" spans="1:8" x14ac:dyDescent="0.4">
      <c r="A2283" t="s">
        <v>227</v>
      </c>
      <c r="B2283" t="s">
        <v>226</v>
      </c>
      <c r="C2283" s="1">
        <v>43911</v>
      </c>
      <c r="D2283">
        <v>163</v>
      </c>
      <c r="E2283">
        <v>4</v>
      </c>
      <c r="H2283" t="e">
        <v>#N/A</v>
      </c>
    </row>
    <row r="2284" spans="1:8" x14ac:dyDescent="0.4">
      <c r="A2284" t="s">
        <v>227</v>
      </c>
      <c r="B2284" t="s">
        <v>226</v>
      </c>
      <c r="C2284" s="1">
        <v>43912</v>
      </c>
      <c r="D2284">
        <v>230</v>
      </c>
      <c r="E2284">
        <v>5</v>
      </c>
      <c r="H2284" t="e">
        <v>#N/A</v>
      </c>
    </row>
    <row r="2285" spans="1:8" x14ac:dyDescent="0.4">
      <c r="A2285" t="s">
        <v>227</v>
      </c>
      <c r="B2285" t="s">
        <v>226</v>
      </c>
      <c r="C2285" s="1">
        <v>43913</v>
      </c>
      <c r="D2285">
        <v>248</v>
      </c>
      <c r="E2285">
        <v>6</v>
      </c>
      <c r="H2285" t="e">
        <v>#N/A</v>
      </c>
    </row>
    <row r="2286" spans="1:8" x14ac:dyDescent="0.4">
      <c r="A2286" t="s">
        <v>227</v>
      </c>
      <c r="B2286" t="s">
        <v>226</v>
      </c>
      <c r="C2286" s="1">
        <v>43914</v>
      </c>
      <c r="D2286">
        <v>267</v>
      </c>
      <c r="E2286">
        <v>7</v>
      </c>
      <c r="H2286" t="e">
        <v>#N/A</v>
      </c>
    </row>
    <row r="2287" spans="1:8" x14ac:dyDescent="0.4">
      <c r="A2287" t="s">
        <v>227</v>
      </c>
      <c r="B2287" t="s">
        <v>226</v>
      </c>
      <c r="C2287" s="1">
        <v>43915</v>
      </c>
      <c r="D2287">
        <v>304</v>
      </c>
      <c r="E2287">
        <v>8</v>
      </c>
      <c r="H2287" t="e">
        <v>#N/A</v>
      </c>
    </row>
    <row r="2288" spans="1:8" x14ac:dyDescent="0.4">
      <c r="A2288" t="s">
        <v>227</v>
      </c>
      <c r="B2288" t="s">
        <v>226</v>
      </c>
      <c r="C2288" s="1">
        <v>43916</v>
      </c>
      <c r="D2288">
        <v>333</v>
      </c>
      <c r="E2288">
        <v>9</v>
      </c>
      <c r="H2288" t="e">
        <v>#N/A</v>
      </c>
    </row>
    <row r="2289" spans="1:8" x14ac:dyDescent="0.4">
      <c r="A2289" t="s">
        <v>227</v>
      </c>
      <c r="B2289" t="s">
        <v>226</v>
      </c>
      <c r="C2289" s="1">
        <v>43917</v>
      </c>
      <c r="D2289">
        <v>368</v>
      </c>
      <c r="E2289">
        <v>10</v>
      </c>
      <c r="H2289" t="e">
        <v>#N/A</v>
      </c>
    </row>
    <row r="2290" spans="1:8" x14ac:dyDescent="0.4">
      <c r="A2290" t="s">
        <v>227</v>
      </c>
      <c r="B2290" t="s">
        <v>226</v>
      </c>
      <c r="C2290" s="1">
        <v>43918</v>
      </c>
      <c r="D2290">
        <v>391</v>
      </c>
      <c r="E2290">
        <v>11</v>
      </c>
      <c r="H2290" t="e">
        <v>#N/A</v>
      </c>
    </row>
    <row r="2291" spans="1:8" x14ac:dyDescent="0.4">
      <c r="A2291" t="s">
        <v>227</v>
      </c>
      <c r="B2291" t="s">
        <v>226</v>
      </c>
      <c r="C2291" s="1">
        <v>43919</v>
      </c>
      <c r="D2291">
        <v>412</v>
      </c>
      <c r="E2291">
        <v>12</v>
      </c>
      <c r="H2291" t="e">
        <v>#N/A</v>
      </c>
    </row>
    <row r="2292" spans="1:8" x14ac:dyDescent="0.4">
      <c r="A2292" t="s">
        <v>227</v>
      </c>
      <c r="B2292" t="s">
        <v>226</v>
      </c>
      <c r="C2292" s="1">
        <v>43920</v>
      </c>
      <c r="D2292">
        <v>438</v>
      </c>
      <c r="E2292">
        <v>13</v>
      </c>
      <c r="H2292" t="e">
        <v>#N/A</v>
      </c>
    </row>
    <row r="2293" spans="1:8" x14ac:dyDescent="0.4">
      <c r="A2293" t="s">
        <v>227</v>
      </c>
      <c r="B2293" t="s">
        <v>226</v>
      </c>
      <c r="C2293" s="1">
        <v>43921</v>
      </c>
      <c r="D2293">
        <v>446</v>
      </c>
      <c r="E2293">
        <v>14</v>
      </c>
      <c r="H2293" t="e">
        <v>#N/A</v>
      </c>
    </row>
    <row r="2294" spans="1:8" x14ac:dyDescent="0.4">
      <c r="A2294" t="s">
        <v>227</v>
      </c>
      <c r="B2294" t="s">
        <v>226</v>
      </c>
      <c r="C2294" s="1">
        <v>43922</v>
      </c>
      <c r="D2294">
        <v>463</v>
      </c>
      <c r="E2294">
        <v>15</v>
      </c>
      <c r="H2294" t="e">
        <v>#N/A</v>
      </c>
    </row>
    <row r="2295" spans="1:8" x14ac:dyDescent="0.4">
      <c r="A2295" t="s">
        <v>227</v>
      </c>
      <c r="B2295" t="s">
        <v>226</v>
      </c>
      <c r="C2295" s="1">
        <v>43923</v>
      </c>
      <c r="D2295">
        <v>479</v>
      </c>
      <c r="E2295">
        <v>16</v>
      </c>
      <c r="H2295" t="e">
        <v>#N/A</v>
      </c>
    </row>
    <row r="2296" spans="1:8" x14ac:dyDescent="0.4">
      <c r="A2296" t="s">
        <v>227</v>
      </c>
      <c r="B2296" t="s">
        <v>226</v>
      </c>
      <c r="C2296" s="1">
        <v>43924</v>
      </c>
      <c r="D2296">
        <v>494</v>
      </c>
      <c r="E2296">
        <v>17</v>
      </c>
      <c r="H2296" t="e">
        <v>#N/A</v>
      </c>
    </row>
    <row r="2297" spans="1:8" x14ac:dyDescent="0.4">
      <c r="A2297" t="s">
        <v>227</v>
      </c>
      <c r="B2297" t="s">
        <v>226</v>
      </c>
      <c r="C2297" s="1">
        <v>43925</v>
      </c>
      <c r="D2297">
        <v>494</v>
      </c>
      <c r="E2297">
        <v>18</v>
      </c>
      <c r="H2297" t="e">
        <v>#N/A</v>
      </c>
    </row>
    <row r="2298" spans="1:8" x14ac:dyDescent="0.4">
      <c r="A2298" t="s">
        <v>227</v>
      </c>
      <c r="B2298" t="s">
        <v>226</v>
      </c>
      <c r="C2298" s="1">
        <v>43926</v>
      </c>
      <c r="D2298">
        <v>520</v>
      </c>
      <c r="E2298">
        <v>19</v>
      </c>
      <c r="H2298" t="e">
        <v>#N/A</v>
      </c>
    </row>
    <row r="2299" spans="1:8" x14ac:dyDescent="0.4">
      <c r="A2299" t="s">
        <v>227</v>
      </c>
      <c r="B2299" t="s">
        <v>226</v>
      </c>
      <c r="C2299" s="1">
        <v>43927</v>
      </c>
      <c r="D2299">
        <v>527</v>
      </c>
      <c r="E2299">
        <v>20</v>
      </c>
      <c r="H2299" t="e">
        <v>#N/A</v>
      </c>
    </row>
    <row r="2300" spans="1:8" x14ac:dyDescent="0.4">
      <c r="A2300" t="s">
        <v>227</v>
      </c>
      <c r="B2300" t="s">
        <v>226</v>
      </c>
      <c r="C2300" s="1">
        <v>43928</v>
      </c>
      <c r="D2300">
        <v>541</v>
      </c>
      <c r="E2300">
        <v>21</v>
      </c>
      <c r="H2300" t="e">
        <v>#N/A</v>
      </c>
    </row>
    <row r="2301" spans="1:8" x14ac:dyDescent="0.4">
      <c r="A2301" t="s">
        <v>227</v>
      </c>
      <c r="B2301" t="s">
        <v>226</v>
      </c>
      <c r="C2301" s="1">
        <v>43929</v>
      </c>
      <c r="D2301">
        <v>548</v>
      </c>
      <c r="E2301">
        <v>22</v>
      </c>
      <c r="H2301" t="e">
        <v>#N/A</v>
      </c>
    </row>
    <row r="2302" spans="1:8" x14ac:dyDescent="0.4">
      <c r="A2302" t="s">
        <v>227</v>
      </c>
      <c r="B2302" t="s">
        <v>226</v>
      </c>
      <c r="C2302" s="1">
        <v>43930</v>
      </c>
      <c r="D2302">
        <v>575</v>
      </c>
      <c r="E2302">
        <v>23</v>
      </c>
      <c r="H2302" t="e">
        <v>#N/A</v>
      </c>
    </row>
    <row r="2303" spans="1:8" x14ac:dyDescent="0.4">
      <c r="A2303" t="s">
        <v>235</v>
      </c>
      <c r="B2303" t="s">
        <v>234</v>
      </c>
      <c r="C2303" s="1">
        <v>43912</v>
      </c>
      <c r="D2303">
        <v>105</v>
      </c>
      <c r="E2303">
        <v>0</v>
      </c>
      <c r="H2303" t="e">
        <v>#N/A</v>
      </c>
    </row>
    <row r="2304" spans="1:8" x14ac:dyDescent="0.4">
      <c r="A2304" t="s">
        <v>235</v>
      </c>
      <c r="B2304" t="s">
        <v>234</v>
      </c>
      <c r="C2304" s="1">
        <v>43913</v>
      </c>
      <c r="D2304">
        <v>143</v>
      </c>
      <c r="E2304">
        <v>1</v>
      </c>
      <c r="H2304" t="e">
        <v>#N/A</v>
      </c>
    </row>
    <row r="2305" spans="1:8" x14ac:dyDescent="0.4">
      <c r="A2305" t="s">
        <v>235</v>
      </c>
      <c r="B2305" t="s">
        <v>234</v>
      </c>
      <c r="C2305" s="1">
        <v>43914</v>
      </c>
      <c r="D2305">
        <v>179</v>
      </c>
      <c r="E2305">
        <v>2</v>
      </c>
      <c r="H2305" t="e">
        <v>#N/A</v>
      </c>
    </row>
    <row r="2306" spans="1:8" x14ac:dyDescent="0.4">
      <c r="A2306" t="s">
        <v>235</v>
      </c>
      <c r="B2306" t="s">
        <v>234</v>
      </c>
      <c r="C2306" s="1">
        <v>43915</v>
      </c>
      <c r="D2306">
        <v>209</v>
      </c>
      <c r="E2306">
        <v>3</v>
      </c>
      <c r="H2306" t="e">
        <v>#N/A</v>
      </c>
    </row>
    <row r="2307" spans="1:8" x14ac:dyDescent="0.4">
      <c r="A2307" t="s">
        <v>235</v>
      </c>
      <c r="B2307" t="s">
        <v>234</v>
      </c>
      <c r="C2307" s="1">
        <v>43916</v>
      </c>
      <c r="D2307">
        <v>274</v>
      </c>
      <c r="E2307">
        <v>4</v>
      </c>
      <c r="H2307" t="e">
        <v>#N/A</v>
      </c>
    </row>
    <row r="2308" spans="1:8" x14ac:dyDescent="0.4">
      <c r="A2308" t="s">
        <v>235</v>
      </c>
      <c r="B2308" t="s">
        <v>234</v>
      </c>
      <c r="C2308" s="1">
        <v>43917</v>
      </c>
      <c r="D2308">
        <v>299</v>
      </c>
      <c r="E2308">
        <v>5</v>
      </c>
      <c r="H2308" t="e">
        <v>#N/A</v>
      </c>
    </row>
    <row r="2309" spans="1:8" x14ac:dyDescent="0.4">
      <c r="A2309" t="s">
        <v>235</v>
      </c>
      <c r="B2309" t="s">
        <v>234</v>
      </c>
      <c r="C2309" s="1">
        <v>43918</v>
      </c>
      <c r="D2309">
        <v>358</v>
      </c>
      <c r="E2309">
        <v>6</v>
      </c>
      <c r="H2309" t="e">
        <v>#N/A</v>
      </c>
    </row>
    <row r="2310" spans="1:8" x14ac:dyDescent="0.4">
      <c r="A2310" t="s">
        <v>235</v>
      </c>
      <c r="B2310" t="s">
        <v>234</v>
      </c>
      <c r="C2310" s="1">
        <v>43919</v>
      </c>
      <c r="D2310">
        <v>394</v>
      </c>
      <c r="E2310">
        <v>7</v>
      </c>
      <c r="H2310" t="e">
        <v>#N/A</v>
      </c>
    </row>
    <row r="2311" spans="1:8" x14ac:dyDescent="0.4">
      <c r="A2311" t="s">
        <v>235</v>
      </c>
      <c r="B2311" t="s">
        <v>234</v>
      </c>
      <c r="C2311" s="1">
        <v>43920</v>
      </c>
      <c r="D2311">
        <v>484</v>
      </c>
      <c r="E2311">
        <v>8</v>
      </c>
      <c r="H2311" t="e">
        <v>#N/A</v>
      </c>
    </row>
    <row r="2312" spans="1:8" x14ac:dyDescent="0.4">
      <c r="A2312" t="s">
        <v>235</v>
      </c>
      <c r="B2312" t="s">
        <v>234</v>
      </c>
      <c r="C2312" s="1">
        <v>43921</v>
      </c>
      <c r="D2312">
        <v>484</v>
      </c>
      <c r="E2312">
        <v>9</v>
      </c>
      <c r="H2312" t="e">
        <v>#N/A</v>
      </c>
    </row>
    <row r="2313" spans="1:8" x14ac:dyDescent="0.4">
      <c r="A2313" t="s">
        <v>235</v>
      </c>
      <c r="B2313" t="s">
        <v>234</v>
      </c>
      <c r="C2313" s="1">
        <v>43922</v>
      </c>
      <c r="D2313">
        <v>533</v>
      </c>
      <c r="E2313">
        <v>10</v>
      </c>
      <c r="H2313" t="e">
        <v>#N/A</v>
      </c>
    </row>
    <row r="2314" spans="1:8" x14ac:dyDescent="0.4">
      <c r="A2314" t="s">
        <v>235</v>
      </c>
      <c r="B2314" t="s">
        <v>234</v>
      </c>
      <c r="C2314" s="1">
        <v>43923</v>
      </c>
      <c r="D2314">
        <v>581</v>
      </c>
      <c r="E2314">
        <v>11</v>
      </c>
      <c r="H2314" t="e">
        <v>#N/A</v>
      </c>
    </row>
    <row r="2315" spans="1:8" x14ac:dyDescent="0.4">
      <c r="A2315" t="s">
        <v>235</v>
      </c>
      <c r="B2315" t="s">
        <v>234</v>
      </c>
      <c r="C2315" s="1">
        <v>43924</v>
      </c>
      <c r="D2315">
        <v>649</v>
      </c>
      <c r="E2315">
        <v>12</v>
      </c>
      <c r="H2315" t="e">
        <v>#N/A</v>
      </c>
    </row>
    <row r="2316" spans="1:8" x14ac:dyDescent="0.4">
      <c r="A2316" t="s">
        <v>235</v>
      </c>
      <c r="B2316" t="s">
        <v>234</v>
      </c>
      <c r="C2316" s="1">
        <v>43925</v>
      </c>
      <c r="D2316">
        <v>771</v>
      </c>
      <c r="E2316">
        <v>13</v>
      </c>
      <c r="H2316" t="e">
        <v>#N/A</v>
      </c>
    </row>
    <row r="2317" spans="1:8" x14ac:dyDescent="0.4">
      <c r="A2317" t="s">
        <v>235</v>
      </c>
      <c r="B2317" t="s">
        <v>234</v>
      </c>
      <c r="C2317" s="1">
        <v>43926</v>
      </c>
      <c r="D2317">
        <v>771</v>
      </c>
      <c r="E2317">
        <v>14</v>
      </c>
      <c r="H2317" t="e">
        <v>#N/A</v>
      </c>
    </row>
    <row r="2318" spans="1:8" x14ac:dyDescent="0.4">
      <c r="A2318" t="s">
        <v>235</v>
      </c>
      <c r="B2318" t="s">
        <v>234</v>
      </c>
      <c r="C2318" s="1">
        <v>43927</v>
      </c>
      <c r="D2318">
        <v>811</v>
      </c>
      <c r="E2318">
        <v>15</v>
      </c>
      <c r="H2318" t="e">
        <v>#N/A</v>
      </c>
    </row>
    <row r="2319" spans="1:8" x14ac:dyDescent="0.4">
      <c r="A2319" t="s">
        <v>235</v>
      </c>
      <c r="B2319" t="s">
        <v>234</v>
      </c>
      <c r="C2319" s="1">
        <v>43928</v>
      </c>
      <c r="D2319">
        <v>843</v>
      </c>
      <c r="E2319">
        <v>16</v>
      </c>
      <c r="H2319" t="e">
        <v>#N/A</v>
      </c>
    </row>
    <row r="2320" spans="1:8" x14ac:dyDescent="0.4">
      <c r="A2320" t="s">
        <v>235</v>
      </c>
      <c r="B2320" t="s">
        <v>234</v>
      </c>
      <c r="C2320" s="1">
        <v>43929</v>
      </c>
      <c r="D2320">
        <v>880</v>
      </c>
      <c r="E2320">
        <v>17</v>
      </c>
      <c r="H2320" t="e">
        <v>#N/A</v>
      </c>
    </row>
    <row r="2321" spans="1:8" x14ac:dyDescent="0.4">
      <c r="A2321" t="s">
        <v>235</v>
      </c>
      <c r="B2321" t="s">
        <v>234</v>
      </c>
      <c r="C2321" s="1">
        <v>43930</v>
      </c>
      <c r="D2321">
        <v>912</v>
      </c>
      <c r="E2321">
        <v>18</v>
      </c>
      <c r="H2321" t="e">
        <v>#N/A</v>
      </c>
    </row>
    <row r="2322" spans="1:8" x14ac:dyDescent="0.4">
      <c r="B2322" t="s">
        <v>236</v>
      </c>
      <c r="C2322" s="1">
        <v>43910</v>
      </c>
      <c r="D2322">
        <v>103</v>
      </c>
      <c r="E2322">
        <v>0</v>
      </c>
      <c r="H2322" t="e">
        <v>#N/A</v>
      </c>
    </row>
    <row r="2323" spans="1:8" x14ac:dyDescent="0.4">
      <c r="B2323" t="s">
        <v>236</v>
      </c>
      <c r="C2323" s="1">
        <v>43911</v>
      </c>
      <c r="D2323">
        <v>133</v>
      </c>
      <c r="E2323">
        <v>1</v>
      </c>
      <c r="H2323" t="e">
        <v>#N/A</v>
      </c>
    </row>
    <row r="2324" spans="1:8" x14ac:dyDescent="0.4">
      <c r="B2324" t="s">
        <v>236</v>
      </c>
      <c r="C2324" s="1">
        <v>43912</v>
      </c>
      <c r="D2324">
        <v>181</v>
      </c>
      <c r="E2324">
        <v>2</v>
      </c>
      <c r="H2324" t="e">
        <v>#N/A</v>
      </c>
    </row>
    <row r="2325" spans="1:8" x14ac:dyDescent="0.4">
      <c r="B2325" t="s">
        <v>236</v>
      </c>
      <c r="C2325" s="1">
        <v>43913</v>
      </c>
      <c r="D2325">
        <v>207</v>
      </c>
      <c r="E2325">
        <v>3</v>
      </c>
      <c r="H2325" t="e">
        <v>#N/A</v>
      </c>
    </row>
    <row r="2326" spans="1:8" x14ac:dyDescent="0.4">
      <c r="B2326" t="s">
        <v>236</v>
      </c>
      <c r="C2326" s="1">
        <v>43914</v>
      </c>
      <c r="D2326">
        <v>275</v>
      </c>
      <c r="E2326">
        <v>4</v>
      </c>
      <c r="H2326" t="e">
        <v>#N/A</v>
      </c>
    </row>
    <row r="2327" spans="1:8" x14ac:dyDescent="0.4">
      <c r="B2327" t="s">
        <v>236</v>
      </c>
      <c r="C2327" s="1">
        <v>43915</v>
      </c>
      <c r="D2327">
        <v>338</v>
      </c>
      <c r="E2327">
        <v>5</v>
      </c>
      <c r="H2327" t="e">
        <v>#N/A</v>
      </c>
    </row>
    <row r="2328" spans="1:8" x14ac:dyDescent="0.4">
      <c r="B2328" t="s">
        <v>236</v>
      </c>
      <c r="C2328" s="1">
        <v>43916</v>
      </c>
      <c r="D2328">
        <v>408</v>
      </c>
      <c r="E2328">
        <v>6</v>
      </c>
      <c r="H2328" t="e">
        <v>#N/A</v>
      </c>
    </row>
    <row r="2329" spans="1:8" x14ac:dyDescent="0.4">
      <c r="B2329" t="s">
        <v>236</v>
      </c>
      <c r="C2329" s="1">
        <v>43917</v>
      </c>
      <c r="D2329">
        <v>485</v>
      </c>
      <c r="E2329">
        <v>7</v>
      </c>
      <c r="H2329" t="e">
        <v>#N/A</v>
      </c>
    </row>
    <row r="2330" spans="1:8" x14ac:dyDescent="0.4">
      <c r="B2330" t="s">
        <v>236</v>
      </c>
      <c r="C2330" s="1">
        <v>43918</v>
      </c>
      <c r="D2330">
        <v>516</v>
      </c>
      <c r="E2330">
        <v>8</v>
      </c>
      <c r="H2330" t="e">
        <v>#N/A</v>
      </c>
    </row>
    <row r="2331" spans="1:8" x14ac:dyDescent="0.4">
      <c r="B2331" t="s">
        <v>236</v>
      </c>
      <c r="C2331" s="1">
        <v>43919</v>
      </c>
      <c r="D2331">
        <v>606</v>
      </c>
      <c r="E2331">
        <v>9</v>
      </c>
      <c r="H2331" t="e">
        <v>#N/A</v>
      </c>
    </row>
    <row r="2332" spans="1:8" x14ac:dyDescent="0.4">
      <c r="B2332" t="s">
        <v>236</v>
      </c>
      <c r="C2332" s="1">
        <v>43920</v>
      </c>
      <c r="D2332">
        <v>688</v>
      </c>
      <c r="E2332">
        <v>10</v>
      </c>
      <c r="H2332" t="e">
        <v>#N/A</v>
      </c>
    </row>
    <row r="2333" spans="1:8" x14ac:dyDescent="0.4">
      <c r="B2333" t="s">
        <v>236</v>
      </c>
      <c r="C2333" s="1">
        <v>43921</v>
      </c>
      <c r="D2333">
        <v>819</v>
      </c>
      <c r="E2333">
        <v>11</v>
      </c>
      <c r="H2333" t="e">
        <v>#N/A</v>
      </c>
    </row>
    <row r="2334" spans="1:8" x14ac:dyDescent="0.4">
      <c r="B2334" t="s">
        <v>236</v>
      </c>
      <c r="C2334" s="1">
        <v>43922</v>
      </c>
      <c r="D2334">
        <v>902</v>
      </c>
      <c r="E2334">
        <v>12</v>
      </c>
      <c r="H2334" t="e">
        <v>#N/A</v>
      </c>
    </row>
    <row r="2335" spans="1:8" x14ac:dyDescent="0.4">
      <c r="B2335" t="s">
        <v>236</v>
      </c>
      <c r="C2335" s="1">
        <v>43923</v>
      </c>
      <c r="D2335">
        <v>1087</v>
      </c>
      <c r="E2335">
        <v>13</v>
      </c>
      <c r="H2335" t="e">
        <v>#N/A</v>
      </c>
    </row>
    <row r="2336" spans="1:8" x14ac:dyDescent="0.4">
      <c r="B2336" t="s">
        <v>236</v>
      </c>
      <c r="C2336" s="1">
        <v>43924</v>
      </c>
      <c r="D2336">
        <v>1214</v>
      </c>
      <c r="E2336">
        <v>14</v>
      </c>
      <c r="H2336" t="e">
        <v>#N/A</v>
      </c>
    </row>
    <row r="2337" spans="2:8" x14ac:dyDescent="0.4">
      <c r="B2337" t="s">
        <v>236</v>
      </c>
      <c r="C2337" s="1">
        <v>43925</v>
      </c>
      <c r="D2337">
        <v>1286</v>
      </c>
      <c r="E2337">
        <v>15</v>
      </c>
      <c r="H2337" t="e">
        <v>#N/A</v>
      </c>
    </row>
    <row r="2338" spans="2:8" x14ac:dyDescent="0.4">
      <c r="B2338" t="s">
        <v>236</v>
      </c>
      <c r="C2338" s="1">
        <v>43926</v>
      </c>
      <c r="D2338">
        <v>1484</v>
      </c>
      <c r="E2338">
        <v>16</v>
      </c>
      <c r="H2338" t="e">
        <v>#N/A</v>
      </c>
    </row>
    <row r="2339" spans="2:8" x14ac:dyDescent="0.4">
      <c r="B2339" t="s">
        <v>236</v>
      </c>
      <c r="C2339" s="1">
        <v>43927</v>
      </c>
      <c r="D2339">
        <v>1669</v>
      </c>
      <c r="E2339">
        <v>17</v>
      </c>
      <c r="H2339" t="e">
        <v>#N/A</v>
      </c>
    </row>
    <row r="2340" spans="2:8" x14ac:dyDescent="0.4">
      <c r="B2340" t="s">
        <v>236</v>
      </c>
      <c r="C2340" s="1">
        <v>43928</v>
      </c>
      <c r="D2340">
        <v>1860</v>
      </c>
      <c r="E2340">
        <v>18</v>
      </c>
      <c r="H2340" t="e">
        <v>#N/A</v>
      </c>
    </row>
    <row r="2341" spans="2:8" x14ac:dyDescent="0.4">
      <c r="B2341" t="s">
        <v>236</v>
      </c>
      <c r="C2341" s="1">
        <v>43929</v>
      </c>
      <c r="D2341">
        <v>2007</v>
      </c>
      <c r="E2341">
        <v>19</v>
      </c>
      <c r="H2341" t="e">
        <v>#N/A</v>
      </c>
    </row>
    <row r="2342" spans="2:8" x14ac:dyDescent="0.4">
      <c r="B2342" t="s">
        <v>236</v>
      </c>
      <c r="C2342" s="1">
        <v>43930</v>
      </c>
      <c r="D2342">
        <v>2238</v>
      </c>
      <c r="E2342">
        <v>20</v>
      </c>
      <c r="H2342" t="e">
        <v>#N/A</v>
      </c>
    </row>
    <row r="2343" spans="2:8" x14ac:dyDescent="0.4">
      <c r="B2343" t="s">
        <v>237</v>
      </c>
      <c r="C2343" s="1">
        <v>43897</v>
      </c>
      <c r="D2343">
        <v>106</v>
      </c>
      <c r="E2343">
        <v>0</v>
      </c>
      <c r="H2343" t="e">
        <v>#N/A</v>
      </c>
    </row>
    <row r="2344" spans="2:8" x14ac:dyDescent="0.4">
      <c r="B2344" t="s">
        <v>237</v>
      </c>
      <c r="C2344" s="1">
        <v>43898</v>
      </c>
      <c r="D2344">
        <v>119</v>
      </c>
      <c r="E2344">
        <v>1</v>
      </c>
      <c r="H2344" t="e">
        <v>#N/A</v>
      </c>
    </row>
    <row r="2345" spans="2:8" x14ac:dyDescent="0.4">
      <c r="B2345" t="s">
        <v>237</v>
      </c>
      <c r="C2345" s="1">
        <v>43899</v>
      </c>
      <c r="D2345">
        <v>172</v>
      </c>
      <c r="E2345">
        <v>2</v>
      </c>
      <c r="H2345" t="e">
        <v>#N/A</v>
      </c>
    </row>
    <row r="2346" spans="2:8" x14ac:dyDescent="0.4">
      <c r="B2346" t="s">
        <v>237</v>
      </c>
      <c r="C2346" s="1">
        <v>43900</v>
      </c>
      <c r="D2346">
        <v>226</v>
      </c>
      <c r="E2346">
        <v>3</v>
      </c>
      <c r="H2346" t="e">
        <v>#N/A</v>
      </c>
    </row>
    <row r="2347" spans="2:8" x14ac:dyDescent="0.4">
      <c r="B2347" t="s">
        <v>237</v>
      </c>
      <c r="C2347" s="1">
        <v>43901</v>
      </c>
      <c r="D2347">
        <v>267</v>
      </c>
      <c r="E2347">
        <v>4</v>
      </c>
      <c r="H2347" t="e">
        <v>#N/A</v>
      </c>
    </row>
    <row r="2348" spans="2:8" x14ac:dyDescent="0.4">
      <c r="B2348" t="s">
        <v>237</v>
      </c>
      <c r="C2348" s="1">
        <v>43902</v>
      </c>
      <c r="D2348">
        <v>343</v>
      </c>
      <c r="E2348">
        <v>5</v>
      </c>
      <c r="H2348" t="e">
        <v>#N/A</v>
      </c>
    </row>
    <row r="2349" spans="2:8" x14ac:dyDescent="0.4">
      <c r="B2349" t="s">
        <v>237</v>
      </c>
      <c r="C2349" s="1">
        <v>43903</v>
      </c>
      <c r="D2349">
        <v>392</v>
      </c>
      <c r="E2349">
        <v>6</v>
      </c>
      <c r="H2349" t="e">
        <v>#N/A</v>
      </c>
    </row>
    <row r="2350" spans="2:8" x14ac:dyDescent="0.4">
      <c r="B2350" t="s">
        <v>237</v>
      </c>
      <c r="C2350" s="1">
        <v>43904</v>
      </c>
      <c r="D2350">
        <v>499</v>
      </c>
      <c r="E2350">
        <v>7</v>
      </c>
      <c r="H2350" t="e">
        <v>#N/A</v>
      </c>
    </row>
    <row r="2351" spans="2:8" x14ac:dyDescent="0.4">
      <c r="B2351" t="s">
        <v>237</v>
      </c>
      <c r="C2351" s="1">
        <v>43905</v>
      </c>
      <c r="D2351">
        <v>628</v>
      </c>
      <c r="E2351">
        <v>8</v>
      </c>
      <c r="H2351" t="e">
        <v>#N/A</v>
      </c>
    </row>
    <row r="2352" spans="2:8" x14ac:dyDescent="0.4">
      <c r="B2352" t="s">
        <v>237</v>
      </c>
      <c r="C2352" s="1">
        <v>43906</v>
      </c>
      <c r="D2352">
        <v>741</v>
      </c>
      <c r="E2352">
        <v>9</v>
      </c>
      <c r="H2352" t="e">
        <v>#N/A</v>
      </c>
    </row>
    <row r="2353" spans="2:8" x14ac:dyDescent="0.4">
      <c r="B2353" t="s">
        <v>237</v>
      </c>
      <c r="C2353" s="1">
        <v>43907</v>
      </c>
      <c r="D2353">
        <v>1013</v>
      </c>
      <c r="E2353">
        <v>10</v>
      </c>
      <c r="H2353" t="e">
        <v>#N/A</v>
      </c>
    </row>
    <row r="2354" spans="2:8" x14ac:dyDescent="0.4">
      <c r="B2354" t="s">
        <v>237</v>
      </c>
      <c r="C2354" s="1">
        <v>43908</v>
      </c>
      <c r="D2354">
        <v>1199</v>
      </c>
      <c r="E2354">
        <v>11</v>
      </c>
      <c r="H2354" t="e">
        <v>#N/A</v>
      </c>
    </row>
    <row r="2355" spans="2:8" x14ac:dyDescent="0.4">
      <c r="B2355" t="s">
        <v>237</v>
      </c>
      <c r="C2355" s="1">
        <v>43909</v>
      </c>
      <c r="D2355">
        <v>1470</v>
      </c>
      <c r="E2355">
        <v>12</v>
      </c>
      <c r="H2355" t="e">
        <v>#N/A</v>
      </c>
    </row>
    <row r="2356" spans="2:8" x14ac:dyDescent="0.4">
      <c r="B2356" t="s">
        <v>237</v>
      </c>
      <c r="C2356" s="1">
        <v>43910</v>
      </c>
      <c r="D2356">
        <v>1850</v>
      </c>
      <c r="E2356">
        <v>13</v>
      </c>
      <c r="H2356" t="e">
        <v>#N/A</v>
      </c>
    </row>
    <row r="2357" spans="2:8" x14ac:dyDescent="0.4">
      <c r="B2357" t="s">
        <v>237</v>
      </c>
      <c r="C2357" s="1">
        <v>43911</v>
      </c>
      <c r="D2357">
        <v>2183</v>
      </c>
      <c r="E2357">
        <v>14</v>
      </c>
      <c r="H2357" t="e">
        <v>#N/A</v>
      </c>
    </row>
    <row r="2358" spans="2:8" x14ac:dyDescent="0.4">
      <c r="B2358" t="s">
        <v>237</v>
      </c>
      <c r="C2358" s="1">
        <v>43912</v>
      </c>
      <c r="D2358">
        <v>2858</v>
      </c>
      <c r="E2358">
        <v>15</v>
      </c>
      <c r="H2358" t="e">
        <v>#N/A</v>
      </c>
    </row>
    <row r="2359" spans="2:8" x14ac:dyDescent="0.4">
      <c r="B2359" t="s">
        <v>237</v>
      </c>
      <c r="C2359" s="1">
        <v>43913</v>
      </c>
      <c r="D2359">
        <v>3372</v>
      </c>
      <c r="E2359">
        <v>16</v>
      </c>
      <c r="H2359" t="e">
        <v>#N/A</v>
      </c>
    </row>
    <row r="2360" spans="2:8" x14ac:dyDescent="0.4">
      <c r="B2360" t="s">
        <v>237</v>
      </c>
      <c r="C2360" s="1">
        <v>43914</v>
      </c>
      <c r="D2360">
        <v>3864</v>
      </c>
      <c r="E2360">
        <v>17</v>
      </c>
      <c r="H2360" t="e">
        <v>#N/A</v>
      </c>
    </row>
    <row r="2361" spans="2:8" x14ac:dyDescent="0.4">
      <c r="B2361" t="s">
        <v>237</v>
      </c>
      <c r="C2361" s="1">
        <v>43915</v>
      </c>
      <c r="D2361">
        <v>4544</v>
      </c>
      <c r="E2361">
        <v>18</v>
      </c>
      <c r="H2361" t="e">
        <v>#N/A</v>
      </c>
    </row>
    <row r="2362" spans="2:8" x14ac:dyDescent="0.4">
      <c r="B2362" t="s">
        <v>237</v>
      </c>
      <c r="C2362" s="1">
        <v>43916</v>
      </c>
      <c r="D2362">
        <v>5251</v>
      </c>
      <c r="E2362">
        <v>19</v>
      </c>
      <c r="H2362" t="e">
        <v>#N/A</v>
      </c>
    </row>
    <row r="2363" spans="2:8" x14ac:dyDescent="0.4">
      <c r="B2363" t="s">
        <v>237</v>
      </c>
      <c r="C2363" s="1">
        <v>43917</v>
      </c>
      <c r="D2363">
        <v>6002</v>
      </c>
      <c r="E2363">
        <v>20</v>
      </c>
      <c r="H2363" t="e">
        <v>#N/A</v>
      </c>
    </row>
    <row r="2364" spans="2:8" x14ac:dyDescent="0.4">
      <c r="B2364" t="s">
        <v>237</v>
      </c>
      <c r="C2364" s="1">
        <v>43918</v>
      </c>
      <c r="D2364">
        <v>6796</v>
      </c>
      <c r="E2364">
        <v>21</v>
      </c>
      <c r="H2364" t="e">
        <v>#N/A</v>
      </c>
    </row>
    <row r="2365" spans="2:8" x14ac:dyDescent="0.4">
      <c r="B2365" t="s">
        <v>237</v>
      </c>
      <c r="C2365" s="1">
        <v>43919</v>
      </c>
      <c r="D2365">
        <v>7946</v>
      </c>
      <c r="E2365">
        <v>22</v>
      </c>
      <c r="H2365" t="e">
        <v>#N/A</v>
      </c>
    </row>
    <row r="2366" spans="2:8" x14ac:dyDescent="0.4">
      <c r="B2366" t="s">
        <v>237</v>
      </c>
      <c r="C2366" s="1">
        <v>43920</v>
      </c>
      <c r="D2366">
        <v>9126</v>
      </c>
      <c r="E2366">
        <v>23</v>
      </c>
      <c r="H2366" t="e">
        <v>#N/A</v>
      </c>
    </row>
    <row r="2367" spans="2:8" x14ac:dyDescent="0.4">
      <c r="B2367" t="s">
        <v>237</v>
      </c>
      <c r="C2367" s="1">
        <v>43921</v>
      </c>
      <c r="D2367">
        <v>10604</v>
      </c>
      <c r="E2367">
        <v>24</v>
      </c>
      <c r="H2367" t="e">
        <v>#N/A</v>
      </c>
    </row>
    <row r="2368" spans="2:8" x14ac:dyDescent="0.4">
      <c r="B2368" t="s">
        <v>237</v>
      </c>
      <c r="C2368" s="1">
        <v>43922</v>
      </c>
      <c r="D2368">
        <v>11736</v>
      </c>
      <c r="E2368">
        <v>25</v>
      </c>
      <c r="H2368" t="e">
        <v>#N/A</v>
      </c>
    </row>
    <row r="2369" spans="1:8" x14ac:dyDescent="0.4">
      <c r="B2369" t="s">
        <v>237</v>
      </c>
      <c r="C2369" s="1">
        <v>43923</v>
      </c>
      <c r="D2369">
        <v>13652</v>
      </c>
      <c r="E2369">
        <v>26</v>
      </c>
      <c r="H2369" t="e">
        <v>#N/A</v>
      </c>
    </row>
    <row r="2370" spans="1:8" x14ac:dyDescent="0.4">
      <c r="B2370" t="s">
        <v>237</v>
      </c>
      <c r="C2370" s="1">
        <v>43924</v>
      </c>
      <c r="D2370">
        <v>14905</v>
      </c>
      <c r="E2370">
        <v>27</v>
      </c>
      <c r="H2370" t="e">
        <v>#N/A</v>
      </c>
    </row>
    <row r="2371" spans="1:8" x14ac:dyDescent="0.4">
      <c r="B2371" t="s">
        <v>237</v>
      </c>
      <c r="C2371" s="1">
        <v>43925</v>
      </c>
      <c r="D2371">
        <v>16780</v>
      </c>
      <c r="E2371">
        <v>28</v>
      </c>
      <c r="H2371" t="e">
        <v>#N/A</v>
      </c>
    </row>
    <row r="2372" spans="1:8" x14ac:dyDescent="0.4">
      <c r="B2372" t="s">
        <v>237</v>
      </c>
      <c r="C2372" s="1">
        <v>43926</v>
      </c>
      <c r="D2372">
        <v>18536</v>
      </c>
      <c r="E2372">
        <v>29</v>
      </c>
      <c r="H2372" t="e">
        <v>#N/A</v>
      </c>
    </row>
    <row r="2373" spans="1:8" x14ac:dyDescent="0.4">
      <c r="B2373" t="s">
        <v>237</v>
      </c>
      <c r="C2373" s="1">
        <v>43927</v>
      </c>
      <c r="D2373">
        <v>21360</v>
      </c>
      <c r="E2373">
        <v>30</v>
      </c>
      <c r="H2373" t="e">
        <v>#N/A</v>
      </c>
    </row>
    <row r="2374" spans="1:8" x14ac:dyDescent="0.4">
      <c r="B2374" t="s">
        <v>237</v>
      </c>
      <c r="C2374" s="1">
        <v>43928</v>
      </c>
      <c r="D2374">
        <v>23601</v>
      </c>
      <c r="E2374">
        <v>31</v>
      </c>
      <c r="H2374" t="e">
        <v>#N/A</v>
      </c>
    </row>
    <row r="2375" spans="1:8" x14ac:dyDescent="0.4">
      <c r="B2375" t="s">
        <v>237</v>
      </c>
      <c r="C2375" s="1">
        <v>43929</v>
      </c>
      <c r="D2375">
        <v>25860</v>
      </c>
      <c r="E2375">
        <v>32</v>
      </c>
      <c r="H2375" t="e">
        <v>#N/A</v>
      </c>
    </row>
    <row r="2376" spans="1:8" x14ac:dyDescent="0.4">
      <c r="B2376" t="s">
        <v>237</v>
      </c>
      <c r="C2376" s="1">
        <v>43930</v>
      </c>
      <c r="D2376">
        <v>28065</v>
      </c>
      <c r="E2376">
        <v>33</v>
      </c>
      <c r="H2376" t="e">
        <v>#N/A</v>
      </c>
    </row>
    <row r="2377" spans="1:8" x14ac:dyDescent="0.4">
      <c r="A2377" t="s">
        <v>241</v>
      </c>
      <c r="B2377" t="s">
        <v>240</v>
      </c>
      <c r="C2377" s="1">
        <v>43913</v>
      </c>
      <c r="D2377">
        <v>114</v>
      </c>
      <c r="E2377">
        <v>0</v>
      </c>
      <c r="H2377" t="e">
        <v>#N/A</v>
      </c>
    </row>
    <row r="2378" spans="1:8" x14ac:dyDescent="0.4">
      <c r="A2378" t="s">
        <v>241</v>
      </c>
      <c r="B2378" t="s">
        <v>240</v>
      </c>
      <c r="C2378" s="1">
        <v>43914</v>
      </c>
      <c r="D2378">
        <v>136</v>
      </c>
      <c r="E2378">
        <v>1</v>
      </c>
      <c r="H2378" t="e">
        <v>#N/A</v>
      </c>
    </row>
    <row r="2379" spans="1:8" x14ac:dyDescent="0.4">
      <c r="A2379" t="s">
        <v>241</v>
      </c>
      <c r="B2379" t="s">
        <v>240</v>
      </c>
      <c r="C2379" s="1">
        <v>43915</v>
      </c>
      <c r="D2379">
        <v>148</v>
      </c>
      <c r="E2379">
        <v>2</v>
      </c>
      <c r="H2379" t="e">
        <v>#N/A</v>
      </c>
    </row>
    <row r="2380" spans="1:8" x14ac:dyDescent="0.4">
      <c r="A2380" t="s">
        <v>241</v>
      </c>
      <c r="B2380" t="s">
        <v>240</v>
      </c>
      <c r="C2380" s="1">
        <v>43916</v>
      </c>
      <c r="D2380">
        <v>177</v>
      </c>
      <c r="E2380">
        <v>3</v>
      </c>
      <c r="H2380" t="e">
        <v>#N/A</v>
      </c>
    </row>
    <row r="2381" spans="1:8" x14ac:dyDescent="0.4">
      <c r="A2381" t="s">
        <v>241</v>
      </c>
      <c r="B2381" t="s">
        <v>240</v>
      </c>
      <c r="C2381" s="1">
        <v>43917</v>
      </c>
      <c r="D2381">
        <v>201</v>
      </c>
      <c r="E2381">
        <v>4</v>
      </c>
      <c r="H2381" t="e">
        <v>#N/A</v>
      </c>
    </row>
    <row r="2382" spans="1:8" x14ac:dyDescent="0.4">
      <c r="A2382" t="s">
        <v>241</v>
      </c>
      <c r="B2382" t="s">
        <v>240</v>
      </c>
      <c r="C2382" s="1">
        <v>43918</v>
      </c>
      <c r="D2382">
        <v>219</v>
      </c>
      <c r="E2382">
        <v>5</v>
      </c>
      <c r="H2382" t="e">
        <v>#N/A</v>
      </c>
    </row>
    <row r="2383" spans="1:8" x14ac:dyDescent="0.4">
      <c r="A2383" t="s">
        <v>241</v>
      </c>
      <c r="B2383" t="s">
        <v>240</v>
      </c>
      <c r="C2383" s="1">
        <v>43919</v>
      </c>
      <c r="D2383">
        <v>241</v>
      </c>
      <c r="E2383">
        <v>6</v>
      </c>
      <c r="H2383" t="e">
        <v>#N/A</v>
      </c>
    </row>
    <row r="2384" spans="1:8" x14ac:dyDescent="0.4">
      <c r="A2384" t="s">
        <v>241</v>
      </c>
      <c r="B2384" t="s">
        <v>240</v>
      </c>
      <c r="C2384" s="1">
        <v>43920</v>
      </c>
      <c r="D2384">
        <v>259</v>
      </c>
      <c r="E2384">
        <v>7</v>
      </c>
      <c r="H2384" t="e">
        <v>#N/A</v>
      </c>
    </row>
    <row r="2385" spans="1:8" x14ac:dyDescent="0.4">
      <c r="A2385" t="s">
        <v>241</v>
      </c>
      <c r="B2385" t="s">
        <v>240</v>
      </c>
      <c r="C2385" s="1">
        <v>43921</v>
      </c>
      <c r="D2385">
        <v>285</v>
      </c>
      <c r="E2385">
        <v>8</v>
      </c>
      <c r="H2385" t="e">
        <v>#N/A</v>
      </c>
    </row>
    <row r="2386" spans="1:8" x14ac:dyDescent="0.4">
      <c r="A2386" t="s">
        <v>241</v>
      </c>
      <c r="B2386" t="s">
        <v>240</v>
      </c>
      <c r="C2386" s="1">
        <v>43922</v>
      </c>
      <c r="D2386">
        <v>329</v>
      </c>
      <c r="E2386">
        <v>9</v>
      </c>
      <c r="H2386" t="e">
        <v>#N/A</v>
      </c>
    </row>
    <row r="2387" spans="1:8" x14ac:dyDescent="0.4">
      <c r="A2387" t="s">
        <v>241</v>
      </c>
      <c r="B2387" t="s">
        <v>240</v>
      </c>
      <c r="C2387" s="1">
        <v>43923</v>
      </c>
      <c r="D2387">
        <v>354</v>
      </c>
      <c r="E2387">
        <v>10</v>
      </c>
      <c r="H2387" t="e">
        <v>#N/A</v>
      </c>
    </row>
    <row r="2388" spans="1:8" x14ac:dyDescent="0.4">
      <c r="A2388" t="s">
        <v>241</v>
      </c>
      <c r="B2388" t="s">
        <v>240</v>
      </c>
      <c r="C2388" s="1">
        <v>43924</v>
      </c>
      <c r="D2388">
        <v>354</v>
      </c>
      <c r="E2388">
        <v>11</v>
      </c>
      <c r="H2388" t="e">
        <v>#N/A</v>
      </c>
    </row>
    <row r="2389" spans="1:8" x14ac:dyDescent="0.4">
      <c r="A2389" t="s">
        <v>241</v>
      </c>
      <c r="B2389" t="s">
        <v>240</v>
      </c>
      <c r="C2389" s="1">
        <v>43925</v>
      </c>
      <c r="D2389">
        <v>430</v>
      </c>
      <c r="E2389">
        <v>12</v>
      </c>
      <c r="H2389" t="e">
        <v>#N/A</v>
      </c>
    </row>
    <row r="2390" spans="1:8" x14ac:dyDescent="0.4">
      <c r="A2390" t="s">
        <v>241</v>
      </c>
      <c r="B2390" t="s">
        <v>240</v>
      </c>
      <c r="C2390" s="1">
        <v>43926</v>
      </c>
      <c r="D2390">
        <v>483</v>
      </c>
      <c r="E2390">
        <v>13</v>
      </c>
      <c r="H2390" t="e">
        <v>#N/A</v>
      </c>
    </row>
    <row r="2391" spans="1:8" x14ac:dyDescent="0.4">
      <c r="A2391" t="s">
        <v>241</v>
      </c>
      <c r="B2391" t="s">
        <v>240</v>
      </c>
      <c r="C2391" s="1">
        <v>43927</v>
      </c>
      <c r="D2391">
        <v>483</v>
      </c>
      <c r="E2391">
        <v>14</v>
      </c>
      <c r="H2391" t="e">
        <v>#N/A</v>
      </c>
    </row>
    <row r="2392" spans="1:8" x14ac:dyDescent="0.4">
      <c r="A2392" t="s">
        <v>241</v>
      </c>
      <c r="B2392" t="s">
        <v>240</v>
      </c>
      <c r="C2392" s="1">
        <v>43928</v>
      </c>
      <c r="D2392">
        <v>570</v>
      </c>
      <c r="E2392">
        <v>15</v>
      </c>
      <c r="H2392" t="e">
        <v>#N/A</v>
      </c>
    </row>
    <row r="2393" spans="1:8" x14ac:dyDescent="0.4">
      <c r="A2393" t="s">
        <v>241</v>
      </c>
      <c r="B2393" t="s">
        <v>240</v>
      </c>
      <c r="C2393" s="1">
        <v>43929</v>
      </c>
      <c r="D2393">
        <v>599</v>
      </c>
      <c r="E2393">
        <v>16</v>
      </c>
      <c r="H2393" t="e">
        <v>#N/A</v>
      </c>
    </row>
    <row r="2394" spans="1:8" x14ac:dyDescent="0.4">
      <c r="A2394" t="s">
        <v>241</v>
      </c>
      <c r="B2394" t="s">
        <v>240</v>
      </c>
      <c r="C2394" s="1">
        <v>43930</v>
      </c>
      <c r="D2394">
        <v>617</v>
      </c>
      <c r="E2394">
        <v>17</v>
      </c>
      <c r="H2394" t="e">
        <v>#N/A</v>
      </c>
    </row>
    <row r="2395" spans="1:8" x14ac:dyDescent="0.4">
      <c r="A2395" t="s">
        <v>247</v>
      </c>
      <c r="B2395" t="s">
        <v>246</v>
      </c>
      <c r="C2395" s="1">
        <v>43900</v>
      </c>
      <c r="D2395">
        <v>117</v>
      </c>
      <c r="E2395">
        <v>0</v>
      </c>
      <c r="H2395" t="e">
        <v>#N/A</v>
      </c>
    </row>
    <row r="2396" spans="1:8" x14ac:dyDescent="0.4">
      <c r="A2396" t="s">
        <v>247</v>
      </c>
      <c r="B2396" t="s">
        <v>246</v>
      </c>
      <c r="C2396" s="1">
        <v>43901</v>
      </c>
      <c r="D2396">
        <v>129</v>
      </c>
      <c r="E2396">
        <v>1</v>
      </c>
      <c r="H2396" t="e">
        <v>#N/A</v>
      </c>
    </row>
    <row r="2397" spans="1:8" x14ac:dyDescent="0.4">
      <c r="A2397" t="s">
        <v>247</v>
      </c>
      <c r="B2397" t="s">
        <v>246</v>
      </c>
      <c r="C2397" s="1">
        <v>43902</v>
      </c>
      <c r="D2397">
        <v>149</v>
      </c>
      <c r="E2397">
        <v>2</v>
      </c>
      <c r="H2397" t="e">
        <v>#N/A</v>
      </c>
    </row>
    <row r="2398" spans="1:8" x14ac:dyDescent="0.4">
      <c r="A2398" t="s">
        <v>247</v>
      </c>
      <c r="B2398" t="s">
        <v>246</v>
      </c>
      <c r="C2398" s="1">
        <v>43903</v>
      </c>
      <c r="D2398">
        <v>158</v>
      </c>
      <c r="E2398">
        <v>3</v>
      </c>
      <c r="H2398" t="e">
        <v>#N/A</v>
      </c>
    </row>
    <row r="2399" spans="1:8" x14ac:dyDescent="0.4">
      <c r="A2399" t="s">
        <v>247</v>
      </c>
      <c r="B2399" t="s">
        <v>246</v>
      </c>
      <c r="C2399" s="1">
        <v>43904</v>
      </c>
      <c r="D2399">
        <v>197</v>
      </c>
      <c r="E2399">
        <v>4</v>
      </c>
      <c r="H2399" t="e">
        <v>#N/A</v>
      </c>
    </row>
    <row r="2400" spans="1:8" x14ac:dyDescent="0.4">
      <c r="A2400" t="s">
        <v>247</v>
      </c>
      <c r="B2400" t="s">
        <v>246</v>
      </c>
      <c r="C2400" s="1">
        <v>43905</v>
      </c>
      <c r="D2400">
        <v>238</v>
      </c>
      <c r="E2400">
        <v>5</v>
      </c>
      <c r="H2400" t="e">
        <v>#N/A</v>
      </c>
    </row>
    <row r="2401" spans="1:8" x14ac:dyDescent="0.4">
      <c r="A2401" t="s">
        <v>247</v>
      </c>
      <c r="B2401" t="s">
        <v>246</v>
      </c>
      <c r="C2401" s="1">
        <v>43906</v>
      </c>
      <c r="D2401">
        <v>428</v>
      </c>
      <c r="E2401">
        <v>6</v>
      </c>
      <c r="H2401" t="e">
        <v>#N/A</v>
      </c>
    </row>
    <row r="2402" spans="1:8" x14ac:dyDescent="0.4">
      <c r="A2402" t="s">
        <v>247</v>
      </c>
      <c r="B2402" t="s">
        <v>246</v>
      </c>
      <c r="C2402" s="1">
        <v>43907</v>
      </c>
      <c r="D2402">
        <v>553</v>
      </c>
      <c r="E2402">
        <v>7</v>
      </c>
      <c r="H2402" t="e">
        <v>#N/A</v>
      </c>
    </row>
    <row r="2403" spans="1:8" x14ac:dyDescent="0.4">
      <c r="A2403" t="s">
        <v>247</v>
      </c>
      <c r="B2403" t="s">
        <v>246</v>
      </c>
      <c r="C2403" s="1">
        <v>43908</v>
      </c>
      <c r="D2403">
        <v>673</v>
      </c>
      <c r="E2403">
        <v>8</v>
      </c>
      <c r="H2403" t="e">
        <v>#N/A</v>
      </c>
    </row>
    <row r="2404" spans="1:8" x14ac:dyDescent="0.4">
      <c r="A2404" t="s">
        <v>247</v>
      </c>
      <c r="B2404" t="s">
        <v>246</v>
      </c>
      <c r="C2404" s="1">
        <v>43909</v>
      </c>
      <c r="D2404">
        <v>790</v>
      </c>
      <c r="E2404">
        <v>9</v>
      </c>
      <c r="H2404" t="e">
        <v>#N/A</v>
      </c>
    </row>
    <row r="2405" spans="1:8" x14ac:dyDescent="0.4">
      <c r="A2405" t="s">
        <v>247</v>
      </c>
      <c r="B2405" t="s">
        <v>246</v>
      </c>
      <c r="C2405" s="1">
        <v>43910</v>
      </c>
      <c r="D2405">
        <v>900</v>
      </c>
      <c r="E2405">
        <v>10</v>
      </c>
      <c r="H2405" t="e">
        <v>#N/A</v>
      </c>
    </row>
    <row r="2406" spans="1:8" x14ac:dyDescent="0.4">
      <c r="A2406" t="s">
        <v>247</v>
      </c>
      <c r="B2406" t="s">
        <v>246</v>
      </c>
      <c r="C2406" s="1">
        <v>43911</v>
      </c>
      <c r="D2406">
        <v>1030</v>
      </c>
      <c r="E2406">
        <v>11</v>
      </c>
      <c r="H2406" t="e">
        <v>#N/A</v>
      </c>
    </row>
    <row r="2407" spans="1:8" x14ac:dyDescent="0.4">
      <c r="A2407" t="s">
        <v>247</v>
      </c>
      <c r="B2407" t="s">
        <v>246</v>
      </c>
      <c r="C2407" s="1">
        <v>43912</v>
      </c>
      <c r="D2407">
        <v>1183</v>
      </c>
      <c r="E2407">
        <v>12</v>
      </c>
      <c r="H2407" t="e">
        <v>#N/A</v>
      </c>
    </row>
    <row r="2408" spans="1:8" x14ac:dyDescent="0.4">
      <c r="A2408" t="s">
        <v>247</v>
      </c>
      <c r="B2408" t="s">
        <v>246</v>
      </c>
      <c r="C2408" s="1">
        <v>43913</v>
      </c>
      <c r="D2408">
        <v>1306</v>
      </c>
      <c r="E2408">
        <v>13</v>
      </c>
      <c r="H2408" t="e">
        <v>#N/A</v>
      </c>
    </row>
    <row r="2409" spans="1:8" x14ac:dyDescent="0.4">
      <c r="A2409" t="s">
        <v>247</v>
      </c>
      <c r="B2409" t="s">
        <v>246</v>
      </c>
      <c r="C2409" s="1">
        <v>43914</v>
      </c>
      <c r="D2409">
        <v>1518</v>
      </c>
      <c r="E2409">
        <v>14</v>
      </c>
      <c r="H2409" t="e">
        <v>#N/A</v>
      </c>
    </row>
    <row r="2410" spans="1:8" x14ac:dyDescent="0.4">
      <c r="A2410" t="s">
        <v>247</v>
      </c>
      <c r="B2410" t="s">
        <v>246</v>
      </c>
      <c r="C2410" s="1">
        <v>43915</v>
      </c>
      <c r="D2410">
        <v>1624</v>
      </c>
      <c r="E2410">
        <v>15</v>
      </c>
      <c r="H2410" t="e">
        <v>#N/A</v>
      </c>
    </row>
    <row r="2411" spans="1:8" x14ac:dyDescent="0.4">
      <c r="A2411" t="s">
        <v>247</v>
      </c>
      <c r="B2411" t="s">
        <v>246</v>
      </c>
      <c r="C2411" s="1">
        <v>43916</v>
      </c>
      <c r="D2411">
        <v>1796</v>
      </c>
      <c r="E2411">
        <v>16</v>
      </c>
      <c r="H2411" t="e">
        <v>#N/A</v>
      </c>
    </row>
    <row r="2412" spans="1:8" x14ac:dyDescent="0.4">
      <c r="A2412" t="s">
        <v>247</v>
      </c>
      <c r="B2412" t="s">
        <v>246</v>
      </c>
      <c r="C2412" s="1">
        <v>43917</v>
      </c>
      <c r="D2412">
        <v>2031</v>
      </c>
      <c r="E2412">
        <v>17</v>
      </c>
      <c r="H2412" t="e">
        <v>#N/A</v>
      </c>
    </row>
    <row r="2413" spans="1:8" x14ac:dyDescent="0.4">
      <c r="A2413" t="s">
        <v>247</v>
      </c>
      <c r="B2413" t="s">
        <v>246</v>
      </c>
      <c r="C2413" s="1">
        <v>43918</v>
      </c>
      <c r="D2413">
        <v>2161</v>
      </c>
      <c r="E2413">
        <v>18</v>
      </c>
      <c r="H2413" t="e">
        <v>#N/A</v>
      </c>
    </row>
    <row r="2414" spans="1:8" x14ac:dyDescent="0.4">
      <c r="A2414" t="s">
        <v>247</v>
      </c>
      <c r="B2414" t="s">
        <v>246</v>
      </c>
      <c r="C2414" s="1">
        <v>43919</v>
      </c>
      <c r="D2414">
        <v>2320</v>
      </c>
      <c r="E2414">
        <v>19</v>
      </c>
      <c r="H2414" t="e">
        <v>#N/A</v>
      </c>
    </row>
    <row r="2415" spans="1:8" x14ac:dyDescent="0.4">
      <c r="A2415" t="s">
        <v>247</v>
      </c>
      <c r="B2415" t="s">
        <v>246</v>
      </c>
      <c r="C2415" s="1">
        <v>43920</v>
      </c>
      <c r="D2415">
        <v>2470</v>
      </c>
      <c r="E2415">
        <v>20</v>
      </c>
      <c r="H2415" t="e">
        <v>#N/A</v>
      </c>
    </row>
    <row r="2416" spans="1:8" x14ac:dyDescent="0.4">
      <c r="A2416" t="s">
        <v>247</v>
      </c>
      <c r="B2416" t="s">
        <v>246</v>
      </c>
      <c r="C2416" s="1">
        <v>43921</v>
      </c>
      <c r="D2416">
        <v>2626</v>
      </c>
      <c r="E2416">
        <v>21</v>
      </c>
      <c r="H2416" t="e">
        <v>#N/A</v>
      </c>
    </row>
    <row r="2417" spans="1:8" x14ac:dyDescent="0.4">
      <c r="A2417" t="s">
        <v>247</v>
      </c>
      <c r="B2417" t="s">
        <v>246</v>
      </c>
      <c r="C2417" s="1">
        <v>43922</v>
      </c>
      <c r="D2417">
        <v>2626</v>
      </c>
      <c r="E2417">
        <v>22</v>
      </c>
      <c r="H2417" t="e">
        <v>#N/A</v>
      </c>
    </row>
    <row r="2418" spans="1:8" x14ac:dyDescent="0.4">
      <c r="A2418" t="s">
        <v>247</v>
      </c>
      <c r="B2418" t="s">
        <v>246</v>
      </c>
      <c r="C2418" s="1">
        <v>43923</v>
      </c>
      <c r="D2418">
        <v>2908</v>
      </c>
      <c r="E2418">
        <v>23</v>
      </c>
      <c r="H2418" t="e">
        <v>#N/A</v>
      </c>
    </row>
    <row r="2419" spans="1:8" x14ac:dyDescent="0.4">
      <c r="A2419" t="s">
        <v>247</v>
      </c>
      <c r="B2419" t="s">
        <v>246</v>
      </c>
      <c r="C2419" s="1">
        <v>43924</v>
      </c>
      <c r="D2419">
        <v>3116</v>
      </c>
      <c r="E2419">
        <v>24</v>
      </c>
      <c r="H2419" t="e">
        <v>#N/A</v>
      </c>
    </row>
    <row r="2420" spans="1:8" x14ac:dyDescent="0.4">
      <c r="A2420" t="s">
        <v>247</v>
      </c>
      <c r="B2420" t="s">
        <v>246</v>
      </c>
      <c r="C2420" s="1">
        <v>43925</v>
      </c>
      <c r="D2420">
        <v>3333</v>
      </c>
      <c r="E2420">
        <v>25</v>
      </c>
      <c r="H2420" t="e">
        <v>#N/A</v>
      </c>
    </row>
    <row r="2421" spans="1:8" x14ac:dyDescent="0.4">
      <c r="A2421" t="s">
        <v>247</v>
      </c>
      <c r="B2421" t="s">
        <v>246</v>
      </c>
      <c r="C2421" s="1">
        <v>43926</v>
      </c>
      <c r="D2421">
        <v>3483</v>
      </c>
      <c r="E2421">
        <v>26</v>
      </c>
      <c r="H2421" t="e">
        <v>#N/A</v>
      </c>
    </row>
    <row r="2422" spans="1:8" x14ac:dyDescent="0.4">
      <c r="A2422" t="s">
        <v>247</v>
      </c>
      <c r="B2422" t="s">
        <v>246</v>
      </c>
      <c r="C2422" s="1">
        <v>43927</v>
      </c>
      <c r="D2422">
        <v>3662</v>
      </c>
      <c r="E2422">
        <v>27</v>
      </c>
      <c r="H2422" t="e">
        <v>#N/A</v>
      </c>
    </row>
    <row r="2423" spans="1:8" x14ac:dyDescent="0.4">
      <c r="A2423" t="s">
        <v>247</v>
      </c>
      <c r="B2423" t="s">
        <v>246</v>
      </c>
      <c r="C2423" s="1">
        <v>43928</v>
      </c>
      <c r="D2423">
        <v>3793</v>
      </c>
      <c r="E2423">
        <v>28</v>
      </c>
      <c r="H2423" t="e">
        <v>#N/A</v>
      </c>
    </row>
    <row r="2424" spans="1:8" x14ac:dyDescent="0.4">
      <c r="A2424" t="s">
        <v>247</v>
      </c>
      <c r="B2424" t="s">
        <v>246</v>
      </c>
      <c r="C2424" s="1">
        <v>43929</v>
      </c>
      <c r="D2424">
        <v>3963</v>
      </c>
      <c r="E2424">
        <v>29</v>
      </c>
      <c r="H2424" t="e">
        <v>#N/A</v>
      </c>
    </row>
    <row r="2425" spans="1:8" x14ac:dyDescent="0.4">
      <c r="A2425" t="s">
        <v>247</v>
      </c>
      <c r="B2425" t="s">
        <v>246</v>
      </c>
      <c r="C2425" s="1">
        <v>43930</v>
      </c>
      <c r="D2425">
        <v>4119</v>
      </c>
      <c r="E2425">
        <v>30</v>
      </c>
      <c r="H2425" t="e">
        <v>#N/A</v>
      </c>
    </row>
    <row r="2426" spans="1:8" x14ac:dyDescent="0.4">
      <c r="A2426" t="s">
        <v>257</v>
      </c>
      <c r="B2426" t="s">
        <v>256</v>
      </c>
      <c r="C2426" s="1">
        <v>43919</v>
      </c>
      <c r="D2426">
        <v>102</v>
      </c>
      <c r="E2426">
        <v>0</v>
      </c>
      <c r="H2426" t="e">
        <v>#N/A</v>
      </c>
    </row>
    <row r="2427" spans="1:8" x14ac:dyDescent="0.4">
      <c r="A2427" t="s">
        <v>257</v>
      </c>
      <c r="B2427" t="s">
        <v>256</v>
      </c>
      <c r="C2427" s="1">
        <v>43920</v>
      </c>
      <c r="D2427">
        <v>110</v>
      </c>
      <c r="E2427">
        <v>1</v>
      </c>
      <c r="H2427" t="e">
        <v>#N/A</v>
      </c>
    </row>
    <row r="2428" spans="1:8" x14ac:dyDescent="0.4">
      <c r="A2428" t="s">
        <v>257</v>
      </c>
      <c r="B2428" t="s">
        <v>256</v>
      </c>
      <c r="C2428" s="1">
        <v>43921</v>
      </c>
      <c r="D2428">
        <v>128</v>
      </c>
      <c r="E2428">
        <v>2</v>
      </c>
      <c r="H2428" t="e">
        <v>#N/A</v>
      </c>
    </row>
    <row r="2429" spans="1:8" x14ac:dyDescent="0.4">
      <c r="A2429" t="s">
        <v>257</v>
      </c>
      <c r="B2429" t="s">
        <v>256</v>
      </c>
      <c r="C2429" s="1">
        <v>43922</v>
      </c>
      <c r="D2429">
        <v>143</v>
      </c>
      <c r="E2429">
        <v>3</v>
      </c>
      <c r="H2429" t="e">
        <v>#N/A</v>
      </c>
    </row>
    <row r="2430" spans="1:8" x14ac:dyDescent="0.4">
      <c r="A2430" t="s">
        <v>257</v>
      </c>
      <c r="B2430" t="s">
        <v>256</v>
      </c>
      <c r="C2430" s="1">
        <v>43923</v>
      </c>
      <c r="D2430">
        <v>154</v>
      </c>
      <c r="E2430">
        <v>4</v>
      </c>
      <c r="H2430" t="e">
        <v>#N/A</v>
      </c>
    </row>
    <row r="2431" spans="1:8" x14ac:dyDescent="0.4">
      <c r="A2431" t="s">
        <v>257</v>
      </c>
      <c r="B2431" t="s">
        <v>256</v>
      </c>
      <c r="C2431" s="1">
        <v>43924</v>
      </c>
      <c r="D2431">
        <v>169</v>
      </c>
      <c r="E2431">
        <v>5</v>
      </c>
      <c r="H2431" t="e">
        <v>#N/A</v>
      </c>
    </row>
    <row r="2432" spans="1:8" x14ac:dyDescent="0.4">
      <c r="A2432" t="s">
        <v>257</v>
      </c>
      <c r="B2432" t="s">
        <v>256</v>
      </c>
      <c r="C2432" s="1">
        <v>43925</v>
      </c>
      <c r="D2432">
        <v>186</v>
      </c>
      <c r="E2432">
        <v>6</v>
      </c>
      <c r="H2432" t="e">
        <v>#N/A</v>
      </c>
    </row>
    <row r="2433" spans="1:8" x14ac:dyDescent="0.4">
      <c r="A2433" t="s">
        <v>257</v>
      </c>
      <c r="B2433" t="s">
        <v>256</v>
      </c>
      <c r="C2433" s="1">
        <v>43926</v>
      </c>
      <c r="D2433">
        <v>196</v>
      </c>
      <c r="E2433">
        <v>7</v>
      </c>
      <c r="H2433" t="e">
        <v>#N/A</v>
      </c>
    </row>
    <row r="2434" spans="1:8" x14ac:dyDescent="0.4">
      <c r="A2434" t="s">
        <v>257</v>
      </c>
      <c r="B2434" t="s">
        <v>256</v>
      </c>
      <c r="C2434" s="1">
        <v>43927</v>
      </c>
      <c r="D2434">
        <v>227</v>
      </c>
      <c r="E2434">
        <v>8</v>
      </c>
      <c r="H2434" t="e">
        <v>#N/A</v>
      </c>
    </row>
    <row r="2435" spans="1:8" x14ac:dyDescent="0.4">
      <c r="A2435" t="s">
        <v>257</v>
      </c>
      <c r="B2435" t="s">
        <v>256</v>
      </c>
      <c r="C2435" s="1">
        <v>43928</v>
      </c>
      <c r="D2435">
        <v>244</v>
      </c>
      <c r="E2435">
        <v>9</v>
      </c>
      <c r="H2435" t="e">
        <v>#N/A</v>
      </c>
    </row>
    <row r="2436" spans="1:8" x14ac:dyDescent="0.4">
      <c r="A2436" t="s">
        <v>257</v>
      </c>
      <c r="B2436" t="s">
        <v>256</v>
      </c>
      <c r="C2436" s="1">
        <v>43929</v>
      </c>
      <c r="D2436">
        <v>268</v>
      </c>
      <c r="E2436">
        <v>10</v>
      </c>
      <c r="H2436" t="e">
        <v>#N/A</v>
      </c>
    </row>
    <row r="2437" spans="1:8" x14ac:dyDescent="0.4">
      <c r="A2437" t="s">
        <v>257</v>
      </c>
      <c r="B2437" t="s">
        <v>256</v>
      </c>
      <c r="C2437" s="1">
        <v>43930</v>
      </c>
      <c r="D2437">
        <v>273</v>
      </c>
      <c r="E2437">
        <v>11</v>
      </c>
      <c r="H2437" t="e">
        <v>#N/A</v>
      </c>
    </row>
    <row r="2438" spans="1:8" x14ac:dyDescent="0.4">
      <c r="A2438" t="s">
        <v>261</v>
      </c>
      <c r="B2438" t="s">
        <v>260</v>
      </c>
      <c r="C2438" s="1">
        <v>43914</v>
      </c>
      <c r="D2438">
        <v>109</v>
      </c>
      <c r="E2438">
        <v>0</v>
      </c>
      <c r="H2438" t="e">
        <v>#N/A</v>
      </c>
    </row>
    <row r="2439" spans="1:8" x14ac:dyDescent="0.4">
      <c r="A2439" t="s">
        <v>261</v>
      </c>
      <c r="B2439" t="s">
        <v>260</v>
      </c>
      <c r="C2439" s="1">
        <v>43915</v>
      </c>
      <c r="D2439">
        <v>125</v>
      </c>
      <c r="E2439">
        <v>1</v>
      </c>
      <c r="H2439" t="e">
        <v>#N/A</v>
      </c>
    </row>
    <row r="2440" spans="1:8" x14ac:dyDescent="0.4">
      <c r="A2440" t="s">
        <v>261</v>
      </c>
      <c r="B2440" t="s">
        <v>260</v>
      </c>
      <c r="C2440" s="1">
        <v>43916</v>
      </c>
      <c r="D2440">
        <v>149</v>
      </c>
      <c r="E2440">
        <v>2</v>
      </c>
      <c r="H2440" t="e">
        <v>#N/A</v>
      </c>
    </row>
    <row r="2441" spans="1:8" x14ac:dyDescent="0.4">
      <c r="A2441" t="s">
        <v>261</v>
      </c>
      <c r="B2441" t="s">
        <v>260</v>
      </c>
      <c r="C2441" s="1">
        <v>43917</v>
      </c>
      <c r="D2441">
        <v>177</v>
      </c>
      <c r="E2441">
        <v>3</v>
      </c>
      <c r="H2441" t="e">
        <v>#N/A</v>
      </c>
    </row>
    <row r="2442" spans="1:8" x14ac:dyDescent="0.4">
      <c r="A2442" t="s">
        <v>261</v>
      </c>
      <c r="B2442" t="s">
        <v>260</v>
      </c>
      <c r="C2442" s="1">
        <v>43918</v>
      </c>
      <c r="D2442">
        <v>199</v>
      </c>
      <c r="E2442">
        <v>4</v>
      </c>
      <c r="H2442" t="e">
        <v>#N/A</v>
      </c>
    </row>
    <row r="2443" spans="1:8" x14ac:dyDescent="0.4">
      <c r="A2443" t="s">
        <v>261</v>
      </c>
      <c r="B2443" t="s">
        <v>260</v>
      </c>
      <c r="C2443" s="1">
        <v>43919</v>
      </c>
      <c r="D2443">
        <v>231</v>
      </c>
      <c r="E2443">
        <v>5</v>
      </c>
      <c r="H2443" t="e">
        <v>#N/A</v>
      </c>
    </row>
    <row r="2444" spans="1:8" x14ac:dyDescent="0.4">
      <c r="A2444" t="s">
        <v>261</v>
      </c>
      <c r="B2444" t="s">
        <v>260</v>
      </c>
      <c r="C2444" s="1">
        <v>43920</v>
      </c>
      <c r="D2444">
        <v>263</v>
      </c>
      <c r="E2444">
        <v>6</v>
      </c>
      <c r="H2444" t="e">
        <v>#N/A</v>
      </c>
    </row>
    <row r="2445" spans="1:8" x14ac:dyDescent="0.4">
      <c r="A2445" t="s">
        <v>261</v>
      </c>
      <c r="B2445" t="s">
        <v>260</v>
      </c>
      <c r="C2445" s="1">
        <v>43921</v>
      </c>
      <c r="D2445">
        <v>298</v>
      </c>
      <c r="E2445">
        <v>7</v>
      </c>
      <c r="H2445" t="e">
        <v>#N/A</v>
      </c>
    </row>
    <row r="2446" spans="1:8" x14ac:dyDescent="0.4">
      <c r="A2446" t="s">
        <v>261</v>
      </c>
      <c r="B2446" t="s">
        <v>260</v>
      </c>
      <c r="C2446" s="1">
        <v>43922</v>
      </c>
      <c r="D2446">
        <v>353</v>
      </c>
      <c r="E2446">
        <v>8</v>
      </c>
      <c r="H2446" t="e">
        <v>#N/A</v>
      </c>
    </row>
    <row r="2447" spans="1:8" x14ac:dyDescent="0.4">
      <c r="A2447" t="s">
        <v>261</v>
      </c>
      <c r="B2447" t="s">
        <v>260</v>
      </c>
      <c r="C2447" s="1">
        <v>43923</v>
      </c>
      <c r="D2447">
        <v>423</v>
      </c>
      <c r="E2447">
        <v>9</v>
      </c>
      <c r="H2447" t="e">
        <v>#N/A</v>
      </c>
    </row>
    <row r="2448" spans="1:8" x14ac:dyDescent="0.4">
      <c r="A2448" t="s">
        <v>261</v>
      </c>
      <c r="B2448" t="s">
        <v>260</v>
      </c>
      <c r="C2448" s="1">
        <v>43924</v>
      </c>
      <c r="D2448">
        <v>505</v>
      </c>
      <c r="E2448">
        <v>10</v>
      </c>
      <c r="H2448" t="e">
        <v>#N/A</v>
      </c>
    </row>
    <row r="2449" spans="1:8" x14ac:dyDescent="0.4">
      <c r="A2449" t="s">
        <v>261</v>
      </c>
      <c r="B2449" t="s">
        <v>260</v>
      </c>
      <c r="C2449" s="1">
        <v>43925</v>
      </c>
      <c r="D2449">
        <v>591</v>
      </c>
      <c r="E2449">
        <v>11</v>
      </c>
      <c r="H2449" t="e">
        <v>#N/A</v>
      </c>
    </row>
    <row r="2450" spans="1:8" x14ac:dyDescent="0.4">
      <c r="A2450" t="s">
        <v>261</v>
      </c>
      <c r="B2450" t="s">
        <v>260</v>
      </c>
      <c r="C2450" s="1">
        <v>43926</v>
      </c>
      <c r="D2450">
        <v>752</v>
      </c>
      <c r="E2450">
        <v>12</v>
      </c>
      <c r="H2450" t="e">
        <v>#N/A</v>
      </c>
    </row>
    <row r="2451" spans="1:8" x14ac:dyDescent="0.4">
      <c r="A2451" t="s">
        <v>261</v>
      </c>
      <c r="B2451" t="s">
        <v>260</v>
      </c>
      <c r="C2451" s="1">
        <v>43927</v>
      </c>
      <c r="D2451">
        <v>864</v>
      </c>
      <c r="E2451">
        <v>13</v>
      </c>
      <c r="H2451" t="e">
        <v>#N/A</v>
      </c>
    </row>
    <row r="2452" spans="1:8" x14ac:dyDescent="0.4">
      <c r="A2452" t="s">
        <v>261</v>
      </c>
      <c r="B2452" t="s">
        <v>260</v>
      </c>
      <c r="C2452" s="1">
        <v>43928</v>
      </c>
      <c r="D2452">
        <v>965</v>
      </c>
      <c r="E2452">
        <v>14</v>
      </c>
      <c r="H2452" t="e">
        <v>#N/A</v>
      </c>
    </row>
    <row r="2453" spans="1:8" x14ac:dyDescent="0.4">
      <c r="A2453" t="s">
        <v>261</v>
      </c>
      <c r="B2453" t="s">
        <v>260</v>
      </c>
      <c r="C2453" s="1">
        <v>43929</v>
      </c>
      <c r="D2453">
        <v>1056</v>
      </c>
      <c r="E2453">
        <v>15</v>
      </c>
      <c r="H2453" t="e">
        <v>#N/A</v>
      </c>
    </row>
    <row r="2454" spans="1:8" x14ac:dyDescent="0.4">
      <c r="A2454" t="s">
        <v>261</v>
      </c>
      <c r="B2454" t="s">
        <v>260</v>
      </c>
      <c r="C2454" s="1">
        <v>43930</v>
      </c>
      <c r="D2454">
        <v>1174</v>
      </c>
      <c r="E2454">
        <v>16</v>
      </c>
      <c r="H2454" t="e">
        <v>#N/A</v>
      </c>
    </row>
    <row r="2455" spans="1:8" x14ac:dyDescent="0.4">
      <c r="A2455" t="s">
        <v>267</v>
      </c>
      <c r="B2455" t="s">
        <v>266</v>
      </c>
      <c r="C2455" s="1">
        <v>43922</v>
      </c>
      <c r="D2455">
        <v>109</v>
      </c>
      <c r="E2455">
        <v>0</v>
      </c>
      <c r="H2455" t="e">
        <v>#N/A</v>
      </c>
    </row>
    <row r="2456" spans="1:8" x14ac:dyDescent="0.4">
      <c r="A2456" t="s">
        <v>267</v>
      </c>
      <c r="B2456" t="s">
        <v>266</v>
      </c>
      <c r="C2456" s="1">
        <v>43923</v>
      </c>
      <c r="D2456">
        <v>123</v>
      </c>
      <c r="E2456">
        <v>1</v>
      </c>
      <c r="H2456" t="e">
        <v>#N/A</v>
      </c>
    </row>
    <row r="2457" spans="1:8" x14ac:dyDescent="0.4">
      <c r="A2457" t="s">
        <v>267</v>
      </c>
      <c r="B2457" t="s">
        <v>266</v>
      </c>
      <c r="C2457" s="1">
        <v>43924</v>
      </c>
      <c r="D2457">
        <v>144</v>
      </c>
      <c r="E2457">
        <v>2</v>
      </c>
      <c r="H2457" t="e">
        <v>#N/A</v>
      </c>
    </row>
    <row r="2458" spans="1:8" x14ac:dyDescent="0.4">
      <c r="A2458" t="s">
        <v>267</v>
      </c>
      <c r="B2458" t="s">
        <v>266</v>
      </c>
      <c r="C2458" s="1">
        <v>43925</v>
      </c>
      <c r="D2458">
        <v>174</v>
      </c>
      <c r="E2458">
        <v>3</v>
      </c>
      <c r="H2458" t="e">
        <v>#N/A</v>
      </c>
    </row>
    <row r="2459" spans="1:8" x14ac:dyDescent="0.4">
      <c r="A2459" t="s">
        <v>267</v>
      </c>
      <c r="B2459" t="s">
        <v>266</v>
      </c>
      <c r="C2459" s="1">
        <v>43926</v>
      </c>
      <c r="D2459">
        <v>201</v>
      </c>
      <c r="E2459">
        <v>4</v>
      </c>
      <c r="H2459" t="e">
        <v>#N/A</v>
      </c>
    </row>
    <row r="2460" spans="1:8" x14ac:dyDescent="0.4">
      <c r="A2460" t="s">
        <v>267</v>
      </c>
      <c r="B2460" t="s">
        <v>266</v>
      </c>
      <c r="C2460" s="1">
        <v>43927</v>
      </c>
      <c r="D2460">
        <v>214</v>
      </c>
      <c r="E2460">
        <v>5</v>
      </c>
      <c r="H2460" t="e">
        <v>#N/A</v>
      </c>
    </row>
    <row r="2461" spans="1:8" x14ac:dyDescent="0.4">
      <c r="A2461" t="s">
        <v>267</v>
      </c>
      <c r="B2461" t="s">
        <v>266</v>
      </c>
      <c r="C2461" s="1">
        <v>43928</v>
      </c>
      <c r="D2461">
        <v>233</v>
      </c>
      <c r="E2461">
        <v>6</v>
      </c>
      <c r="H2461" t="e">
        <v>#N/A</v>
      </c>
    </row>
    <row r="2462" spans="1:8" x14ac:dyDescent="0.4">
      <c r="A2462" t="s">
        <v>267</v>
      </c>
      <c r="B2462" t="s">
        <v>266</v>
      </c>
      <c r="C2462" s="1">
        <v>43929</v>
      </c>
      <c r="D2462">
        <v>241</v>
      </c>
      <c r="E2462">
        <v>7</v>
      </c>
      <c r="H2462" t="e">
        <v>#N/A</v>
      </c>
    </row>
    <row r="2463" spans="1:8" x14ac:dyDescent="0.4">
      <c r="A2463" t="s">
        <v>267</v>
      </c>
      <c r="B2463" t="s">
        <v>266</v>
      </c>
      <c r="C2463" s="1">
        <v>43930</v>
      </c>
      <c r="D2463">
        <v>249</v>
      </c>
      <c r="E2463">
        <v>8</v>
      </c>
      <c r="H2463" t="e">
        <v>#N/A</v>
      </c>
    </row>
    <row r="2464" spans="1:8" x14ac:dyDescent="0.4">
      <c r="A2464" t="s">
        <v>271</v>
      </c>
      <c r="B2464" t="s">
        <v>270</v>
      </c>
      <c r="C2464" s="1">
        <v>43913</v>
      </c>
      <c r="D2464">
        <v>115</v>
      </c>
      <c r="E2464">
        <v>0</v>
      </c>
      <c r="H2464" t="e">
        <v>#N/A</v>
      </c>
    </row>
    <row r="2465" spans="1:8" x14ac:dyDescent="0.4">
      <c r="A2465" t="s">
        <v>271</v>
      </c>
      <c r="B2465" t="s">
        <v>270</v>
      </c>
      <c r="C2465" s="1">
        <v>43914</v>
      </c>
      <c r="D2465">
        <v>134</v>
      </c>
      <c r="E2465">
        <v>1</v>
      </c>
      <c r="H2465" t="e">
        <v>#N/A</v>
      </c>
    </row>
    <row r="2466" spans="1:8" x14ac:dyDescent="0.4">
      <c r="A2466" t="s">
        <v>271</v>
      </c>
      <c r="B2466" t="s">
        <v>270</v>
      </c>
      <c r="C2466" s="1">
        <v>43915</v>
      </c>
      <c r="D2466">
        <v>170</v>
      </c>
      <c r="E2466">
        <v>2</v>
      </c>
      <c r="H2466" t="e">
        <v>#N/A</v>
      </c>
    </row>
    <row r="2467" spans="1:8" x14ac:dyDescent="0.4">
      <c r="A2467" t="s">
        <v>271</v>
      </c>
      <c r="B2467" t="s">
        <v>270</v>
      </c>
      <c r="C2467" s="1">
        <v>43916</v>
      </c>
      <c r="D2467">
        <v>225</v>
      </c>
      <c r="E2467">
        <v>3</v>
      </c>
      <c r="H2467" t="e">
        <v>#N/A</v>
      </c>
    </row>
    <row r="2468" spans="1:8" x14ac:dyDescent="0.4">
      <c r="A2468" t="s">
        <v>271</v>
      </c>
      <c r="B2468" t="s">
        <v>270</v>
      </c>
      <c r="C2468" s="1">
        <v>43917</v>
      </c>
      <c r="D2468">
        <v>275</v>
      </c>
      <c r="E2468">
        <v>4</v>
      </c>
      <c r="H2468" t="e">
        <v>#N/A</v>
      </c>
    </row>
    <row r="2469" spans="1:8" x14ac:dyDescent="0.4">
      <c r="A2469" t="s">
        <v>271</v>
      </c>
      <c r="B2469" t="s">
        <v>270</v>
      </c>
      <c r="C2469" s="1">
        <v>43918</v>
      </c>
      <c r="D2469">
        <v>345</v>
      </c>
      <c r="E2469">
        <v>5</v>
      </c>
      <c r="H2469" t="e">
        <v>#N/A</v>
      </c>
    </row>
    <row r="2470" spans="1:8" x14ac:dyDescent="0.4">
      <c r="A2470" t="s">
        <v>271</v>
      </c>
      <c r="B2470" t="s">
        <v>270</v>
      </c>
      <c r="C2470" s="1">
        <v>43919</v>
      </c>
      <c r="D2470">
        <v>358</v>
      </c>
      <c r="E2470">
        <v>6</v>
      </c>
      <c r="H2470" t="e">
        <v>#N/A</v>
      </c>
    </row>
    <row r="2471" spans="1:8" x14ac:dyDescent="0.4">
      <c r="A2471" t="s">
        <v>271</v>
      </c>
      <c r="B2471" t="s">
        <v>270</v>
      </c>
      <c r="C2471" s="1">
        <v>43920</v>
      </c>
      <c r="D2471">
        <v>479</v>
      </c>
      <c r="E2471">
        <v>7</v>
      </c>
      <c r="H2471" t="e">
        <v>#N/A</v>
      </c>
    </row>
    <row r="2472" spans="1:8" x14ac:dyDescent="0.4">
      <c r="A2472" t="s">
        <v>271</v>
      </c>
      <c r="B2472" t="s">
        <v>270</v>
      </c>
      <c r="C2472" s="1">
        <v>43921</v>
      </c>
      <c r="D2472">
        <v>556</v>
      </c>
      <c r="E2472">
        <v>8</v>
      </c>
      <c r="H2472" t="e">
        <v>#N/A</v>
      </c>
    </row>
    <row r="2473" spans="1:8" x14ac:dyDescent="0.4">
      <c r="A2473" t="s">
        <v>271</v>
      </c>
      <c r="B2473" t="s">
        <v>270</v>
      </c>
      <c r="C2473" s="1">
        <v>43922</v>
      </c>
      <c r="D2473">
        <v>617</v>
      </c>
      <c r="E2473">
        <v>9</v>
      </c>
      <c r="H2473" t="e">
        <v>#N/A</v>
      </c>
    </row>
    <row r="2474" spans="1:8" x14ac:dyDescent="0.4">
      <c r="A2474" t="s">
        <v>271</v>
      </c>
      <c r="B2474" t="s">
        <v>270</v>
      </c>
      <c r="C2474" s="1">
        <v>43923</v>
      </c>
      <c r="D2474">
        <v>654</v>
      </c>
      <c r="E2474">
        <v>10</v>
      </c>
      <c r="H2474" t="e">
        <v>#N/A</v>
      </c>
    </row>
    <row r="2475" spans="1:8" x14ac:dyDescent="0.4">
      <c r="A2475" t="s">
        <v>271</v>
      </c>
      <c r="B2475" t="s">
        <v>270</v>
      </c>
      <c r="C2475" s="1">
        <v>43924</v>
      </c>
      <c r="D2475">
        <v>708</v>
      </c>
      <c r="E2475">
        <v>11</v>
      </c>
      <c r="H2475" t="e">
        <v>#N/A</v>
      </c>
    </row>
    <row r="2476" spans="1:8" x14ac:dyDescent="0.4">
      <c r="A2476" t="s">
        <v>271</v>
      </c>
      <c r="B2476" t="s">
        <v>270</v>
      </c>
      <c r="C2476" s="1">
        <v>43925</v>
      </c>
      <c r="D2476">
        <v>708</v>
      </c>
      <c r="E2476">
        <v>12</v>
      </c>
      <c r="H2476" t="e">
        <v>#N/A</v>
      </c>
    </row>
    <row r="2477" spans="1:8" x14ac:dyDescent="0.4">
      <c r="A2477" t="s">
        <v>271</v>
      </c>
      <c r="B2477" t="s">
        <v>270</v>
      </c>
      <c r="C2477" s="1">
        <v>43926</v>
      </c>
      <c r="D2477">
        <v>919</v>
      </c>
      <c r="E2477">
        <v>13</v>
      </c>
      <c r="H2477" t="e">
        <v>#N/A</v>
      </c>
    </row>
    <row r="2478" spans="1:8" x14ac:dyDescent="0.4">
      <c r="A2478" t="s">
        <v>271</v>
      </c>
      <c r="B2478" t="s">
        <v>270</v>
      </c>
      <c r="C2478" s="1">
        <v>43927</v>
      </c>
      <c r="D2478">
        <v>1021</v>
      </c>
      <c r="E2478">
        <v>14</v>
      </c>
      <c r="H2478" t="e">
        <v>#N/A</v>
      </c>
    </row>
    <row r="2479" spans="1:8" x14ac:dyDescent="0.4">
      <c r="A2479" t="s">
        <v>271</v>
      </c>
      <c r="B2479" t="s">
        <v>270</v>
      </c>
      <c r="C2479" s="1">
        <v>43928</v>
      </c>
      <c r="D2479">
        <v>1120</v>
      </c>
      <c r="E2479">
        <v>15</v>
      </c>
      <c r="H2479" t="e">
        <v>#N/A</v>
      </c>
    </row>
    <row r="2480" spans="1:8" x14ac:dyDescent="0.4">
      <c r="A2480" t="s">
        <v>271</v>
      </c>
      <c r="B2480" t="s">
        <v>270</v>
      </c>
      <c r="C2480" s="1">
        <v>43929</v>
      </c>
      <c r="D2480">
        <v>1184</v>
      </c>
      <c r="E2480">
        <v>16</v>
      </c>
      <c r="H2480" t="e">
        <v>#N/A</v>
      </c>
    </row>
    <row r="2481" spans="1:8" x14ac:dyDescent="0.4">
      <c r="A2481" t="s">
        <v>271</v>
      </c>
      <c r="B2481" t="s">
        <v>270</v>
      </c>
      <c r="C2481" s="1">
        <v>43930</v>
      </c>
      <c r="D2481">
        <v>1275</v>
      </c>
      <c r="E2481">
        <v>17</v>
      </c>
      <c r="H2481" t="e">
        <v>#N/A</v>
      </c>
    </row>
    <row r="2482" spans="1:8" x14ac:dyDescent="0.4">
      <c r="A2482" t="s">
        <v>281</v>
      </c>
      <c r="B2482" t="s">
        <v>280</v>
      </c>
      <c r="C2482" s="1">
        <v>43897</v>
      </c>
      <c r="D2482">
        <v>128</v>
      </c>
      <c r="E2482">
        <v>0</v>
      </c>
      <c r="H2482" t="e">
        <v>#N/A</v>
      </c>
    </row>
    <row r="2483" spans="1:8" x14ac:dyDescent="0.4">
      <c r="A2483" t="s">
        <v>281</v>
      </c>
      <c r="B2483" t="s">
        <v>280</v>
      </c>
      <c r="C2483" s="1">
        <v>43898</v>
      </c>
      <c r="D2483">
        <v>188</v>
      </c>
      <c r="E2483">
        <v>1</v>
      </c>
      <c r="H2483" t="e">
        <v>#N/A</v>
      </c>
    </row>
    <row r="2484" spans="1:8" x14ac:dyDescent="0.4">
      <c r="A2484" t="s">
        <v>281</v>
      </c>
      <c r="B2484" t="s">
        <v>280</v>
      </c>
      <c r="C2484" s="1">
        <v>43899</v>
      </c>
      <c r="D2484">
        <v>265</v>
      </c>
      <c r="E2484">
        <v>2</v>
      </c>
      <c r="H2484" t="e">
        <v>#N/A</v>
      </c>
    </row>
    <row r="2485" spans="1:8" x14ac:dyDescent="0.4">
      <c r="A2485" t="s">
        <v>281</v>
      </c>
      <c r="B2485" t="s">
        <v>280</v>
      </c>
      <c r="C2485" s="1">
        <v>43900</v>
      </c>
      <c r="D2485">
        <v>321</v>
      </c>
      <c r="E2485">
        <v>3</v>
      </c>
      <c r="H2485" t="e">
        <v>#N/A</v>
      </c>
    </row>
    <row r="2486" spans="1:8" x14ac:dyDescent="0.4">
      <c r="A2486" t="s">
        <v>281</v>
      </c>
      <c r="B2486" t="s">
        <v>280</v>
      </c>
      <c r="C2486" s="1">
        <v>43901</v>
      </c>
      <c r="D2486">
        <v>382</v>
      </c>
      <c r="E2486">
        <v>4</v>
      </c>
      <c r="H2486" t="e">
        <v>#N/A</v>
      </c>
    </row>
    <row r="2487" spans="1:8" x14ac:dyDescent="0.4">
      <c r="A2487" t="s">
        <v>281</v>
      </c>
      <c r="B2487" t="s">
        <v>280</v>
      </c>
      <c r="C2487" s="1">
        <v>43902</v>
      </c>
      <c r="D2487">
        <v>503</v>
      </c>
      <c r="E2487">
        <v>5</v>
      </c>
      <c r="H2487" t="e">
        <v>#N/A</v>
      </c>
    </row>
    <row r="2488" spans="1:8" x14ac:dyDescent="0.4">
      <c r="A2488" t="s">
        <v>281</v>
      </c>
      <c r="B2488" t="s">
        <v>280</v>
      </c>
      <c r="C2488" s="1">
        <v>43903</v>
      </c>
      <c r="D2488">
        <v>614</v>
      </c>
      <c r="E2488">
        <v>6</v>
      </c>
      <c r="H2488" t="e">
        <v>#N/A</v>
      </c>
    </row>
    <row r="2489" spans="1:8" x14ac:dyDescent="0.4">
      <c r="A2489" t="s">
        <v>281</v>
      </c>
      <c r="B2489" t="s">
        <v>280</v>
      </c>
      <c r="C2489" s="1">
        <v>43904</v>
      </c>
      <c r="D2489">
        <v>804</v>
      </c>
      <c r="E2489">
        <v>7</v>
      </c>
      <c r="H2489" t="e">
        <v>#N/A</v>
      </c>
    </row>
    <row r="2490" spans="1:8" x14ac:dyDescent="0.4">
      <c r="A2490" t="s">
        <v>281</v>
      </c>
      <c r="B2490" t="s">
        <v>280</v>
      </c>
      <c r="C2490" s="1">
        <v>43905</v>
      </c>
      <c r="D2490">
        <v>959</v>
      </c>
      <c r="E2490">
        <v>8</v>
      </c>
      <c r="H2490" t="e">
        <v>#N/A</v>
      </c>
    </row>
    <row r="2491" spans="1:8" x14ac:dyDescent="0.4">
      <c r="A2491" t="s">
        <v>281</v>
      </c>
      <c r="B2491" t="s">
        <v>280</v>
      </c>
      <c r="C2491" s="1">
        <v>43906</v>
      </c>
      <c r="D2491">
        <v>1135</v>
      </c>
      <c r="E2491">
        <v>9</v>
      </c>
      <c r="H2491" t="e">
        <v>#N/A</v>
      </c>
    </row>
    <row r="2492" spans="1:8" x14ac:dyDescent="0.4">
      <c r="A2492" t="s">
        <v>281</v>
      </c>
      <c r="B2492" t="s">
        <v>280</v>
      </c>
      <c r="C2492" s="1">
        <v>43907</v>
      </c>
      <c r="D2492">
        <v>1413</v>
      </c>
      <c r="E2492">
        <v>10</v>
      </c>
      <c r="H2492" t="e">
        <v>#N/A</v>
      </c>
    </row>
    <row r="2493" spans="1:8" x14ac:dyDescent="0.4">
      <c r="A2493" t="s">
        <v>281</v>
      </c>
      <c r="B2493" t="s">
        <v>280</v>
      </c>
      <c r="C2493" s="1">
        <v>43908</v>
      </c>
      <c r="D2493">
        <v>1705</v>
      </c>
      <c r="E2493">
        <v>11</v>
      </c>
      <c r="H2493" t="e">
        <v>#N/A</v>
      </c>
    </row>
    <row r="2494" spans="1:8" x14ac:dyDescent="0.4">
      <c r="A2494" t="s">
        <v>281</v>
      </c>
      <c r="B2494" t="s">
        <v>280</v>
      </c>
      <c r="C2494" s="1">
        <v>43909</v>
      </c>
      <c r="D2494">
        <v>2051</v>
      </c>
      <c r="E2494">
        <v>12</v>
      </c>
      <c r="H2494" t="e">
        <v>#N/A</v>
      </c>
    </row>
    <row r="2495" spans="1:8" x14ac:dyDescent="0.4">
      <c r="A2495" t="s">
        <v>281</v>
      </c>
      <c r="B2495" t="s">
        <v>280</v>
      </c>
      <c r="C2495" s="1">
        <v>43910</v>
      </c>
      <c r="D2495">
        <v>2460</v>
      </c>
      <c r="E2495">
        <v>13</v>
      </c>
      <c r="H2495" t="e">
        <v>#N/A</v>
      </c>
    </row>
    <row r="2496" spans="1:8" x14ac:dyDescent="0.4">
      <c r="A2496" t="s">
        <v>281</v>
      </c>
      <c r="B2496" t="s">
        <v>280</v>
      </c>
      <c r="C2496" s="1">
        <v>43911</v>
      </c>
      <c r="D2496">
        <v>2994</v>
      </c>
      <c r="E2496">
        <v>14</v>
      </c>
      <c r="H2496" t="e">
        <v>#N/A</v>
      </c>
    </row>
    <row r="2497" spans="1:8" x14ac:dyDescent="0.4">
      <c r="A2497" t="s">
        <v>281</v>
      </c>
      <c r="B2497" t="s">
        <v>280</v>
      </c>
      <c r="C2497" s="1">
        <v>43912</v>
      </c>
      <c r="D2497">
        <v>3631</v>
      </c>
      <c r="E2497">
        <v>15</v>
      </c>
      <c r="H2497" t="e">
        <v>#N/A</v>
      </c>
    </row>
    <row r="2498" spans="1:8" x14ac:dyDescent="0.4">
      <c r="A2498" t="s">
        <v>281</v>
      </c>
      <c r="B2498" t="s">
        <v>280</v>
      </c>
      <c r="C2498" s="1">
        <v>43913</v>
      </c>
      <c r="D2498">
        <v>4204</v>
      </c>
      <c r="E2498">
        <v>16</v>
      </c>
      <c r="H2498" t="e">
        <v>#N/A</v>
      </c>
    </row>
    <row r="2499" spans="1:8" x14ac:dyDescent="0.4">
      <c r="A2499" t="s">
        <v>281</v>
      </c>
      <c r="B2499" t="s">
        <v>280</v>
      </c>
      <c r="C2499" s="1">
        <v>43914</v>
      </c>
      <c r="D2499">
        <v>4749</v>
      </c>
      <c r="E2499">
        <v>17</v>
      </c>
      <c r="H2499" t="e">
        <v>#N/A</v>
      </c>
    </row>
    <row r="2500" spans="1:8" x14ac:dyDescent="0.4">
      <c r="A2500" t="s">
        <v>281</v>
      </c>
      <c r="B2500" t="s">
        <v>280</v>
      </c>
      <c r="C2500" s="1">
        <v>43915</v>
      </c>
      <c r="D2500">
        <v>5560</v>
      </c>
      <c r="E2500">
        <v>18</v>
      </c>
      <c r="H2500" t="e">
        <v>#N/A</v>
      </c>
    </row>
    <row r="2501" spans="1:8" x14ac:dyDescent="0.4">
      <c r="A2501" t="s">
        <v>281</v>
      </c>
      <c r="B2501" t="s">
        <v>280</v>
      </c>
      <c r="C2501" s="1">
        <v>43916</v>
      </c>
      <c r="D2501">
        <v>6412</v>
      </c>
      <c r="E2501">
        <v>19</v>
      </c>
      <c r="H2501" t="e">
        <v>#N/A</v>
      </c>
    </row>
    <row r="2502" spans="1:8" x14ac:dyDescent="0.4">
      <c r="A2502" t="s">
        <v>281</v>
      </c>
      <c r="B2502" t="s">
        <v>280</v>
      </c>
      <c r="C2502" s="1">
        <v>43917</v>
      </c>
      <c r="D2502">
        <v>7431</v>
      </c>
      <c r="E2502">
        <v>20</v>
      </c>
      <c r="H2502" t="e">
        <v>#N/A</v>
      </c>
    </row>
    <row r="2503" spans="1:8" x14ac:dyDescent="0.4">
      <c r="A2503" t="s">
        <v>281</v>
      </c>
      <c r="B2503" t="s">
        <v>280</v>
      </c>
      <c r="C2503" s="1">
        <v>43918</v>
      </c>
      <c r="D2503">
        <v>8603</v>
      </c>
      <c r="E2503">
        <v>21</v>
      </c>
      <c r="H2503" t="e">
        <v>#N/A</v>
      </c>
    </row>
    <row r="2504" spans="1:8" x14ac:dyDescent="0.4">
      <c r="A2504" t="s">
        <v>281</v>
      </c>
      <c r="B2504" t="s">
        <v>280</v>
      </c>
      <c r="C2504" s="1">
        <v>43919</v>
      </c>
      <c r="D2504">
        <v>9762</v>
      </c>
      <c r="E2504">
        <v>22</v>
      </c>
      <c r="H2504" t="e">
        <v>#N/A</v>
      </c>
    </row>
    <row r="2505" spans="1:8" x14ac:dyDescent="0.4">
      <c r="A2505" t="s">
        <v>281</v>
      </c>
      <c r="B2505" t="s">
        <v>280</v>
      </c>
      <c r="C2505" s="1">
        <v>43920</v>
      </c>
      <c r="D2505">
        <v>10866</v>
      </c>
      <c r="E2505">
        <v>23</v>
      </c>
      <c r="H2505" t="e">
        <v>#N/A</v>
      </c>
    </row>
    <row r="2506" spans="1:8" x14ac:dyDescent="0.4">
      <c r="A2506" t="s">
        <v>281</v>
      </c>
      <c r="B2506" t="s">
        <v>280</v>
      </c>
      <c r="C2506" s="1">
        <v>43921</v>
      </c>
      <c r="D2506">
        <v>11750</v>
      </c>
      <c r="E2506">
        <v>24</v>
      </c>
      <c r="H2506" t="e">
        <v>#N/A</v>
      </c>
    </row>
    <row r="2507" spans="1:8" x14ac:dyDescent="0.4">
      <c r="A2507" t="s">
        <v>281</v>
      </c>
      <c r="B2507" t="s">
        <v>280</v>
      </c>
      <c r="C2507" s="1">
        <v>43922</v>
      </c>
      <c r="D2507">
        <v>12595</v>
      </c>
      <c r="E2507">
        <v>25</v>
      </c>
      <c r="H2507" t="e">
        <v>#N/A</v>
      </c>
    </row>
    <row r="2508" spans="1:8" x14ac:dyDescent="0.4">
      <c r="A2508" t="s">
        <v>281</v>
      </c>
      <c r="B2508" t="s">
        <v>280</v>
      </c>
      <c r="C2508" s="1">
        <v>43923</v>
      </c>
      <c r="D2508">
        <v>13614</v>
      </c>
      <c r="E2508">
        <v>26</v>
      </c>
      <c r="H2508" t="e">
        <v>#N/A</v>
      </c>
    </row>
    <row r="2509" spans="1:8" x14ac:dyDescent="0.4">
      <c r="A2509" t="s">
        <v>281</v>
      </c>
      <c r="B2509" t="s">
        <v>280</v>
      </c>
      <c r="C2509" s="1">
        <v>43924</v>
      </c>
      <c r="D2509">
        <v>14697</v>
      </c>
      <c r="E2509">
        <v>27</v>
      </c>
      <c r="H2509" t="e">
        <v>#N/A</v>
      </c>
    </row>
    <row r="2510" spans="1:8" x14ac:dyDescent="0.4">
      <c r="A2510" t="s">
        <v>281</v>
      </c>
      <c r="B2510" t="s">
        <v>280</v>
      </c>
      <c r="C2510" s="1">
        <v>43925</v>
      </c>
      <c r="D2510">
        <v>15723</v>
      </c>
      <c r="E2510">
        <v>28</v>
      </c>
      <c r="H2510" t="e">
        <v>#N/A</v>
      </c>
    </row>
    <row r="2511" spans="1:8" x14ac:dyDescent="0.4">
      <c r="A2511" t="s">
        <v>281</v>
      </c>
      <c r="B2511" t="s">
        <v>280</v>
      </c>
      <c r="C2511" s="1">
        <v>43926</v>
      </c>
      <c r="D2511">
        <v>16627</v>
      </c>
      <c r="E2511">
        <v>29</v>
      </c>
      <c r="H2511" t="e">
        <v>#N/A</v>
      </c>
    </row>
    <row r="2512" spans="1:8" x14ac:dyDescent="0.4">
      <c r="A2512" t="s">
        <v>281</v>
      </c>
      <c r="B2512" t="s">
        <v>280</v>
      </c>
      <c r="C2512" s="1">
        <v>43927</v>
      </c>
      <c r="D2512">
        <v>17851</v>
      </c>
      <c r="E2512">
        <v>30</v>
      </c>
      <c r="H2512" t="e">
        <v>#N/A</v>
      </c>
    </row>
    <row r="2513" spans="1:8" x14ac:dyDescent="0.4">
      <c r="A2513" t="s">
        <v>281</v>
      </c>
      <c r="B2513" t="s">
        <v>280</v>
      </c>
      <c r="C2513" s="1">
        <v>43928</v>
      </c>
      <c r="D2513">
        <v>18803</v>
      </c>
      <c r="E2513">
        <v>31</v>
      </c>
      <c r="H2513" t="e">
        <v>#N/A</v>
      </c>
    </row>
    <row r="2514" spans="1:8" x14ac:dyDescent="0.4">
      <c r="A2514" t="s">
        <v>281</v>
      </c>
      <c r="B2514" t="s">
        <v>280</v>
      </c>
      <c r="C2514" s="1">
        <v>43929</v>
      </c>
      <c r="D2514">
        <v>19580</v>
      </c>
      <c r="E2514">
        <v>32</v>
      </c>
      <c r="H2514" t="e">
        <v>#N/A</v>
      </c>
    </row>
    <row r="2515" spans="1:8" x14ac:dyDescent="0.4">
      <c r="A2515" t="s">
        <v>281</v>
      </c>
      <c r="B2515" t="s">
        <v>280</v>
      </c>
      <c r="C2515" s="1">
        <v>43930</v>
      </c>
      <c r="D2515">
        <v>20549</v>
      </c>
      <c r="E2515">
        <v>33</v>
      </c>
      <c r="H2515" t="e">
        <v>#N/A</v>
      </c>
    </row>
    <row r="2516" spans="1:8" x14ac:dyDescent="0.4">
      <c r="A2516" t="s">
        <v>289</v>
      </c>
      <c r="B2516" t="s">
        <v>288</v>
      </c>
      <c r="C2516" s="1">
        <v>43926</v>
      </c>
      <c r="D2516">
        <v>120</v>
      </c>
      <c r="E2516">
        <v>0</v>
      </c>
      <c r="H2516" t="e">
        <v>#N/A</v>
      </c>
    </row>
    <row r="2517" spans="1:8" x14ac:dyDescent="0.4">
      <c r="A2517" t="s">
        <v>289</v>
      </c>
      <c r="B2517" t="s">
        <v>288</v>
      </c>
      <c r="C2517" s="1">
        <v>43927</v>
      </c>
      <c r="D2517">
        <v>184</v>
      </c>
      <c r="E2517">
        <v>1</v>
      </c>
      <c r="H2517" t="e">
        <v>#N/A</v>
      </c>
    </row>
    <row r="2518" spans="1:8" x14ac:dyDescent="0.4">
      <c r="A2518" t="s">
        <v>289</v>
      </c>
      <c r="B2518" t="s">
        <v>288</v>
      </c>
      <c r="C2518" s="1">
        <v>43928</v>
      </c>
      <c r="D2518">
        <v>253</v>
      </c>
      <c r="E2518">
        <v>2</v>
      </c>
      <c r="H2518" t="e">
        <v>#N/A</v>
      </c>
    </row>
    <row r="2519" spans="1:8" x14ac:dyDescent="0.4">
      <c r="A2519" t="s">
        <v>289</v>
      </c>
      <c r="B2519" t="s">
        <v>288</v>
      </c>
      <c r="C2519" s="1">
        <v>43929</v>
      </c>
      <c r="D2519">
        <v>278</v>
      </c>
      <c r="E2519">
        <v>3</v>
      </c>
      <c r="H2519" t="e">
        <v>#N/A</v>
      </c>
    </row>
    <row r="2520" spans="1:8" x14ac:dyDescent="0.4">
      <c r="A2520" t="s">
        <v>289</v>
      </c>
      <c r="B2520" t="s">
        <v>288</v>
      </c>
      <c r="C2520" s="1">
        <v>43930</v>
      </c>
      <c r="D2520">
        <v>342</v>
      </c>
      <c r="E2520">
        <v>4</v>
      </c>
      <c r="H2520" t="e">
        <v>#N/A</v>
      </c>
    </row>
    <row r="2521" spans="1:8" x14ac:dyDescent="0.4">
      <c r="A2521" t="s">
        <v>291</v>
      </c>
      <c r="B2521" t="s">
        <v>290</v>
      </c>
      <c r="C2521" s="1">
        <v>43921</v>
      </c>
      <c r="D2521">
        <v>131</v>
      </c>
      <c r="E2521">
        <v>0</v>
      </c>
      <c r="H2521" t="e">
        <v>#N/A</v>
      </c>
    </row>
    <row r="2522" spans="1:8" x14ac:dyDescent="0.4">
      <c r="A2522" t="s">
        <v>291</v>
      </c>
      <c r="B2522" t="s">
        <v>290</v>
      </c>
      <c r="C2522" s="1">
        <v>43922</v>
      </c>
      <c r="D2522">
        <v>131</v>
      </c>
      <c r="E2522">
        <v>1</v>
      </c>
      <c r="H2522" t="e">
        <v>#N/A</v>
      </c>
    </row>
    <row r="2523" spans="1:8" x14ac:dyDescent="0.4">
      <c r="A2523" t="s">
        <v>291</v>
      </c>
      <c r="B2523" t="s">
        <v>290</v>
      </c>
      <c r="C2523" s="1">
        <v>43923</v>
      </c>
      <c r="D2523">
        <v>151</v>
      </c>
      <c r="E2523">
        <v>2</v>
      </c>
      <c r="H2523" t="e">
        <v>#N/A</v>
      </c>
    </row>
    <row r="2524" spans="1:8" x14ac:dyDescent="0.4">
      <c r="A2524" t="s">
        <v>291</v>
      </c>
      <c r="B2524" t="s">
        <v>290</v>
      </c>
      <c r="C2524" s="1">
        <v>43924</v>
      </c>
      <c r="D2524">
        <v>174</v>
      </c>
      <c r="E2524">
        <v>3</v>
      </c>
      <c r="H2524" t="e">
        <v>#N/A</v>
      </c>
    </row>
    <row r="2525" spans="1:8" x14ac:dyDescent="0.4">
      <c r="A2525" t="s">
        <v>291</v>
      </c>
      <c r="B2525" t="s">
        <v>290</v>
      </c>
      <c r="C2525" s="1">
        <v>43925</v>
      </c>
      <c r="D2525">
        <v>190</v>
      </c>
      <c r="E2525">
        <v>4</v>
      </c>
      <c r="H2525" t="e">
        <v>#N/A</v>
      </c>
    </row>
    <row r="2526" spans="1:8" x14ac:dyDescent="0.4">
      <c r="A2526" t="s">
        <v>291</v>
      </c>
      <c r="B2526" t="s">
        <v>290</v>
      </c>
      <c r="C2526" s="1">
        <v>43926</v>
      </c>
      <c r="D2526">
        <v>210</v>
      </c>
      <c r="E2526">
        <v>5</v>
      </c>
      <c r="H2526" t="e">
        <v>#N/A</v>
      </c>
    </row>
    <row r="2527" spans="1:8" x14ac:dyDescent="0.4">
      <c r="A2527" t="s">
        <v>291</v>
      </c>
      <c r="B2527" t="s">
        <v>290</v>
      </c>
      <c r="C2527" s="1">
        <v>43927</v>
      </c>
      <c r="D2527">
        <v>232</v>
      </c>
      <c r="E2527">
        <v>6</v>
      </c>
      <c r="H2527" t="e">
        <v>#N/A</v>
      </c>
    </row>
    <row r="2528" spans="1:8" x14ac:dyDescent="0.4">
      <c r="A2528" t="s">
        <v>291</v>
      </c>
      <c r="B2528" t="s">
        <v>290</v>
      </c>
      <c r="C2528" s="1">
        <v>43928</v>
      </c>
      <c r="D2528">
        <v>238</v>
      </c>
      <c r="E2528">
        <v>7</v>
      </c>
      <c r="H2528" t="e">
        <v>#N/A</v>
      </c>
    </row>
    <row r="2529" spans="1:8" x14ac:dyDescent="0.4">
      <c r="A2529" t="s">
        <v>291</v>
      </c>
      <c r="B2529" t="s">
        <v>290</v>
      </c>
      <c r="C2529" s="1">
        <v>43929</v>
      </c>
      <c r="D2529">
        <v>254</v>
      </c>
      <c r="E2529">
        <v>8</v>
      </c>
      <c r="H2529" t="e">
        <v>#N/A</v>
      </c>
    </row>
    <row r="2530" spans="1:8" x14ac:dyDescent="0.4">
      <c r="A2530" t="s">
        <v>291</v>
      </c>
      <c r="B2530" t="s">
        <v>290</v>
      </c>
      <c r="C2530" s="1">
        <v>43930</v>
      </c>
      <c r="D2530">
        <v>276</v>
      </c>
      <c r="E2530">
        <v>9</v>
      </c>
      <c r="H2530" t="e">
        <v>#N/A</v>
      </c>
    </row>
    <row r="2531" spans="1:8" x14ac:dyDescent="0.4">
      <c r="B2531" t="s">
        <v>292</v>
      </c>
      <c r="C2531" s="1">
        <v>43892</v>
      </c>
      <c r="D2531">
        <v>119</v>
      </c>
      <c r="E2531">
        <v>0</v>
      </c>
      <c r="H2531" t="e">
        <v>#N/A</v>
      </c>
    </row>
    <row r="2532" spans="1:8" x14ac:dyDescent="0.4">
      <c r="B2532" t="s">
        <v>292</v>
      </c>
      <c r="C2532" s="1">
        <v>43893</v>
      </c>
      <c r="D2532">
        <v>137</v>
      </c>
      <c r="E2532">
        <v>1</v>
      </c>
      <c r="H2532" t="e">
        <v>#N/A</v>
      </c>
    </row>
    <row r="2533" spans="1:8" x14ac:dyDescent="0.4">
      <c r="B2533" t="s">
        <v>292</v>
      </c>
      <c r="C2533" s="1">
        <v>43894</v>
      </c>
      <c r="D2533">
        <v>162</v>
      </c>
      <c r="E2533">
        <v>2</v>
      </c>
      <c r="H2533" t="e">
        <v>#N/A</v>
      </c>
    </row>
    <row r="2534" spans="1:8" x14ac:dyDescent="0.4">
      <c r="B2534" t="s">
        <v>292</v>
      </c>
      <c r="C2534" s="1">
        <v>43895</v>
      </c>
      <c r="D2534">
        <v>199</v>
      </c>
      <c r="E2534">
        <v>3</v>
      </c>
      <c r="H2534" t="e">
        <v>#N/A</v>
      </c>
    </row>
    <row r="2535" spans="1:8" x14ac:dyDescent="0.4">
      <c r="B2535" t="s">
        <v>292</v>
      </c>
      <c r="C2535" s="1">
        <v>43896</v>
      </c>
      <c r="D2535">
        <v>285</v>
      </c>
      <c r="E2535">
        <v>4</v>
      </c>
      <c r="H2535" t="e">
        <v>#N/A</v>
      </c>
    </row>
    <row r="2536" spans="1:8" x14ac:dyDescent="0.4">
      <c r="B2536" t="s">
        <v>292</v>
      </c>
      <c r="C2536" s="1">
        <v>43897</v>
      </c>
      <c r="D2536">
        <v>398</v>
      </c>
      <c r="E2536">
        <v>5</v>
      </c>
      <c r="H2536" t="e">
        <v>#N/A</v>
      </c>
    </row>
    <row r="2537" spans="1:8" x14ac:dyDescent="0.4">
      <c r="B2537" t="s">
        <v>292</v>
      </c>
      <c r="C2537" s="1">
        <v>43898</v>
      </c>
      <c r="D2537">
        <v>499</v>
      </c>
      <c r="E2537">
        <v>6</v>
      </c>
      <c r="H2537" t="e">
        <v>#N/A</v>
      </c>
    </row>
    <row r="2538" spans="1:8" x14ac:dyDescent="0.4">
      <c r="B2538" t="s">
        <v>292</v>
      </c>
      <c r="C2538" s="1">
        <v>43899</v>
      </c>
      <c r="D2538">
        <v>631</v>
      </c>
      <c r="E2538">
        <v>7</v>
      </c>
      <c r="H2538" t="e">
        <v>#N/A</v>
      </c>
    </row>
    <row r="2539" spans="1:8" x14ac:dyDescent="0.4">
      <c r="B2539" t="s">
        <v>292</v>
      </c>
      <c r="C2539" s="1">
        <v>43900</v>
      </c>
      <c r="D2539">
        <v>854</v>
      </c>
      <c r="E2539">
        <v>8</v>
      </c>
      <c r="H2539" t="e">
        <v>#N/A</v>
      </c>
    </row>
    <row r="2540" spans="1:8" x14ac:dyDescent="0.4">
      <c r="B2540" t="s">
        <v>292</v>
      </c>
      <c r="C2540" s="1">
        <v>43901</v>
      </c>
      <c r="D2540">
        <v>1151</v>
      </c>
      <c r="E2540">
        <v>9</v>
      </c>
      <c r="H2540" t="e">
        <v>#N/A</v>
      </c>
    </row>
    <row r="2541" spans="1:8" x14ac:dyDescent="0.4">
      <c r="B2541" t="s">
        <v>292</v>
      </c>
      <c r="C2541" s="1">
        <v>43902</v>
      </c>
      <c r="D2541">
        <v>1475</v>
      </c>
      <c r="E2541">
        <v>10</v>
      </c>
      <c r="H2541" t="e">
        <v>#N/A</v>
      </c>
    </row>
    <row r="2542" spans="1:8" x14ac:dyDescent="0.4">
      <c r="B2542" t="s">
        <v>292</v>
      </c>
      <c r="C2542" s="1">
        <v>43903</v>
      </c>
      <c r="D2542">
        <v>1889</v>
      </c>
      <c r="E2542">
        <v>11</v>
      </c>
      <c r="H2542" t="e">
        <v>#N/A</v>
      </c>
    </row>
    <row r="2543" spans="1:8" x14ac:dyDescent="0.4">
      <c r="B2543" t="s">
        <v>292</v>
      </c>
      <c r="C2543" s="1">
        <v>43904</v>
      </c>
      <c r="D2543">
        <v>2471</v>
      </c>
      <c r="E2543">
        <v>12</v>
      </c>
      <c r="H2543" t="e">
        <v>#N/A</v>
      </c>
    </row>
    <row r="2544" spans="1:8" x14ac:dyDescent="0.4">
      <c r="B2544" t="s">
        <v>292</v>
      </c>
      <c r="C2544" s="1">
        <v>43905</v>
      </c>
      <c r="D2544">
        <v>3343</v>
      </c>
      <c r="E2544">
        <v>13</v>
      </c>
      <c r="H2544" t="e">
        <v>#N/A</v>
      </c>
    </row>
    <row r="2545" spans="2:8" x14ac:dyDescent="0.4">
      <c r="B2545" t="s">
        <v>292</v>
      </c>
      <c r="C2545" s="1">
        <v>43906</v>
      </c>
      <c r="D2545">
        <v>4254</v>
      </c>
      <c r="E2545">
        <v>14</v>
      </c>
      <c r="H2545" t="e">
        <v>#N/A</v>
      </c>
    </row>
    <row r="2546" spans="2:8" x14ac:dyDescent="0.4">
      <c r="B2546" t="s">
        <v>292</v>
      </c>
      <c r="C2546" s="1">
        <v>43907</v>
      </c>
      <c r="D2546">
        <v>5330</v>
      </c>
      <c r="E2546">
        <v>15</v>
      </c>
      <c r="H2546" t="e">
        <v>#N/A</v>
      </c>
    </row>
    <row r="2547" spans="2:8" x14ac:dyDescent="0.4">
      <c r="B2547" t="s">
        <v>292</v>
      </c>
      <c r="C2547" s="1">
        <v>43908</v>
      </c>
      <c r="D2547">
        <v>7288</v>
      </c>
      <c r="E2547">
        <v>16</v>
      </c>
      <c r="H2547" t="e">
        <v>#N/A</v>
      </c>
    </row>
    <row r="2548" spans="2:8" x14ac:dyDescent="0.4">
      <c r="B2548" t="s">
        <v>292</v>
      </c>
      <c r="C2548" s="1">
        <v>43909</v>
      </c>
      <c r="D2548">
        <v>10489</v>
      </c>
      <c r="E2548">
        <v>17</v>
      </c>
      <c r="H2548" t="e">
        <v>#N/A</v>
      </c>
    </row>
    <row r="2549" spans="2:8" x14ac:dyDescent="0.4">
      <c r="B2549" t="s">
        <v>292</v>
      </c>
      <c r="C2549" s="1">
        <v>43910</v>
      </c>
      <c r="D2549">
        <v>15605</v>
      </c>
      <c r="E2549">
        <v>18</v>
      </c>
      <c r="H2549" t="e">
        <v>#N/A</v>
      </c>
    </row>
    <row r="2550" spans="2:8" x14ac:dyDescent="0.4">
      <c r="B2550" t="s">
        <v>292</v>
      </c>
      <c r="C2550" s="1">
        <v>43911</v>
      </c>
      <c r="D2550">
        <v>21267</v>
      </c>
      <c r="E2550">
        <v>19</v>
      </c>
      <c r="H2550" t="e">
        <v>#N/A</v>
      </c>
    </row>
    <row r="2551" spans="2:8" x14ac:dyDescent="0.4">
      <c r="B2551" t="s">
        <v>292</v>
      </c>
      <c r="C2551" s="1">
        <v>43912</v>
      </c>
      <c r="D2551">
        <v>28954</v>
      </c>
      <c r="E2551">
        <v>20</v>
      </c>
      <c r="H2551" t="e">
        <v>#N/A</v>
      </c>
    </row>
    <row r="2552" spans="2:8" x14ac:dyDescent="0.4">
      <c r="B2552" t="s">
        <v>292</v>
      </c>
      <c r="C2552" s="1">
        <v>43913</v>
      </c>
      <c r="D2552">
        <v>37805</v>
      </c>
      <c r="E2552">
        <v>21</v>
      </c>
      <c r="H2552" t="e">
        <v>#N/A</v>
      </c>
    </row>
    <row r="2553" spans="2:8" x14ac:dyDescent="0.4">
      <c r="B2553" t="s">
        <v>292</v>
      </c>
      <c r="C2553" s="1">
        <v>43914</v>
      </c>
      <c r="D2553">
        <v>49453</v>
      </c>
      <c r="E2553">
        <v>22</v>
      </c>
      <c r="H2553" t="e">
        <v>#N/A</v>
      </c>
    </row>
    <row r="2554" spans="2:8" x14ac:dyDescent="0.4">
      <c r="B2554" t="s">
        <v>292</v>
      </c>
      <c r="C2554" s="1">
        <v>43915</v>
      </c>
      <c r="D2554">
        <v>58816</v>
      </c>
      <c r="E2554">
        <v>23</v>
      </c>
      <c r="H2554" t="e">
        <v>#N/A</v>
      </c>
    </row>
    <row r="2555" spans="2:8" x14ac:dyDescent="0.4">
      <c r="B2555" t="s">
        <v>292</v>
      </c>
      <c r="C2555" s="1">
        <v>43916</v>
      </c>
      <c r="D2555">
        <v>74578</v>
      </c>
      <c r="E2555">
        <v>24</v>
      </c>
      <c r="H2555" t="e">
        <v>#N/A</v>
      </c>
    </row>
    <row r="2556" spans="2:8" x14ac:dyDescent="0.4">
      <c r="B2556" t="s">
        <v>292</v>
      </c>
      <c r="C2556" s="1">
        <v>43917</v>
      </c>
      <c r="D2556">
        <v>92418</v>
      </c>
      <c r="E2556">
        <v>25</v>
      </c>
      <c r="H2556" t="e">
        <v>#N/A</v>
      </c>
    </row>
    <row r="2557" spans="2:8" x14ac:dyDescent="0.4">
      <c r="B2557" t="s">
        <v>292</v>
      </c>
      <c r="C2557" s="1">
        <v>43918</v>
      </c>
      <c r="D2557">
        <v>112263</v>
      </c>
      <c r="E2557">
        <v>26</v>
      </c>
      <c r="H2557" t="e">
        <v>#N/A</v>
      </c>
    </row>
    <row r="2558" spans="2:8" x14ac:dyDescent="0.4">
      <c r="B2558" t="s">
        <v>292</v>
      </c>
      <c r="C2558" s="1">
        <v>43919</v>
      </c>
      <c r="D2558">
        <v>133501</v>
      </c>
      <c r="E2558">
        <v>27</v>
      </c>
      <c r="H2558" t="e">
        <v>#N/A</v>
      </c>
    </row>
    <row r="2559" spans="2:8" x14ac:dyDescent="0.4">
      <c r="B2559" t="s">
        <v>292</v>
      </c>
      <c r="C2559" s="1">
        <v>43920</v>
      </c>
      <c r="D2559">
        <v>153275</v>
      </c>
      <c r="E2559">
        <v>28</v>
      </c>
      <c r="H2559" t="e">
        <v>#N/A</v>
      </c>
    </row>
    <row r="2560" spans="2:8" x14ac:dyDescent="0.4">
      <c r="B2560" t="s">
        <v>292</v>
      </c>
      <c r="C2560" s="1">
        <v>43921</v>
      </c>
      <c r="D2560">
        <v>176390</v>
      </c>
      <c r="E2560">
        <v>29</v>
      </c>
      <c r="H2560" t="e">
        <v>#N/A</v>
      </c>
    </row>
    <row r="2561" spans="2:8" x14ac:dyDescent="0.4">
      <c r="B2561" t="s">
        <v>292</v>
      </c>
      <c r="C2561" s="1">
        <v>43922</v>
      </c>
      <c r="D2561">
        <v>203092</v>
      </c>
      <c r="E2561">
        <v>30</v>
      </c>
      <c r="H2561" t="e">
        <v>#N/A</v>
      </c>
    </row>
    <row r="2562" spans="2:8" x14ac:dyDescent="0.4">
      <c r="B2562" t="s">
        <v>292</v>
      </c>
      <c r="C2562" s="1">
        <v>43923</v>
      </c>
      <c r="D2562">
        <v>231942</v>
      </c>
      <c r="E2562">
        <v>31</v>
      </c>
      <c r="H2562" t="e">
        <v>#N/A</v>
      </c>
    </row>
    <row r="2563" spans="2:8" x14ac:dyDescent="0.4">
      <c r="B2563" t="s">
        <v>292</v>
      </c>
      <c r="C2563" s="1">
        <v>43924</v>
      </c>
      <c r="D2563">
        <v>262944</v>
      </c>
      <c r="E2563">
        <v>32</v>
      </c>
      <c r="H2563" t="e">
        <v>#N/A</v>
      </c>
    </row>
    <row r="2564" spans="2:8" x14ac:dyDescent="0.4">
      <c r="B2564" t="s">
        <v>292</v>
      </c>
      <c r="C2564" s="1">
        <v>43925</v>
      </c>
      <c r="D2564">
        <v>297313</v>
      </c>
      <c r="E2564">
        <v>33</v>
      </c>
      <c r="H2564" t="e">
        <v>#N/A</v>
      </c>
    </row>
    <row r="2565" spans="2:8" x14ac:dyDescent="0.4">
      <c r="B2565" t="s">
        <v>292</v>
      </c>
      <c r="C2565" s="1">
        <v>43926</v>
      </c>
      <c r="D2565">
        <v>333532</v>
      </c>
      <c r="E2565">
        <v>34</v>
      </c>
      <c r="H2565" t="e">
        <v>#N/A</v>
      </c>
    </row>
    <row r="2566" spans="2:8" x14ac:dyDescent="0.4">
      <c r="B2566" t="s">
        <v>292</v>
      </c>
      <c r="C2566" s="1">
        <v>43927</v>
      </c>
      <c r="D2566">
        <v>361291</v>
      </c>
      <c r="E2566">
        <v>35</v>
      </c>
      <c r="H2566" t="e">
        <v>#N/A</v>
      </c>
    </row>
    <row r="2567" spans="2:8" x14ac:dyDescent="0.4">
      <c r="B2567" t="s">
        <v>292</v>
      </c>
      <c r="C2567" s="1">
        <v>43928</v>
      </c>
      <c r="D2567">
        <v>393633</v>
      </c>
      <c r="E2567">
        <v>36</v>
      </c>
      <c r="H2567" t="e">
        <v>#N/A</v>
      </c>
    </row>
    <row r="2568" spans="2:8" x14ac:dyDescent="0.4">
      <c r="B2568" t="s">
        <v>292</v>
      </c>
      <c r="C2568" s="1">
        <v>43929</v>
      </c>
      <c r="D2568">
        <v>426275</v>
      </c>
      <c r="E2568">
        <v>37</v>
      </c>
      <c r="H2568" t="e">
        <v>#N/A</v>
      </c>
    </row>
    <row r="2569" spans="2:8" x14ac:dyDescent="0.4">
      <c r="B2569" t="s">
        <v>292</v>
      </c>
      <c r="C2569" s="1">
        <v>43930</v>
      </c>
      <c r="D2569">
        <v>462023</v>
      </c>
      <c r="E2569">
        <v>38</v>
      </c>
      <c r="H2569" t="e">
        <v>#N/A</v>
      </c>
    </row>
    <row r="2570" spans="2:8" x14ac:dyDescent="0.4">
      <c r="B2570" t="s">
        <v>297</v>
      </c>
      <c r="C2570" s="1">
        <v>43900</v>
      </c>
      <c r="D2570">
        <v>105</v>
      </c>
      <c r="E2570">
        <v>0</v>
      </c>
      <c r="H2570" t="e">
        <v>#N/A</v>
      </c>
    </row>
    <row r="2571" spans="2:8" x14ac:dyDescent="0.4">
      <c r="B2571" t="s">
        <v>297</v>
      </c>
      <c r="C2571" s="1">
        <v>43901</v>
      </c>
      <c r="D2571">
        <v>117</v>
      </c>
      <c r="E2571">
        <v>1</v>
      </c>
      <c r="H2571" t="e">
        <v>#N/A</v>
      </c>
    </row>
    <row r="2572" spans="2:8" x14ac:dyDescent="0.4">
      <c r="B2572" t="s">
        <v>297</v>
      </c>
      <c r="C2572" s="1">
        <v>43902</v>
      </c>
      <c r="D2572">
        <v>131</v>
      </c>
      <c r="E2572">
        <v>2</v>
      </c>
      <c r="H2572" t="e">
        <v>#N/A</v>
      </c>
    </row>
    <row r="2573" spans="2:8" x14ac:dyDescent="0.4">
      <c r="B2573" t="s">
        <v>297</v>
      </c>
      <c r="C2573" s="1">
        <v>43903</v>
      </c>
      <c r="D2573">
        <v>161</v>
      </c>
      <c r="E2573">
        <v>3</v>
      </c>
      <c r="H2573" t="e">
        <v>#N/A</v>
      </c>
    </row>
    <row r="2574" spans="2:8" x14ac:dyDescent="0.4">
      <c r="B2574" t="s">
        <v>297</v>
      </c>
      <c r="C2574" s="1">
        <v>43904</v>
      </c>
      <c r="D2574">
        <v>203</v>
      </c>
      <c r="E2574">
        <v>4</v>
      </c>
      <c r="H2574" t="e">
        <v>#N/A</v>
      </c>
    </row>
    <row r="2575" spans="2:8" x14ac:dyDescent="0.4">
      <c r="B2575" t="s">
        <v>297</v>
      </c>
      <c r="C2575" s="1">
        <v>43905</v>
      </c>
      <c r="D2575">
        <v>257</v>
      </c>
      <c r="E2575">
        <v>5</v>
      </c>
      <c r="H2575" t="e">
        <v>#N/A</v>
      </c>
    </row>
    <row r="2576" spans="2:8" x14ac:dyDescent="0.4">
      <c r="B2576" t="s">
        <v>297</v>
      </c>
      <c r="C2576" s="1">
        <v>43906</v>
      </c>
      <c r="D2576">
        <v>306</v>
      </c>
      <c r="E2576">
        <v>6</v>
      </c>
      <c r="H2576" t="e">
        <v>#N/A</v>
      </c>
    </row>
    <row r="2577" spans="2:8" x14ac:dyDescent="0.4">
      <c r="B2577" t="s">
        <v>297</v>
      </c>
      <c r="C2577" s="1">
        <v>43907</v>
      </c>
      <c r="D2577">
        <v>383</v>
      </c>
      <c r="E2577">
        <v>7</v>
      </c>
      <c r="H2577" t="e">
        <v>#N/A</v>
      </c>
    </row>
    <row r="2578" spans="2:8" x14ac:dyDescent="0.4">
      <c r="B2578" t="s">
        <v>297</v>
      </c>
      <c r="C2578" s="1">
        <v>43908</v>
      </c>
      <c r="D2578">
        <v>474</v>
      </c>
      <c r="E2578">
        <v>8</v>
      </c>
      <c r="H2578" t="e">
        <v>#N/A</v>
      </c>
    </row>
    <row r="2579" spans="2:8" x14ac:dyDescent="0.4">
      <c r="B2579" t="s">
        <v>297</v>
      </c>
      <c r="C2579" s="1">
        <v>43909</v>
      </c>
      <c r="D2579">
        <v>599</v>
      </c>
      <c r="E2579">
        <v>9</v>
      </c>
      <c r="H2579" t="e">
        <v>#N/A</v>
      </c>
    </row>
    <row r="2580" spans="2:8" x14ac:dyDescent="0.4">
      <c r="B2580" t="s">
        <v>297</v>
      </c>
      <c r="C2580" s="1">
        <v>43910</v>
      </c>
      <c r="D2580">
        <v>764</v>
      </c>
      <c r="E2580">
        <v>10</v>
      </c>
      <c r="H2580" t="e">
        <v>#N/A</v>
      </c>
    </row>
    <row r="2581" spans="2:8" x14ac:dyDescent="0.4">
      <c r="B2581" t="s">
        <v>297</v>
      </c>
      <c r="C2581" s="1">
        <v>43911</v>
      </c>
      <c r="D2581">
        <v>960</v>
      </c>
      <c r="E2581">
        <v>11</v>
      </c>
      <c r="H2581" t="e">
        <v>#N/A</v>
      </c>
    </row>
    <row r="2582" spans="2:8" x14ac:dyDescent="0.4">
      <c r="B2582" t="s">
        <v>297</v>
      </c>
      <c r="C2582" s="1">
        <v>43912</v>
      </c>
      <c r="D2582">
        <v>1203</v>
      </c>
      <c r="E2582">
        <v>12</v>
      </c>
      <c r="H2582" t="e">
        <v>#N/A</v>
      </c>
    </row>
    <row r="2583" spans="2:8" x14ac:dyDescent="0.4">
      <c r="B2583" t="s">
        <v>297</v>
      </c>
      <c r="C2583" s="1">
        <v>43913</v>
      </c>
      <c r="D2583">
        <v>1865</v>
      </c>
      <c r="E2583">
        <v>13</v>
      </c>
      <c r="H2583" t="e">
        <v>#N/A</v>
      </c>
    </row>
    <row r="2584" spans="2:8" x14ac:dyDescent="0.4">
      <c r="B2584" t="s">
        <v>297</v>
      </c>
      <c r="C2584" s="1">
        <v>43914</v>
      </c>
      <c r="D2584">
        <v>2029</v>
      </c>
      <c r="E2584">
        <v>14</v>
      </c>
      <c r="H2584" t="e">
        <v>#N/A</v>
      </c>
    </row>
    <row r="2585" spans="2:8" x14ac:dyDescent="0.4">
      <c r="B2585" t="s">
        <v>297</v>
      </c>
      <c r="C2585" s="1">
        <v>43915</v>
      </c>
      <c r="D2585">
        <v>2684</v>
      </c>
      <c r="E2585">
        <v>15</v>
      </c>
      <c r="H2585" t="e">
        <v>#N/A</v>
      </c>
    </row>
    <row r="2586" spans="2:8" x14ac:dyDescent="0.4">
      <c r="B2586" t="s">
        <v>297</v>
      </c>
      <c r="C2586" s="1">
        <v>43916</v>
      </c>
      <c r="D2586">
        <v>3143</v>
      </c>
      <c r="E2586">
        <v>16</v>
      </c>
      <c r="H2586" t="e">
        <v>#N/A</v>
      </c>
    </row>
    <row r="2587" spans="2:8" x14ac:dyDescent="0.4">
      <c r="B2587" t="s">
        <v>297</v>
      </c>
      <c r="C2587" s="1">
        <v>43917</v>
      </c>
      <c r="D2587">
        <v>3604</v>
      </c>
      <c r="E2587">
        <v>17</v>
      </c>
      <c r="H2587" t="e">
        <v>#N/A</v>
      </c>
    </row>
    <row r="2588" spans="2:8" x14ac:dyDescent="0.4">
      <c r="B2588" t="s">
        <v>297</v>
      </c>
      <c r="C2588" s="1">
        <v>43918</v>
      </c>
      <c r="D2588">
        <v>3896</v>
      </c>
      <c r="E2588">
        <v>18</v>
      </c>
      <c r="H2588" t="e">
        <v>#N/A</v>
      </c>
    </row>
    <row r="2589" spans="2:8" x14ac:dyDescent="0.4">
      <c r="B2589" t="s">
        <v>297</v>
      </c>
      <c r="C2589" s="1">
        <v>43919</v>
      </c>
      <c r="D2589">
        <v>4395</v>
      </c>
      <c r="E2589">
        <v>19</v>
      </c>
      <c r="H2589" t="e">
        <v>#N/A</v>
      </c>
    </row>
    <row r="2590" spans="2:8" x14ac:dyDescent="0.4">
      <c r="B2590" t="s">
        <v>297</v>
      </c>
      <c r="C2590" s="1">
        <v>43920</v>
      </c>
      <c r="D2590">
        <v>4757</v>
      </c>
      <c r="E2590">
        <v>20</v>
      </c>
      <c r="H2590" t="e">
        <v>#N/A</v>
      </c>
    </row>
    <row r="2591" spans="2:8" x14ac:dyDescent="0.4">
      <c r="B2591" t="s">
        <v>297</v>
      </c>
      <c r="C2591" s="1">
        <v>43921</v>
      </c>
      <c r="D2591">
        <v>5324</v>
      </c>
      <c r="E2591">
        <v>21</v>
      </c>
      <c r="H2591" t="e">
        <v>#N/A</v>
      </c>
    </row>
    <row r="2592" spans="2:8" x14ac:dyDescent="0.4">
      <c r="B2592" t="s">
        <v>297</v>
      </c>
      <c r="C2592" s="1">
        <v>43922</v>
      </c>
      <c r="D2592">
        <v>5488</v>
      </c>
      <c r="E2592">
        <v>22</v>
      </c>
      <c r="H2592" t="e">
        <v>#N/A</v>
      </c>
    </row>
    <row r="2593" spans="1:8" x14ac:dyDescent="0.4">
      <c r="B2593" t="s">
        <v>297</v>
      </c>
      <c r="C2593" s="1">
        <v>43923</v>
      </c>
      <c r="D2593">
        <v>5843</v>
      </c>
      <c r="E2593">
        <v>23</v>
      </c>
      <c r="H2593" t="e">
        <v>#N/A</v>
      </c>
    </row>
    <row r="2594" spans="1:8" x14ac:dyDescent="0.4">
      <c r="B2594" t="s">
        <v>297</v>
      </c>
      <c r="C2594" s="1">
        <v>43924</v>
      </c>
      <c r="D2594">
        <v>6147</v>
      </c>
      <c r="E2594">
        <v>24</v>
      </c>
      <c r="H2594" t="e">
        <v>#N/A</v>
      </c>
    </row>
    <row r="2595" spans="1:8" x14ac:dyDescent="0.4">
      <c r="B2595" t="s">
        <v>297</v>
      </c>
      <c r="C2595" s="1">
        <v>43925</v>
      </c>
      <c r="D2595">
        <v>6537</v>
      </c>
      <c r="E2595">
        <v>25</v>
      </c>
      <c r="H2595" t="e">
        <v>#N/A</v>
      </c>
    </row>
    <row r="2596" spans="1:8" x14ac:dyDescent="0.4">
      <c r="B2596" t="s">
        <v>297</v>
      </c>
      <c r="C2596" s="1">
        <v>43926</v>
      </c>
      <c r="D2596">
        <v>6731</v>
      </c>
      <c r="E2596">
        <v>26</v>
      </c>
      <c r="H2596" t="e">
        <v>#N/A</v>
      </c>
    </row>
    <row r="2597" spans="1:8" x14ac:dyDescent="0.4">
      <c r="B2597" t="s">
        <v>297</v>
      </c>
      <c r="C2597" s="1">
        <v>43927</v>
      </c>
      <c r="D2597">
        <v>6847</v>
      </c>
      <c r="E2597">
        <v>27</v>
      </c>
      <c r="H2597" t="e">
        <v>#N/A</v>
      </c>
    </row>
    <row r="2598" spans="1:8" x14ac:dyDescent="0.4">
      <c r="B2598" t="s">
        <v>297</v>
      </c>
      <c r="C2598" s="1">
        <v>43928</v>
      </c>
      <c r="D2598">
        <v>6981</v>
      </c>
      <c r="E2598">
        <v>28</v>
      </c>
      <c r="H2598" t="e">
        <v>#N/A</v>
      </c>
    </row>
    <row r="2599" spans="1:8" x14ac:dyDescent="0.4">
      <c r="B2599" t="s">
        <v>297</v>
      </c>
      <c r="C2599" s="1">
        <v>43929</v>
      </c>
      <c r="D2599">
        <v>7136</v>
      </c>
      <c r="E2599">
        <v>29</v>
      </c>
      <c r="H2599" t="e">
        <v>#N/A</v>
      </c>
    </row>
    <row r="2600" spans="1:8" x14ac:dyDescent="0.4">
      <c r="B2600" t="s">
        <v>297</v>
      </c>
      <c r="C2600" s="1">
        <v>43930</v>
      </c>
      <c r="D2600">
        <v>7266</v>
      </c>
      <c r="E2600">
        <v>30</v>
      </c>
      <c r="H2600" t="e">
        <v>#N/A</v>
      </c>
    </row>
    <row r="2601" spans="1:8" x14ac:dyDescent="0.4">
      <c r="A2601" t="s">
        <v>299</v>
      </c>
      <c r="B2601" t="s">
        <v>298</v>
      </c>
      <c r="C2601" s="1">
        <v>43917</v>
      </c>
      <c r="D2601">
        <v>109</v>
      </c>
      <c r="E2601">
        <v>0</v>
      </c>
      <c r="H2601" t="e">
        <v>#N/A</v>
      </c>
    </row>
    <row r="2602" spans="1:8" x14ac:dyDescent="0.4">
      <c r="A2602" t="s">
        <v>299</v>
      </c>
      <c r="B2602" t="s">
        <v>298</v>
      </c>
      <c r="C2602" s="1">
        <v>43918</v>
      </c>
      <c r="D2602">
        <v>131</v>
      </c>
      <c r="E2602">
        <v>1</v>
      </c>
      <c r="H2602" t="e">
        <v>#N/A</v>
      </c>
    </row>
    <row r="2603" spans="1:8" x14ac:dyDescent="0.4">
      <c r="A2603" t="s">
        <v>299</v>
      </c>
      <c r="B2603" t="s">
        <v>298</v>
      </c>
      <c r="C2603" s="1">
        <v>43919</v>
      </c>
      <c r="D2603">
        <v>152</v>
      </c>
      <c r="E2603">
        <v>2</v>
      </c>
      <c r="H2603" t="e">
        <v>#N/A</v>
      </c>
    </row>
    <row r="2604" spans="1:8" x14ac:dyDescent="0.4">
      <c r="A2604" t="s">
        <v>299</v>
      </c>
      <c r="B2604" t="s">
        <v>298</v>
      </c>
      <c r="C2604" s="1">
        <v>43920</v>
      </c>
      <c r="D2604">
        <v>167</v>
      </c>
      <c r="E2604">
        <v>3</v>
      </c>
      <c r="H2604" t="e">
        <v>#N/A</v>
      </c>
    </row>
    <row r="2605" spans="1:8" x14ac:dyDescent="0.4">
      <c r="A2605" t="s">
        <v>299</v>
      </c>
      <c r="B2605" t="s">
        <v>298</v>
      </c>
      <c r="C2605" s="1">
        <v>43921</v>
      </c>
      <c r="D2605">
        <v>179</v>
      </c>
      <c r="E2605">
        <v>4</v>
      </c>
      <c r="H2605" t="e">
        <v>#N/A</v>
      </c>
    </row>
    <row r="2606" spans="1:8" x14ac:dyDescent="0.4">
      <c r="A2606" t="s">
        <v>299</v>
      </c>
      <c r="B2606" t="s">
        <v>298</v>
      </c>
      <c r="C2606" s="1">
        <v>43922</v>
      </c>
      <c r="D2606">
        <v>192</v>
      </c>
      <c r="E2606">
        <v>5</v>
      </c>
      <c r="H2606" t="e">
        <v>#N/A</v>
      </c>
    </row>
    <row r="2607" spans="1:8" x14ac:dyDescent="0.4">
      <c r="A2607" t="s">
        <v>299</v>
      </c>
      <c r="B2607" t="s">
        <v>298</v>
      </c>
      <c r="C2607" s="1">
        <v>43923</v>
      </c>
      <c r="D2607">
        <v>210</v>
      </c>
      <c r="E2607">
        <v>6</v>
      </c>
      <c r="H2607" t="e">
        <v>#N/A</v>
      </c>
    </row>
    <row r="2608" spans="1:8" x14ac:dyDescent="0.4">
      <c r="A2608" t="s">
        <v>299</v>
      </c>
      <c r="B2608" t="s">
        <v>298</v>
      </c>
      <c r="C2608" s="1">
        <v>43924</v>
      </c>
      <c r="D2608">
        <v>231</v>
      </c>
      <c r="E2608">
        <v>7</v>
      </c>
      <c r="H2608" t="e">
        <v>#N/A</v>
      </c>
    </row>
    <row r="2609" spans="1:8" x14ac:dyDescent="0.4">
      <c r="A2609" t="s">
        <v>299</v>
      </c>
      <c r="B2609" t="s">
        <v>298</v>
      </c>
      <c r="C2609" s="1">
        <v>43925</v>
      </c>
      <c r="D2609">
        <v>231</v>
      </c>
      <c r="E2609">
        <v>8</v>
      </c>
      <c r="H2609" t="e">
        <v>#N/A</v>
      </c>
    </row>
    <row r="2610" spans="1:8" x14ac:dyDescent="0.4">
      <c r="A2610" t="s">
        <v>299</v>
      </c>
      <c r="B2610" t="s">
        <v>298</v>
      </c>
      <c r="C2610" s="1">
        <v>43926</v>
      </c>
      <c r="D2610">
        <v>277</v>
      </c>
      <c r="E2610">
        <v>9</v>
      </c>
      <c r="H2610" t="e">
        <v>#N/A</v>
      </c>
    </row>
    <row r="2611" spans="1:8" x14ac:dyDescent="0.4">
      <c r="A2611" t="s">
        <v>299</v>
      </c>
      <c r="B2611" t="s">
        <v>298</v>
      </c>
      <c r="C2611" s="1">
        <v>43927</v>
      </c>
      <c r="D2611">
        <v>298</v>
      </c>
      <c r="E2611">
        <v>10</v>
      </c>
      <c r="H2611" t="e">
        <v>#N/A</v>
      </c>
    </row>
    <row r="2612" spans="1:8" x14ac:dyDescent="0.4">
      <c r="A2612" t="s">
        <v>299</v>
      </c>
      <c r="B2612" t="s">
        <v>298</v>
      </c>
      <c r="C2612" s="1">
        <v>43928</v>
      </c>
      <c r="D2612">
        <v>371</v>
      </c>
      <c r="E2612">
        <v>11</v>
      </c>
      <c r="H2612" t="e">
        <v>#N/A</v>
      </c>
    </row>
    <row r="2613" spans="1:8" x14ac:dyDescent="0.4">
      <c r="A2613" t="s">
        <v>299</v>
      </c>
      <c r="B2613" t="s">
        <v>298</v>
      </c>
      <c r="C2613" s="1">
        <v>43929</v>
      </c>
      <c r="D2613">
        <v>419</v>
      </c>
      <c r="E2613">
        <v>12</v>
      </c>
      <c r="H2613" t="e">
        <v>#N/A</v>
      </c>
    </row>
    <row r="2614" spans="1:8" x14ac:dyDescent="0.4">
      <c r="A2614" t="s">
        <v>299</v>
      </c>
      <c r="B2614" t="s">
        <v>298</v>
      </c>
      <c r="C2614" s="1">
        <v>43930</v>
      </c>
      <c r="D2614">
        <v>419</v>
      </c>
      <c r="E2614">
        <v>13</v>
      </c>
      <c r="H2614" t="e">
        <v>#N/A</v>
      </c>
    </row>
    <row r="2615" spans="1:8" x14ac:dyDescent="0.4">
      <c r="A2615" t="s">
        <v>303</v>
      </c>
      <c r="B2615" t="s">
        <v>302</v>
      </c>
      <c r="C2615" s="1">
        <v>43920</v>
      </c>
      <c r="D2615">
        <v>106</v>
      </c>
      <c r="E2615">
        <v>0</v>
      </c>
      <c r="H2615" t="e">
        <v>#N/A</v>
      </c>
    </row>
    <row r="2616" spans="1:8" x14ac:dyDescent="0.4">
      <c r="A2616" t="s">
        <v>303</v>
      </c>
      <c r="B2616" t="s">
        <v>302</v>
      </c>
      <c r="C2616" s="1">
        <v>43921</v>
      </c>
      <c r="D2616">
        <v>115</v>
      </c>
      <c r="E2616">
        <v>1</v>
      </c>
      <c r="H2616" t="e">
        <v>#N/A</v>
      </c>
    </row>
    <row r="2617" spans="1:8" x14ac:dyDescent="0.4">
      <c r="A2617" t="s">
        <v>303</v>
      </c>
      <c r="B2617" t="s">
        <v>302</v>
      </c>
      <c r="C2617" s="1">
        <v>43922</v>
      </c>
      <c r="D2617">
        <v>117</v>
      </c>
      <c r="E2617">
        <v>2</v>
      </c>
      <c r="H2617" t="e">
        <v>#N/A</v>
      </c>
    </row>
    <row r="2618" spans="1:8" x14ac:dyDescent="0.4">
      <c r="A2618" t="s">
        <v>303</v>
      </c>
      <c r="B2618" t="s">
        <v>302</v>
      </c>
      <c r="C2618" s="1">
        <v>43923</v>
      </c>
      <c r="D2618">
        <v>134</v>
      </c>
      <c r="E2618">
        <v>3</v>
      </c>
      <c r="H2618" t="e">
        <v>#N/A</v>
      </c>
    </row>
    <row r="2619" spans="1:8" x14ac:dyDescent="0.4">
      <c r="A2619" t="s">
        <v>303</v>
      </c>
      <c r="B2619" t="s">
        <v>302</v>
      </c>
      <c r="C2619" s="1">
        <v>43924</v>
      </c>
      <c r="D2619">
        <v>155</v>
      </c>
      <c r="E2619">
        <v>4</v>
      </c>
      <c r="H2619" t="e">
        <v>#N/A</v>
      </c>
    </row>
    <row r="2620" spans="1:8" x14ac:dyDescent="0.4">
      <c r="A2620" t="s">
        <v>303</v>
      </c>
      <c r="B2620" t="s">
        <v>302</v>
      </c>
      <c r="C2620" s="1">
        <v>43925</v>
      </c>
      <c r="D2620">
        <v>155</v>
      </c>
      <c r="E2620">
        <v>5</v>
      </c>
      <c r="H2620" t="e">
        <v>#N/A</v>
      </c>
    </row>
    <row r="2621" spans="1:8" x14ac:dyDescent="0.4">
      <c r="A2621" t="s">
        <v>303</v>
      </c>
      <c r="B2621" t="s">
        <v>302</v>
      </c>
      <c r="C2621" s="1">
        <v>43926</v>
      </c>
      <c r="E2621">
        <v>6</v>
      </c>
      <c r="H2621" t="e">
        <v>#N/A</v>
      </c>
    </row>
    <row r="2622" spans="1:8" x14ac:dyDescent="0.4">
      <c r="A2622" t="s">
        <v>303</v>
      </c>
      <c r="B2622" t="s">
        <v>302</v>
      </c>
      <c r="C2622" s="1">
        <v>43927</v>
      </c>
      <c r="D2622">
        <v>217</v>
      </c>
      <c r="E2622">
        <v>7</v>
      </c>
      <c r="H2622" t="e">
        <v>#N/A</v>
      </c>
    </row>
    <row r="2623" spans="1:8" x14ac:dyDescent="0.4">
      <c r="A2623" t="s">
        <v>303</v>
      </c>
      <c r="B2623" t="s">
        <v>302</v>
      </c>
      <c r="C2623" s="1">
        <v>43928</v>
      </c>
      <c r="D2623">
        <v>253</v>
      </c>
      <c r="E2623">
        <v>8</v>
      </c>
      <c r="H2623" t="e">
        <v>#N/A</v>
      </c>
    </row>
    <row r="2624" spans="1:8" x14ac:dyDescent="0.4">
      <c r="A2624" t="s">
        <v>303</v>
      </c>
      <c r="B2624" t="s">
        <v>302</v>
      </c>
      <c r="C2624" s="1">
        <v>43929</v>
      </c>
      <c r="D2624">
        <v>260</v>
      </c>
      <c r="E2624">
        <v>9</v>
      </c>
      <c r="H2624" t="e">
        <v>#N/A</v>
      </c>
    </row>
    <row r="2625" spans="1:8" x14ac:dyDescent="0.4">
      <c r="A2625" t="s">
        <v>303</v>
      </c>
      <c r="B2625" t="s">
        <v>302</v>
      </c>
      <c r="C2625" s="1">
        <v>43930</v>
      </c>
      <c r="D2625">
        <v>263</v>
      </c>
      <c r="E2625">
        <v>10</v>
      </c>
      <c r="H2625" t="e">
        <v>#N/A</v>
      </c>
    </row>
    <row r="2626" spans="1:8" x14ac:dyDescent="0.4">
      <c r="A2626" t="s">
        <v>309</v>
      </c>
      <c r="B2626" t="s">
        <v>308</v>
      </c>
      <c r="C2626" s="1">
        <v>43926</v>
      </c>
      <c r="D2626">
        <v>104</v>
      </c>
      <c r="E2626">
        <v>0</v>
      </c>
      <c r="H2626" t="e">
        <v>#N/A</v>
      </c>
    </row>
    <row r="2627" spans="1:8" x14ac:dyDescent="0.4">
      <c r="A2627" t="s">
        <v>309</v>
      </c>
      <c r="B2627" t="s">
        <v>308</v>
      </c>
      <c r="C2627" s="1">
        <v>43927</v>
      </c>
      <c r="D2627">
        <v>113</v>
      </c>
      <c r="E2627">
        <v>1</v>
      </c>
      <c r="H2627" t="e">
        <v>#N/A</v>
      </c>
    </row>
    <row r="2628" spans="1:8" x14ac:dyDescent="0.4">
      <c r="A2628" t="s">
        <v>309</v>
      </c>
      <c r="B2628" t="s">
        <v>308</v>
      </c>
      <c r="C2628" s="1">
        <v>43928</v>
      </c>
      <c r="D2628">
        <v>113</v>
      </c>
      <c r="E2628">
        <v>2</v>
      </c>
      <c r="H2628" t="e">
        <v>#N/A</v>
      </c>
    </row>
    <row r="2629" spans="1:8" x14ac:dyDescent="0.4">
      <c r="A2629" t="s">
        <v>309</v>
      </c>
      <c r="B2629" t="s">
        <v>308</v>
      </c>
      <c r="C2629" s="1">
        <v>43929</v>
      </c>
      <c r="D2629">
        <v>115</v>
      </c>
      <c r="E2629">
        <v>3</v>
      </c>
      <c r="H2629" t="e">
        <v>#N/A</v>
      </c>
    </row>
    <row r="2630" spans="1:8" x14ac:dyDescent="0.4">
      <c r="A2630" t="s">
        <v>309</v>
      </c>
      <c r="B2630" t="s">
        <v>308</v>
      </c>
      <c r="C2630" s="1">
        <v>43930</v>
      </c>
      <c r="D2630">
        <v>124</v>
      </c>
      <c r="E2630">
        <v>4</v>
      </c>
      <c r="H2630" t="e">
        <v>#N/A</v>
      </c>
    </row>
    <row r="2631" spans="1:8" x14ac:dyDescent="0.4">
      <c r="A2631" t="s">
        <v>313</v>
      </c>
      <c r="B2631" t="s">
        <v>312</v>
      </c>
      <c r="C2631" s="1">
        <v>43905</v>
      </c>
      <c r="D2631">
        <v>111</v>
      </c>
      <c r="E2631">
        <v>0</v>
      </c>
      <c r="H2631" t="e">
        <v>#N/A</v>
      </c>
    </row>
    <row r="2632" spans="1:8" x14ac:dyDescent="0.4">
      <c r="A2632" t="s">
        <v>313</v>
      </c>
      <c r="B2632" t="s">
        <v>312</v>
      </c>
      <c r="C2632" s="1">
        <v>43906</v>
      </c>
      <c r="D2632">
        <v>140</v>
      </c>
      <c r="E2632">
        <v>1</v>
      </c>
      <c r="H2632" t="e">
        <v>#N/A</v>
      </c>
    </row>
    <row r="2633" spans="1:8" x14ac:dyDescent="0.4">
      <c r="A2633" t="s">
        <v>313</v>
      </c>
      <c r="B2633" t="s">
        <v>312</v>
      </c>
      <c r="C2633" s="1">
        <v>43907</v>
      </c>
      <c r="D2633">
        <v>142</v>
      </c>
      <c r="E2633">
        <v>2</v>
      </c>
      <c r="H2633" t="e">
        <v>#N/A</v>
      </c>
    </row>
    <row r="2634" spans="1:8" x14ac:dyDescent="0.4">
      <c r="A2634" t="s">
        <v>313</v>
      </c>
      <c r="B2634" t="s">
        <v>312</v>
      </c>
      <c r="C2634" s="1">
        <v>43908</v>
      </c>
      <c r="D2634">
        <v>187</v>
      </c>
      <c r="E2634">
        <v>3</v>
      </c>
      <c r="H2634" t="e">
        <v>#N/A</v>
      </c>
    </row>
    <row r="2635" spans="1:8" x14ac:dyDescent="0.4">
      <c r="A2635" t="s">
        <v>313</v>
      </c>
      <c r="B2635" t="s">
        <v>312</v>
      </c>
      <c r="C2635" s="1">
        <v>43909</v>
      </c>
      <c r="D2635">
        <v>202</v>
      </c>
      <c r="E2635">
        <v>4</v>
      </c>
      <c r="H2635" t="e">
        <v>#N/A</v>
      </c>
    </row>
    <row r="2636" spans="1:8" x14ac:dyDescent="0.4">
      <c r="A2636" t="s">
        <v>313</v>
      </c>
      <c r="B2636" t="s">
        <v>312</v>
      </c>
      <c r="C2636" s="1">
        <v>43910</v>
      </c>
      <c r="D2636">
        <v>230</v>
      </c>
      <c r="E2636">
        <v>5</v>
      </c>
      <c r="H2636" t="e">
        <v>#N/A</v>
      </c>
    </row>
    <row r="2637" spans="1:8" x14ac:dyDescent="0.4">
      <c r="A2637" t="s">
        <v>313</v>
      </c>
      <c r="B2637" t="s">
        <v>312</v>
      </c>
      <c r="C2637" s="1">
        <v>43911</v>
      </c>
      <c r="D2637">
        <v>230</v>
      </c>
      <c r="E2637">
        <v>6</v>
      </c>
      <c r="H2637" t="e">
        <v>#N/A</v>
      </c>
    </row>
    <row r="2638" spans="1:8" x14ac:dyDescent="0.4">
      <c r="A2638" t="s">
        <v>313</v>
      </c>
      <c r="B2638" t="s">
        <v>312</v>
      </c>
      <c r="C2638" s="1">
        <v>43912</v>
      </c>
      <c r="D2638">
        <v>380</v>
      </c>
      <c r="E2638">
        <v>7</v>
      </c>
      <c r="H2638" t="e">
        <v>#N/A</v>
      </c>
    </row>
    <row r="2639" spans="1:8" x14ac:dyDescent="0.4">
      <c r="A2639" t="s">
        <v>313</v>
      </c>
      <c r="B2639" t="s">
        <v>312</v>
      </c>
      <c r="C2639" s="1">
        <v>43913</v>
      </c>
      <c r="D2639">
        <v>380</v>
      </c>
      <c r="E2639">
        <v>8</v>
      </c>
      <c r="H2639" t="e">
        <v>#N/A</v>
      </c>
    </row>
    <row r="2640" spans="1:8" x14ac:dyDescent="0.4">
      <c r="A2640" t="s">
        <v>313</v>
      </c>
      <c r="B2640" t="s">
        <v>312</v>
      </c>
      <c r="C2640" s="1">
        <v>43914</v>
      </c>
      <c r="D2640">
        <v>462</v>
      </c>
      <c r="E2640">
        <v>9</v>
      </c>
      <c r="H2640" t="e">
        <v>#N/A</v>
      </c>
    </row>
    <row r="2641" spans="1:8" x14ac:dyDescent="0.4">
      <c r="A2641" t="s">
        <v>313</v>
      </c>
      <c r="B2641" t="s">
        <v>312</v>
      </c>
      <c r="C2641" s="1">
        <v>43915</v>
      </c>
      <c r="D2641">
        <v>552</v>
      </c>
      <c r="E2641">
        <v>10</v>
      </c>
      <c r="H2641" t="e">
        <v>#N/A</v>
      </c>
    </row>
    <row r="2642" spans="1:8" x14ac:dyDescent="0.4">
      <c r="A2642" t="s">
        <v>313</v>
      </c>
      <c r="B2642" t="s">
        <v>312</v>
      </c>
      <c r="C2642" s="1">
        <v>43916</v>
      </c>
      <c r="D2642">
        <v>636</v>
      </c>
      <c r="E2642">
        <v>11</v>
      </c>
      <c r="H2642" t="e">
        <v>#N/A</v>
      </c>
    </row>
    <row r="2643" spans="1:8" x14ac:dyDescent="0.4">
      <c r="A2643" t="s">
        <v>313</v>
      </c>
      <c r="B2643" t="s">
        <v>312</v>
      </c>
      <c r="C2643" s="1">
        <v>43917</v>
      </c>
      <c r="D2643">
        <v>707</v>
      </c>
      <c r="E2643">
        <v>12</v>
      </c>
      <c r="H2643" t="e">
        <v>#N/A</v>
      </c>
    </row>
    <row r="2644" spans="1:8" x14ac:dyDescent="0.4">
      <c r="A2644" t="s">
        <v>313</v>
      </c>
      <c r="B2644" t="s">
        <v>312</v>
      </c>
      <c r="C2644" s="1">
        <v>43918</v>
      </c>
      <c r="D2644">
        <v>803</v>
      </c>
      <c r="E2644">
        <v>13</v>
      </c>
      <c r="H2644" t="e">
        <v>#N/A</v>
      </c>
    </row>
    <row r="2645" spans="1:8" x14ac:dyDescent="0.4">
      <c r="A2645" t="s">
        <v>313</v>
      </c>
      <c r="B2645" t="s">
        <v>312</v>
      </c>
      <c r="C2645" s="1">
        <v>43919</v>
      </c>
      <c r="D2645">
        <v>1075</v>
      </c>
      <c r="E2645">
        <v>14</v>
      </c>
      <c r="H2645" t="e">
        <v>#N/A</v>
      </c>
    </row>
    <row r="2646" spans="1:8" x14ac:dyDescent="0.4">
      <c r="A2646" t="s">
        <v>313</v>
      </c>
      <c r="B2646" t="s">
        <v>312</v>
      </c>
      <c r="C2646" s="1">
        <v>43920</v>
      </c>
      <c r="D2646">
        <v>1418</v>
      </c>
      <c r="E2646">
        <v>15</v>
      </c>
      <c r="H2646" t="e">
        <v>#N/A</v>
      </c>
    </row>
    <row r="2647" spans="1:8" x14ac:dyDescent="0.4">
      <c r="A2647" t="s">
        <v>313</v>
      </c>
      <c r="B2647" t="s">
        <v>312</v>
      </c>
      <c r="C2647" s="1">
        <v>43921</v>
      </c>
      <c r="D2647">
        <v>2084</v>
      </c>
      <c r="E2647">
        <v>16</v>
      </c>
      <c r="H2647" t="e">
        <v>#N/A</v>
      </c>
    </row>
    <row r="2648" spans="1:8" x14ac:dyDescent="0.4">
      <c r="A2648" t="s">
        <v>313</v>
      </c>
      <c r="B2648" t="s">
        <v>312</v>
      </c>
      <c r="C2648" s="1">
        <v>43922</v>
      </c>
      <c r="D2648">
        <v>2084</v>
      </c>
      <c r="E2648">
        <v>17</v>
      </c>
      <c r="H2648" t="e">
        <v>#N/A</v>
      </c>
    </row>
    <row r="2649" spans="1:8" x14ac:dyDescent="0.4">
      <c r="A2649" t="s">
        <v>313</v>
      </c>
      <c r="B2649" t="s">
        <v>312</v>
      </c>
      <c r="C2649" s="1">
        <v>43923</v>
      </c>
      <c r="D2649">
        <v>2311</v>
      </c>
      <c r="E2649">
        <v>18</v>
      </c>
      <c r="H2649" t="e">
        <v>#N/A</v>
      </c>
    </row>
    <row r="2650" spans="1:8" x14ac:dyDescent="0.4">
      <c r="A2650" t="s">
        <v>313</v>
      </c>
      <c r="B2650" t="s">
        <v>312</v>
      </c>
      <c r="C2650" s="1">
        <v>43924</v>
      </c>
      <c r="D2650">
        <v>2633</v>
      </c>
      <c r="E2650">
        <v>19</v>
      </c>
      <c r="H2650" t="e">
        <v>#N/A</v>
      </c>
    </row>
    <row r="2651" spans="1:8" x14ac:dyDescent="0.4">
      <c r="A2651" t="s">
        <v>313</v>
      </c>
      <c r="B2651" t="s">
        <v>312</v>
      </c>
      <c r="C2651" s="1">
        <v>43925</v>
      </c>
      <c r="D2651">
        <v>3018</v>
      </c>
      <c r="E2651">
        <v>20</v>
      </c>
      <c r="H2651" t="e">
        <v>#N/A</v>
      </c>
    </row>
    <row r="2652" spans="1:8" x14ac:dyDescent="0.4">
      <c r="A2652" t="s">
        <v>313</v>
      </c>
      <c r="B2652" t="s">
        <v>312</v>
      </c>
      <c r="C2652" s="1">
        <v>43926</v>
      </c>
      <c r="D2652">
        <v>3094</v>
      </c>
      <c r="E2652">
        <v>21</v>
      </c>
      <c r="H2652" t="e">
        <v>#N/A</v>
      </c>
    </row>
    <row r="2653" spans="1:8" x14ac:dyDescent="0.4">
      <c r="A2653" t="s">
        <v>313</v>
      </c>
      <c r="B2653" t="s">
        <v>312</v>
      </c>
      <c r="C2653" s="1">
        <v>43927</v>
      </c>
      <c r="D2653">
        <v>3246</v>
      </c>
      <c r="E2653">
        <v>22</v>
      </c>
      <c r="H2653" t="e">
        <v>#N/A</v>
      </c>
    </row>
    <row r="2654" spans="1:8" x14ac:dyDescent="0.4">
      <c r="A2654" t="s">
        <v>313</v>
      </c>
      <c r="B2654" t="s">
        <v>312</v>
      </c>
      <c r="C2654" s="1">
        <v>43928</v>
      </c>
      <c r="D2654">
        <v>3660</v>
      </c>
      <c r="E2654">
        <v>23</v>
      </c>
      <c r="H2654" t="e">
        <v>#N/A</v>
      </c>
    </row>
    <row r="2655" spans="1:8" x14ac:dyDescent="0.4">
      <c r="A2655" t="s">
        <v>313</v>
      </c>
      <c r="B2655" t="s">
        <v>312</v>
      </c>
      <c r="C2655" s="1">
        <v>43929</v>
      </c>
      <c r="D2655">
        <v>3764</v>
      </c>
      <c r="E2655">
        <v>24</v>
      </c>
      <c r="H2655" t="e">
        <v>#N/A</v>
      </c>
    </row>
    <row r="2656" spans="1:8" x14ac:dyDescent="0.4">
      <c r="A2656" t="s">
        <v>313</v>
      </c>
      <c r="B2656" t="s">
        <v>312</v>
      </c>
      <c r="C2656" s="1">
        <v>43930</v>
      </c>
      <c r="D2656">
        <v>3870</v>
      </c>
      <c r="E2656">
        <v>25</v>
      </c>
      <c r="H2656" t="e">
        <v>#N/A</v>
      </c>
    </row>
    <row r="2657" spans="1:8" x14ac:dyDescent="0.4">
      <c r="A2657" t="s">
        <v>317</v>
      </c>
      <c r="B2657" t="s">
        <v>316</v>
      </c>
      <c r="C2657" s="1">
        <v>43904</v>
      </c>
      <c r="D2657">
        <v>112</v>
      </c>
      <c r="E2657">
        <v>0</v>
      </c>
      <c r="H2657" t="e">
        <v>#N/A</v>
      </c>
    </row>
    <row r="2658" spans="1:8" x14ac:dyDescent="0.4">
      <c r="A2658" t="s">
        <v>317</v>
      </c>
      <c r="B2658" t="s">
        <v>316</v>
      </c>
      <c r="C2658" s="1">
        <v>43905</v>
      </c>
      <c r="D2658">
        <v>169</v>
      </c>
      <c r="E2658">
        <v>1</v>
      </c>
      <c r="H2658" t="e">
        <v>#N/A</v>
      </c>
    </row>
    <row r="2659" spans="1:8" x14ac:dyDescent="0.4">
      <c r="A2659" t="s">
        <v>317</v>
      </c>
      <c r="B2659" t="s">
        <v>316</v>
      </c>
      <c r="C2659" s="1">
        <v>43906</v>
      </c>
      <c r="D2659">
        <v>245</v>
      </c>
      <c r="E2659">
        <v>2</v>
      </c>
      <c r="H2659" t="e">
        <v>#N/A</v>
      </c>
    </row>
    <row r="2660" spans="1:8" x14ac:dyDescent="0.4">
      <c r="A2660" t="s">
        <v>317</v>
      </c>
      <c r="B2660" t="s">
        <v>316</v>
      </c>
      <c r="C2660" s="1">
        <v>43907</v>
      </c>
      <c r="D2660">
        <v>331</v>
      </c>
      <c r="E2660">
        <v>3</v>
      </c>
      <c r="H2660" t="e">
        <v>#N/A</v>
      </c>
    </row>
    <row r="2661" spans="1:8" x14ac:dyDescent="0.4">
      <c r="A2661" t="s">
        <v>317</v>
      </c>
      <c r="B2661" t="s">
        <v>316</v>
      </c>
      <c r="C2661" s="1">
        <v>43908</v>
      </c>
      <c r="D2661">
        <v>448</v>
      </c>
      <c r="E2661">
        <v>4</v>
      </c>
      <c r="H2661" t="e">
        <v>#N/A</v>
      </c>
    </row>
    <row r="2662" spans="1:8" x14ac:dyDescent="0.4">
      <c r="A2662" t="s">
        <v>317</v>
      </c>
      <c r="B2662" t="s">
        <v>316</v>
      </c>
      <c r="C2662" s="1">
        <v>43909</v>
      </c>
      <c r="D2662">
        <v>642</v>
      </c>
      <c r="E2662">
        <v>5</v>
      </c>
      <c r="H2662" t="e">
        <v>#N/A</v>
      </c>
    </row>
    <row r="2663" spans="1:8" x14ac:dyDescent="0.4">
      <c r="A2663" t="s">
        <v>317</v>
      </c>
      <c r="B2663" t="s">
        <v>316</v>
      </c>
      <c r="C2663" s="1">
        <v>43910</v>
      </c>
      <c r="D2663">
        <v>785</v>
      </c>
      <c r="E2663">
        <v>6</v>
      </c>
      <c r="H2663" t="e">
        <v>#N/A</v>
      </c>
    </row>
    <row r="2664" spans="1:8" x14ac:dyDescent="0.4">
      <c r="A2664" t="s">
        <v>317</v>
      </c>
      <c r="B2664" t="s">
        <v>316</v>
      </c>
      <c r="C2664" s="1">
        <v>43911</v>
      </c>
      <c r="D2664">
        <v>1020</v>
      </c>
      <c r="E2664">
        <v>7</v>
      </c>
      <c r="H2664" t="e">
        <v>#N/A</v>
      </c>
    </row>
    <row r="2665" spans="1:8" x14ac:dyDescent="0.4">
      <c r="A2665" t="s">
        <v>317</v>
      </c>
      <c r="B2665" t="s">
        <v>316</v>
      </c>
      <c r="C2665" s="1">
        <v>43912</v>
      </c>
      <c r="D2665">
        <v>1280</v>
      </c>
      <c r="E2665">
        <v>8</v>
      </c>
      <c r="H2665" t="e">
        <v>#N/A</v>
      </c>
    </row>
    <row r="2666" spans="1:8" x14ac:dyDescent="0.4">
      <c r="A2666" t="s">
        <v>317</v>
      </c>
      <c r="B2666" t="s">
        <v>316</v>
      </c>
      <c r="C2666" s="1">
        <v>43913</v>
      </c>
      <c r="D2666">
        <v>1600</v>
      </c>
      <c r="E2666">
        <v>9</v>
      </c>
      <c r="H2666" t="e">
        <v>#N/A</v>
      </c>
    </row>
    <row r="2667" spans="1:8" x14ac:dyDescent="0.4">
      <c r="A2667" t="s">
        <v>317</v>
      </c>
      <c r="B2667" t="s">
        <v>316</v>
      </c>
      <c r="C2667" s="1">
        <v>43914</v>
      </c>
      <c r="D2667">
        <v>2060</v>
      </c>
      <c r="E2667">
        <v>10</v>
      </c>
      <c r="H2667" t="e">
        <v>#N/A</v>
      </c>
    </row>
    <row r="2668" spans="1:8" x14ac:dyDescent="0.4">
      <c r="A2668" t="s">
        <v>317</v>
      </c>
      <c r="B2668" t="s">
        <v>316</v>
      </c>
      <c r="C2668" s="1">
        <v>43915</v>
      </c>
      <c r="D2668">
        <v>2362</v>
      </c>
      <c r="E2668">
        <v>11</v>
      </c>
      <c r="H2668" t="e">
        <v>#N/A</v>
      </c>
    </row>
    <row r="2669" spans="1:8" x14ac:dyDescent="0.4">
      <c r="A2669" t="s">
        <v>317</v>
      </c>
      <c r="B2669" t="s">
        <v>316</v>
      </c>
      <c r="C2669" s="1">
        <v>43916</v>
      </c>
      <c r="D2669">
        <v>2995</v>
      </c>
      <c r="E2669">
        <v>12</v>
      </c>
      <c r="H2669" t="e">
        <v>#N/A</v>
      </c>
    </row>
    <row r="2670" spans="1:8" x14ac:dyDescent="0.4">
      <c r="A2670" t="s">
        <v>317</v>
      </c>
      <c r="B2670" t="s">
        <v>316</v>
      </c>
      <c r="C2670" s="1">
        <v>43917</v>
      </c>
      <c r="D2670">
        <v>3544</v>
      </c>
      <c r="E2670">
        <v>13</v>
      </c>
      <c r="H2670" t="e">
        <v>#N/A</v>
      </c>
    </row>
    <row r="2671" spans="1:8" x14ac:dyDescent="0.4">
      <c r="A2671" t="s">
        <v>317</v>
      </c>
      <c r="B2671" t="s">
        <v>316</v>
      </c>
      <c r="C2671" s="1">
        <v>43918</v>
      </c>
      <c r="D2671">
        <v>4268</v>
      </c>
      <c r="E2671">
        <v>14</v>
      </c>
      <c r="H2671" t="e">
        <v>#N/A</v>
      </c>
    </row>
    <row r="2672" spans="1:8" x14ac:dyDescent="0.4">
      <c r="A2672" t="s">
        <v>317</v>
      </c>
      <c r="B2672" t="s">
        <v>316</v>
      </c>
      <c r="C2672" s="1">
        <v>43919</v>
      </c>
      <c r="D2672">
        <v>5170</v>
      </c>
      <c r="E2672">
        <v>15</v>
      </c>
      <c r="H2672" t="e">
        <v>#N/A</v>
      </c>
    </row>
    <row r="2673" spans="1:8" x14ac:dyDescent="0.4">
      <c r="A2673" t="s">
        <v>317</v>
      </c>
      <c r="B2673" t="s">
        <v>316</v>
      </c>
      <c r="C2673" s="1">
        <v>43920</v>
      </c>
      <c r="D2673">
        <v>5962</v>
      </c>
      <c r="E2673">
        <v>16</v>
      </c>
      <c r="H2673" t="e">
        <v>#N/A</v>
      </c>
    </row>
    <row r="2674" spans="1:8" x14ac:dyDescent="0.4">
      <c r="A2674" t="s">
        <v>317</v>
      </c>
      <c r="B2674" t="s">
        <v>316</v>
      </c>
      <c r="C2674" s="1">
        <v>43921</v>
      </c>
      <c r="D2674">
        <v>6408</v>
      </c>
      <c r="E2674">
        <v>17</v>
      </c>
      <c r="H2674" t="e">
        <v>#N/A</v>
      </c>
    </row>
    <row r="2675" spans="1:8" x14ac:dyDescent="0.4">
      <c r="A2675" t="s">
        <v>317</v>
      </c>
      <c r="B2675" t="s">
        <v>316</v>
      </c>
      <c r="C2675" s="1">
        <v>43922</v>
      </c>
      <c r="D2675">
        <v>7443</v>
      </c>
      <c r="E2675">
        <v>18</v>
      </c>
      <c r="H2675" t="e">
        <v>#N/A</v>
      </c>
    </row>
    <row r="2676" spans="1:8" x14ac:dyDescent="0.4">
      <c r="A2676" t="s">
        <v>317</v>
      </c>
      <c r="B2676" t="s">
        <v>316</v>
      </c>
      <c r="C2676" s="1">
        <v>43923</v>
      </c>
      <c r="D2676">
        <v>8251</v>
      </c>
      <c r="E2676">
        <v>19</v>
      </c>
      <c r="H2676" t="e">
        <v>#N/A</v>
      </c>
    </row>
    <row r="2677" spans="1:8" x14ac:dyDescent="0.4">
      <c r="A2677" t="s">
        <v>317</v>
      </c>
      <c r="B2677" t="s">
        <v>316</v>
      </c>
      <c r="C2677" s="1">
        <v>43924</v>
      </c>
      <c r="D2677">
        <v>9034</v>
      </c>
      <c r="E2677">
        <v>20</v>
      </c>
      <c r="H2677" t="e">
        <v>#N/A</v>
      </c>
    </row>
    <row r="2678" spans="1:8" x14ac:dyDescent="0.4">
      <c r="A2678" t="s">
        <v>317</v>
      </c>
      <c r="B2678" t="s">
        <v>316</v>
      </c>
      <c r="C2678" s="1">
        <v>43925</v>
      </c>
      <c r="D2678">
        <v>9886</v>
      </c>
      <c r="E2678">
        <v>21</v>
      </c>
      <c r="H2678" t="e">
        <v>#N/A</v>
      </c>
    </row>
    <row r="2679" spans="1:8" x14ac:dyDescent="0.4">
      <c r="A2679" t="s">
        <v>317</v>
      </c>
      <c r="B2679" t="s">
        <v>316</v>
      </c>
      <c r="C2679" s="1">
        <v>43926</v>
      </c>
      <c r="D2679">
        <v>10524</v>
      </c>
      <c r="E2679">
        <v>22</v>
      </c>
      <c r="H2679" t="e">
        <v>#N/A</v>
      </c>
    </row>
    <row r="2680" spans="1:8" x14ac:dyDescent="0.4">
      <c r="A2680" t="s">
        <v>317</v>
      </c>
      <c r="B2680" t="s">
        <v>316</v>
      </c>
      <c r="C2680" s="1">
        <v>43927</v>
      </c>
      <c r="D2680">
        <v>11278</v>
      </c>
      <c r="E2680">
        <v>23</v>
      </c>
      <c r="H2680" t="e">
        <v>#N/A</v>
      </c>
    </row>
    <row r="2681" spans="1:8" x14ac:dyDescent="0.4">
      <c r="A2681" t="s">
        <v>317</v>
      </c>
      <c r="B2681" t="s">
        <v>316</v>
      </c>
      <c r="C2681" s="1">
        <v>43928</v>
      </c>
      <c r="D2681">
        <v>11730</v>
      </c>
      <c r="E2681">
        <v>24</v>
      </c>
      <c r="H2681" t="e">
        <v>#N/A</v>
      </c>
    </row>
    <row r="2682" spans="1:8" x14ac:dyDescent="0.4">
      <c r="A2682" t="s">
        <v>317</v>
      </c>
      <c r="B2682" t="s">
        <v>316</v>
      </c>
      <c r="C2682" s="1">
        <v>43929</v>
      </c>
      <c r="D2682">
        <v>12442</v>
      </c>
      <c r="E2682">
        <v>25</v>
      </c>
      <c r="H2682" t="e">
        <v>#N/A</v>
      </c>
    </row>
    <row r="2683" spans="1:8" x14ac:dyDescent="0.4">
      <c r="A2683" t="s">
        <v>317</v>
      </c>
      <c r="B2683" t="s">
        <v>316</v>
      </c>
      <c r="C2683" s="1">
        <v>43930</v>
      </c>
      <c r="D2683">
        <v>13141</v>
      </c>
      <c r="E2683">
        <v>26</v>
      </c>
      <c r="H2683" t="e">
        <v>#N/A</v>
      </c>
    </row>
    <row r="2684" spans="1:8" x14ac:dyDescent="0.4">
      <c r="A2684" t="s">
        <v>319</v>
      </c>
      <c r="B2684" t="s">
        <v>318</v>
      </c>
      <c r="C2684" s="1">
        <v>43919</v>
      </c>
      <c r="D2684">
        <v>100</v>
      </c>
      <c r="E2684">
        <v>0</v>
      </c>
      <c r="H2684" t="e">
        <v>#N/A</v>
      </c>
    </row>
    <row r="2685" spans="1:8" x14ac:dyDescent="0.4">
      <c r="A2685" t="s">
        <v>319</v>
      </c>
      <c r="B2685" t="s">
        <v>318</v>
      </c>
      <c r="C2685" s="1">
        <v>43920</v>
      </c>
      <c r="D2685">
        <v>127</v>
      </c>
      <c r="E2685">
        <v>1</v>
      </c>
      <c r="H2685" t="e">
        <v>#N/A</v>
      </c>
    </row>
    <row r="2686" spans="1:8" x14ac:dyDescent="0.4">
      <c r="A2686" t="s">
        <v>319</v>
      </c>
      <c r="B2686" t="s">
        <v>318</v>
      </c>
      <c r="C2686" s="1">
        <v>43921</v>
      </c>
      <c r="D2686">
        <v>174</v>
      </c>
      <c r="E2686">
        <v>2</v>
      </c>
      <c r="H2686" t="e">
        <v>#N/A</v>
      </c>
    </row>
    <row r="2687" spans="1:8" x14ac:dyDescent="0.4">
      <c r="A2687" t="s">
        <v>319</v>
      </c>
      <c r="B2687" t="s">
        <v>318</v>
      </c>
      <c r="C2687" s="1">
        <v>43922</v>
      </c>
      <c r="D2687">
        <v>239</v>
      </c>
      <c r="E2687">
        <v>3</v>
      </c>
      <c r="H2687" t="e">
        <v>#N/A</v>
      </c>
    </row>
    <row r="2688" spans="1:8" x14ac:dyDescent="0.4">
      <c r="A2688" t="s">
        <v>319</v>
      </c>
      <c r="B2688" t="s">
        <v>318</v>
      </c>
      <c r="C2688" s="1">
        <v>43923</v>
      </c>
      <c r="D2688">
        <v>286</v>
      </c>
      <c r="E2688">
        <v>4</v>
      </c>
      <c r="H2688" t="e">
        <v>#N/A</v>
      </c>
    </row>
    <row r="2689" spans="1:8" x14ac:dyDescent="0.4">
      <c r="A2689" t="s">
        <v>319</v>
      </c>
      <c r="B2689" t="s">
        <v>318</v>
      </c>
      <c r="C2689" s="1">
        <v>43924</v>
      </c>
      <c r="D2689">
        <v>316</v>
      </c>
      <c r="E2689">
        <v>5</v>
      </c>
      <c r="H2689" t="e">
        <v>#N/A</v>
      </c>
    </row>
    <row r="2690" spans="1:8" x14ac:dyDescent="0.4">
      <c r="A2690" t="s">
        <v>319</v>
      </c>
      <c r="B2690" t="s">
        <v>318</v>
      </c>
      <c r="C2690" s="1">
        <v>43925</v>
      </c>
      <c r="D2690">
        <v>378</v>
      </c>
      <c r="E2690">
        <v>6</v>
      </c>
      <c r="H2690" t="e">
        <v>#N/A</v>
      </c>
    </row>
    <row r="2691" spans="1:8" x14ac:dyDescent="0.4">
      <c r="A2691" t="s">
        <v>319</v>
      </c>
      <c r="B2691" t="s">
        <v>318</v>
      </c>
      <c r="C2691" s="1">
        <v>43926</v>
      </c>
      <c r="D2691">
        <v>452</v>
      </c>
      <c r="E2691">
        <v>7</v>
      </c>
      <c r="H2691" t="e">
        <v>#N/A</v>
      </c>
    </row>
    <row r="2692" spans="1:8" x14ac:dyDescent="0.4">
      <c r="A2692" t="s">
        <v>319</v>
      </c>
      <c r="B2692" t="s">
        <v>318</v>
      </c>
      <c r="C2692" s="1">
        <v>43927</v>
      </c>
      <c r="D2692">
        <v>475</v>
      </c>
      <c r="E2692">
        <v>8</v>
      </c>
      <c r="H2692" t="e">
        <v>#N/A</v>
      </c>
    </row>
    <row r="2693" spans="1:8" x14ac:dyDescent="0.4">
      <c r="A2693" t="s">
        <v>319</v>
      </c>
      <c r="B2693" t="s">
        <v>318</v>
      </c>
      <c r="C2693" s="1">
        <v>43928</v>
      </c>
      <c r="D2693">
        <v>513</v>
      </c>
      <c r="E2693">
        <v>9</v>
      </c>
      <c r="H2693" t="e">
        <v>#N/A</v>
      </c>
    </row>
    <row r="2694" spans="1:8" x14ac:dyDescent="0.4">
      <c r="A2694" t="s">
        <v>319</v>
      </c>
      <c r="B2694" t="s">
        <v>318</v>
      </c>
      <c r="C2694" s="1">
        <v>43929</v>
      </c>
      <c r="D2694">
        <v>573</v>
      </c>
      <c r="E2694">
        <v>10</v>
      </c>
      <c r="H2694" t="e">
        <v>#N/A</v>
      </c>
    </row>
    <row r="2695" spans="1:8" x14ac:dyDescent="0.4">
      <c r="A2695" t="s">
        <v>319</v>
      </c>
      <c r="B2695" t="s">
        <v>318</v>
      </c>
      <c r="C2695" s="1">
        <v>43930</v>
      </c>
      <c r="D2695">
        <v>620</v>
      </c>
      <c r="E2695">
        <v>11</v>
      </c>
      <c r="H2695" t="e">
        <v>#N/A</v>
      </c>
    </row>
    <row r="2696" spans="1:8" x14ac:dyDescent="0.4">
      <c r="A2696" t="s">
        <v>321</v>
      </c>
      <c r="B2696" t="s">
        <v>320</v>
      </c>
      <c r="C2696" s="1">
        <v>43902</v>
      </c>
      <c r="D2696">
        <v>262</v>
      </c>
      <c r="E2696">
        <v>0</v>
      </c>
      <c r="H2696" t="e">
        <v>#N/A</v>
      </c>
    </row>
    <row r="2697" spans="1:8" x14ac:dyDescent="0.4">
      <c r="A2697" t="s">
        <v>321</v>
      </c>
      <c r="B2697" t="s">
        <v>320</v>
      </c>
      <c r="C2697" s="1">
        <v>43903</v>
      </c>
      <c r="E2697">
        <v>1</v>
      </c>
      <c r="H2697" t="e">
        <v>#N/A</v>
      </c>
    </row>
    <row r="2698" spans="1:8" x14ac:dyDescent="0.4">
      <c r="A2698" t="s">
        <v>321</v>
      </c>
      <c r="B2698" t="s">
        <v>320</v>
      </c>
      <c r="C2698" s="1">
        <v>43904</v>
      </c>
      <c r="D2698">
        <v>320</v>
      </c>
      <c r="E2698">
        <v>2</v>
      </c>
      <c r="H2698" t="e">
        <v>#N/A</v>
      </c>
    </row>
    <row r="2699" spans="1:8" x14ac:dyDescent="0.4">
      <c r="A2699" t="s">
        <v>321</v>
      </c>
      <c r="B2699" t="s">
        <v>320</v>
      </c>
      <c r="C2699" s="1">
        <v>43905</v>
      </c>
      <c r="D2699">
        <v>337</v>
      </c>
      <c r="E2699">
        <v>3</v>
      </c>
      <c r="H2699" t="e">
        <v>#N/A</v>
      </c>
    </row>
    <row r="2700" spans="1:8" x14ac:dyDescent="0.4">
      <c r="A2700" t="s">
        <v>321</v>
      </c>
      <c r="B2700" t="s">
        <v>320</v>
      </c>
      <c r="C2700" s="1">
        <v>43906</v>
      </c>
      <c r="D2700">
        <v>401</v>
      </c>
      <c r="E2700">
        <v>4</v>
      </c>
      <c r="H2700" t="e">
        <v>#N/A</v>
      </c>
    </row>
    <row r="2701" spans="1:8" x14ac:dyDescent="0.4">
      <c r="A2701" t="s">
        <v>321</v>
      </c>
      <c r="B2701" t="s">
        <v>320</v>
      </c>
      <c r="C2701" s="1">
        <v>43907</v>
      </c>
      <c r="D2701">
        <v>439</v>
      </c>
      <c r="E2701">
        <v>5</v>
      </c>
      <c r="H2701" t="e">
        <v>#N/A</v>
      </c>
    </row>
    <row r="2702" spans="1:8" x14ac:dyDescent="0.4">
      <c r="A2702" t="s">
        <v>321</v>
      </c>
      <c r="B2702" t="s">
        <v>320</v>
      </c>
      <c r="C2702" s="1">
        <v>43908</v>
      </c>
      <c r="D2702">
        <v>442</v>
      </c>
      <c r="E2702">
        <v>6</v>
      </c>
      <c r="H2702" t="e">
        <v>#N/A</v>
      </c>
    </row>
    <row r="2703" spans="1:8" x14ac:dyDescent="0.4">
      <c r="A2703" t="s">
        <v>321</v>
      </c>
      <c r="B2703" t="s">
        <v>320</v>
      </c>
      <c r="C2703" s="1">
        <v>43909</v>
      </c>
      <c r="D2703">
        <v>452</v>
      </c>
      <c r="E2703">
        <v>7</v>
      </c>
      <c r="H2703" t="e">
        <v>#N/A</v>
      </c>
    </row>
    <row r="2704" spans="1:8" x14ac:dyDescent="0.4">
      <c r="A2704" t="s">
        <v>321</v>
      </c>
      <c r="B2704" t="s">
        <v>320</v>
      </c>
      <c r="C2704" s="1">
        <v>43910</v>
      </c>
      <c r="D2704">
        <v>460</v>
      </c>
      <c r="E2704">
        <v>8</v>
      </c>
      <c r="H2704" t="e">
        <v>#N/A</v>
      </c>
    </row>
    <row r="2705" spans="1:8" x14ac:dyDescent="0.4">
      <c r="A2705" t="s">
        <v>321</v>
      </c>
      <c r="B2705" t="s">
        <v>320</v>
      </c>
      <c r="C2705" s="1">
        <v>43911</v>
      </c>
      <c r="D2705">
        <v>470</v>
      </c>
      <c r="E2705">
        <v>9</v>
      </c>
      <c r="H2705" t="e">
        <v>#N/A</v>
      </c>
    </row>
    <row r="2706" spans="1:8" x14ac:dyDescent="0.4">
      <c r="A2706" t="s">
        <v>321</v>
      </c>
      <c r="B2706" t="s">
        <v>320</v>
      </c>
      <c r="C2706" s="1">
        <v>43912</v>
      </c>
      <c r="D2706">
        <v>481</v>
      </c>
      <c r="E2706">
        <v>10</v>
      </c>
      <c r="H2706" t="e">
        <v>#N/A</v>
      </c>
    </row>
    <row r="2707" spans="1:8" x14ac:dyDescent="0.4">
      <c r="A2707" t="s">
        <v>321</v>
      </c>
      <c r="B2707" t="s">
        <v>320</v>
      </c>
      <c r="C2707" s="1">
        <v>43913</v>
      </c>
      <c r="D2707">
        <v>494</v>
      </c>
      <c r="E2707">
        <v>11</v>
      </c>
      <c r="H2707" t="e">
        <v>#N/A</v>
      </c>
    </row>
    <row r="2708" spans="1:8" x14ac:dyDescent="0.4">
      <c r="A2708" t="s">
        <v>321</v>
      </c>
      <c r="B2708" t="s">
        <v>320</v>
      </c>
      <c r="C2708" s="1">
        <v>43914</v>
      </c>
      <c r="D2708">
        <v>501</v>
      </c>
      <c r="E2708">
        <v>12</v>
      </c>
      <c r="H2708" t="e">
        <v>#N/A</v>
      </c>
    </row>
    <row r="2709" spans="1:8" x14ac:dyDescent="0.4">
      <c r="A2709" t="s">
        <v>321</v>
      </c>
      <c r="B2709" t="s">
        <v>320</v>
      </c>
      <c r="C2709" s="1">
        <v>43915</v>
      </c>
      <c r="D2709">
        <v>526</v>
      </c>
      <c r="E2709">
        <v>13</v>
      </c>
      <c r="H2709" t="e">
        <v>#N/A</v>
      </c>
    </row>
    <row r="2710" spans="1:8" x14ac:dyDescent="0.4">
      <c r="A2710" t="s">
        <v>321</v>
      </c>
      <c r="B2710" t="s">
        <v>320</v>
      </c>
      <c r="C2710" s="1">
        <v>43916</v>
      </c>
      <c r="D2710">
        <v>537</v>
      </c>
      <c r="E2710">
        <v>14</v>
      </c>
      <c r="H2710" t="e">
        <v>#N/A</v>
      </c>
    </row>
    <row r="2711" spans="1:8" x14ac:dyDescent="0.4">
      <c r="A2711" t="s">
        <v>321</v>
      </c>
      <c r="B2711" t="s">
        <v>320</v>
      </c>
      <c r="C2711" s="1">
        <v>43917</v>
      </c>
      <c r="D2711">
        <v>549</v>
      </c>
      <c r="E2711">
        <v>15</v>
      </c>
      <c r="H2711" t="e">
        <v>#N/A</v>
      </c>
    </row>
    <row r="2712" spans="1:8" x14ac:dyDescent="0.4">
      <c r="A2712" t="s">
        <v>321</v>
      </c>
      <c r="B2712" t="s">
        <v>320</v>
      </c>
      <c r="C2712" s="1">
        <v>43918</v>
      </c>
      <c r="D2712">
        <v>562</v>
      </c>
      <c r="E2712">
        <v>16</v>
      </c>
      <c r="H2712" t="e">
        <v>#N/A</v>
      </c>
    </row>
    <row r="2713" spans="1:8" x14ac:dyDescent="0.4">
      <c r="A2713" t="s">
        <v>321</v>
      </c>
      <c r="B2713" t="s">
        <v>320</v>
      </c>
      <c r="C2713" s="1">
        <v>43919</v>
      </c>
      <c r="D2713">
        <v>590</v>
      </c>
      <c r="E2713">
        <v>17</v>
      </c>
      <c r="H2713" t="e">
        <v>#N/A</v>
      </c>
    </row>
    <row r="2714" spans="1:8" x14ac:dyDescent="0.4">
      <c r="A2714" t="s">
        <v>321</v>
      </c>
      <c r="B2714" t="s">
        <v>320</v>
      </c>
      <c r="C2714" s="1">
        <v>43920</v>
      </c>
      <c r="D2714">
        <v>634</v>
      </c>
      <c r="E2714">
        <v>18</v>
      </c>
      <c r="H2714" t="e">
        <v>#N/A</v>
      </c>
    </row>
    <row r="2715" spans="1:8" x14ac:dyDescent="0.4">
      <c r="A2715" t="s">
        <v>321</v>
      </c>
      <c r="B2715" t="s">
        <v>320</v>
      </c>
      <c r="C2715" s="1">
        <v>43921</v>
      </c>
      <c r="D2715">
        <v>693</v>
      </c>
      <c r="E2715">
        <v>19</v>
      </c>
      <c r="H2715" t="e">
        <v>#N/A</v>
      </c>
    </row>
    <row r="2716" spans="1:8" x14ac:dyDescent="0.4">
      <c r="A2716" t="s">
        <v>321</v>
      </c>
      <c r="B2716" t="s">
        <v>320</v>
      </c>
      <c r="C2716" s="1">
        <v>43922</v>
      </c>
      <c r="D2716">
        <v>781</v>
      </c>
      <c r="E2716">
        <v>20</v>
      </c>
      <c r="H2716" t="e">
        <v>#N/A</v>
      </c>
    </row>
    <row r="2717" spans="1:8" x14ac:dyDescent="0.4">
      <c r="A2717" t="s">
        <v>321</v>
      </c>
      <c r="B2717" t="s">
        <v>320</v>
      </c>
      <c r="C2717" s="1">
        <v>43923</v>
      </c>
      <c r="D2717">
        <v>835</v>
      </c>
      <c r="E2717">
        <v>21</v>
      </c>
      <c r="H2717" t="e">
        <v>#N/A</v>
      </c>
    </row>
    <row r="2718" spans="1:8" x14ac:dyDescent="0.4">
      <c r="A2718" t="s">
        <v>321</v>
      </c>
      <c r="B2718" t="s">
        <v>320</v>
      </c>
      <c r="C2718" s="1">
        <v>43924</v>
      </c>
      <c r="D2718">
        <v>949</v>
      </c>
      <c r="E2718">
        <v>22</v>
      </c>
      <c r="H2718" t="e">
        <v>#N/A</v>
      </c>
    </row>
    <row r="2719" spans="1:8" x14ac:dyDescent="0.4">
      <c r="A2719" t="s">
        <v>321</v>
      </c>
      <c r="B2719" t="s">
        <v>320</v>
      </c>
      <c r="C2719" s="1">
        <v>43925</v>
      </c>
      <c r="D2719">
        <v>949</v>
      </c>
      <c r="E2719">
        <v>23</v>
      </c>
      <c r="H2719" t="e">
        <v>#N/A</v>
      </c>
    </row>
    <row r="2720" spans="1:8" x14ac:dyDescent="0.4">
      <c r="A2720" t="s">
        <v>321</v>
      </c>
      <c r="B2720" t="s">
        <v>320</v>
      </c>
      <c r="C2720" s="1">
        <v>43926</v>
      </c>
      <c r="D2720">
        <v>1325</v>
      </c>
      <c r="E2720">
        <v>24</v>
      </c>
      <c r="H2720" t="e">
        <v>#N/A</v>
      </c>
    </row>
    <row r="2721" spans="1:8" x14ac:dyDescent="0.4">
      <c r="A2721" t="s">
        <v>321</v>
      </c>
      <c r="B2721" t="s">
        <v>320</v>
      </c>
      <c r="C2721" s="1">
        <v>43927</v>
      </c>
      <c r="D2721">
        <v>1604</v>
      </c>
      <c r="E2721">
        <v>25</v>
      </c>
      <c r="H2721" t="e">
        <v>#N/A</v>
      </c>
    </row>
    <row r="2722" spans="1:8" x14ac:dyDescent="0.4">
      <c r="A2722" t="s">
        <v>321</v>
      </c>
      <c r="B2722" t="s">
        <v>320</v>
      </c>
      <c r="C2722" s="1">
        <v>43928</v>
      </c>
      <c r="D2722">
        <v>1832</v>
      </c>
      <c r="E2722">
        <v>26</v>
      </c>
      <c r="H2722" t="e">
        <v>#N/A</v>
      </c>
    </row>
    <row r="2723" spans="1:8" x14ac:dyDescent="0.4">
      <c r="A2723" t="s">
        <v>321</v>
      </c>
      <c r="B2723" t="s">
        <v>320</v>
      </c>
      <c r="C2723" s="1">
        <v>43929</v>
      </c>
      <c r="D2723">
        <v>2057</v>
      </c>
      <c r="E2723">
        <v>27</v>
      </c>
      <c r="H2723" t="e">
        <v>#N/A</v>
      </c>
    </row>
    <row r="2724" spans="1:8" x14ac:dyDescent="0.4">
      <c r="A2724" t="s">
        <v>321</v>
      </c>
      <c r="B2724" t="s">
        <v>320</v>
      </c>
      <c r="C2724" s="1">
        <v>43930</v>
      </c>
      <c r="D2724">
        <v>2210</v>
      </c>
      <c r="E2724">
        <v>28</v>
      </c>
      <c r="H2724" t="e">
        <v>#N/A</v>
      </c>
    </row>
    <row r="2725" spans="1:8" x14ac:dyDescent="0.4">
      <c r="A2725" t="s">
        <v>323</v>
      </c>
      <c r="B2725" t="s">
        <v>322</v>
      </c>
      <c r="C2725" s="1">
        <v>43905</v>
      </c>
      <c r="D2725">
        <v>113</v>
      </c>
      <c r="E2725">
        <v>0</v>
      </c>
      <c r="H2725" t="e">
        <v>#N/A</v>
      </c>
    </row>
    <row r="2726" spans="1:8" x14ac:dyDescent="0.4">
      <c r="A2726" t="s">
        <v>323</v>
      </c>
      <c r="B2726" t="s">
        <v>322</v>
      </c>
      <c r="C2726" s="1">
        <v>43906</v>
      </c>
      <c r="D2726">
        <v>139</v>
      </c>
      <c r="E2726">
        <v>1</v>
      </c>
      <c r="H2726" t="e">
        <v>#N/A</v>
      </c>
    </row>
    <row r="2727" spans="1:8" x14ac:dyDescent="0.4">
      <c r="A2727" t="s">
        <v>323</v>
      </c>
      <c r="B2727" t="s">
        <v>322</v>
      </c>
      <c r="C2727" s="1">
        <v>43907</v>
      </c>
      <c r="D2727">
        <v>184</v>
      </c>
      <c r="E2727">
        <v>2</v>
      </c>
      <c r="H2727" t="e">
        <v>#N/A</v>
      </c>
    </row>
    <row r="2728" spans="1:8" x14ac:dyDescent="0.4">
      <c r="A2728" t="s">
        <v>323</v>
      </c>
      <c r="B2728" t="s">
        <v>322</v>
      </c>
      <c r="C2728" s="1">
        <v>43908</v>
      </c>
      <c r="D2728">
        <v>217</v>
      </c>
      <c r="E2728">
        <v>3</v>
      </c>
      <c r="H2728" t="e">
        <v>#N/A</v>
      </c>
    </row>
    <row r="2729" spans="1:8" x14ac:dyDescent="0.4">
      <c r="A2729" t="s">
        <v>323</v>
      </c>
      <c r="B2729" t="s">
        <v>322</v>
      </c>
      <c r="C2729" s="1">
        <v>43909</v>
      </c>
      <c r="D2729">
        <v>260</v>
      </c>
      <c r="E2729">
        <v>4</v>
      </c>
      <c r="H2729" t="e">
        <v>#N/A</v>
      </c>
    </row>
    <row r="2730" spans="1:8" x14ac:dyDescent="0.4">
      <c r="A2730" t="s">
        <v>323</v>
      </c>
      <c r="B2730" t="s">
        <v>322</v>
      </c>
      <c r="C2730" s="1">
        <v>43910</v>
      </c>
      <c r="D2730">
        <v>277</v>
      </c>
      <c r="E2730">
        <v>5</v>
      </c>
      <c r="H2730" t="e">
        <v>#N/A</v>
      </c>
    </row>
    <row r="2731" spans="1:8" x14ac:dyDescent="0.4">
      <c r="A2731" t="s">
        <v>323</v>
      </c>
      <c r="B2731" t="s">
        <v>322</v>
      </c>
      <c r="C2731" s="1">
        <v>43911</v>
      </c>
      <c r="D2731">
        <v>308</v>
      </c>
      <c r="E2731">
        <v>6</v>
      </c>
      <c r="H2731" t="e">
        <v>#N/A</v>
      </c>
    </row>
    <row r="2732" spans="1:8" x14ac:dyDescent="0.4">
      <c r="A2732" t="s">
        <v>323</v>
      </c>
      <c r="B2732" t="s">
        <v>322</v>
      </c>
      <c r="C2732" s="1">
        <v>43912</v>
      </c>
      <c r="D2732">
        <v>367</v>
      </c>
      <c r="E2732">
        <v>7</v>
      </c>
      <c r="H2732" t="e">
        <v>#N/A</v>
      </c>
    </row>
    <row r="2733" spans="1:8" x14ac:dyDescent="0.4">
      <c r="A2733" t="s">
        <v>323</v>
      </c>
      <c r="B2733" t="s">
        <v>322</v>
      </c>
      <c r="C2733" s="1">
        <v>43913</v>
      </c>
      <c r="D2733">
        <v>433</v>
      </c>
      <c r="E2733">
        <v>8</v>
      </c>
      <c r="H2733" t="e">
        <v>#N/A</v>
      </c>
    </row>
    <row r="2734" spans="1:8" x14ac:dyDescent="0.4">
      <c r="A2734" t="s">
        <v>323</v>
      </c>
      <c r="B2734" t="s">
        <v>322</v>
      </c>
      <c r="C2734" s="1">
        <v>43914</v>
      </c>
      <c r="D2734">
        <v>576</v>
      </c>
      <c r="E2734">
        <v>9</v>
      </c>
      <c r="H2734" t="e">
        <v>#N/A</v>
      </c>
    </row>
    <row r="2735" spans="1:8" x14ac:dyDescent="0.4">
      <c r="A2735" t="s">
        <v>323</v>
      </c>
      <c r="B2735" t="s">
        <v>322</v>
      </c>
      <c r="C2735" s="1">
        <v>43915</v>
      </c>
      <c r="D2735">
        <v>762</v>
      </c>
      <c r="E2735">
        <v>10</v>
      </c>
      <c r="H2735" t="e">
        <v>#N/A</v>
      </c>
    </row>
    <row r="2736" spans="1:8" x14ac:dyDescent="0.4">
      <c r="A2736" t="s">
        <v>323</v>
      </c>
      <c r="B2736" t="s">
        <v>322</v>
      </c>
      <c r="C2736" s="1">
        <v>43916</v>
      </c>
      <c r="D2736">
        <v>906</v>
      </c>
      <c r="E2736">
        <v>11</v>
      </c>
      <c r="H2736" t="e">
        <v>#N/A</v>
      </c>
    </row>
    <row r="2737" spans="1:8" x14ac:dyDescent="0.4">
      <c r="A2737" t="s">
        <v>323</v>
      </c>
      <c r="B2737" t="s">
        <v>322</v>
      </c>
      <c r="C2737" s="1">
        <v>43917</v>
      </c>
      <c r="D2737">
        <v>1029</v>
      </c>
      <c r="E2737">
        <v>12</v>
      </c>
      <c r="H2737" t="e">
        <v>#N/A</v>
      </c>
    </row>
    <row r="2738" spans="1:8" x14ac:dyDescent="0.4">
      <c r="A2738" t="s">
        <v>323</v>
      </c>
      <c r="B2738" t="s">
        <v>322</v>
      </c>
      <c r="C2738" s="1">
        <v>43918</v>
      </c>
      <c r="D2738">
        <v>1292</v>
      </c>
      <c r="E2738">
        <v>13</v>
      </c>
      <c r="H2738" t="e">
        <v>#N/A</v>
      </c>
    </row>
    <row r="2739" spans="1:8" x14ac:dyDescent="0.4">
      <c r="A2739" t="s">
        <v>323</v>
      </c>
      <c r="B2739" t="s">
        <v>322</v>
      </c>
      <c r="C2739" s="1">
        <v>43919</v>
      </c>
      <c r="D2739">
        <v>1452</v>
      </c>
      <c r="E2739">
        <v>14</v>
      </c>
      <c r="H2739" t="e">
        <v>#N/A</v>
      </c>
    </row>
    <row r="2740" spans="1:8" x14ac:dyDescent="0.4">
      <c r="A2740" t="s">
        <v>323</v>
      </c>
      <c r="B2740" t="s">
        <v>322</v>
      </c>
      <c r="C2740" s="1">
        <v>43920</v>
      </c>
      <c r="D2740">
        <v>1760</v>
      </c>
      <c r="E2740">
        <v>15</v>
      </c>
      <c r="H2740" t="e">
        <v>#N/A</v>
      </c>
    </row>
    <row r="2741" spans="1:8" x14ac:dyDescent="0.4">
      <c r="A2741" t="s">
        <v>323</v>
      </c>
      <c r="B2741" t="s">
        <v>322</v>
      </c>
      <c r="C2741" s="1">
        <v>43921</v>
      </c>
      <c r="D2741">
        <v>1952</v>
      </c>
      <c r="E2741">
        <v>16</v>
      </c>
      <c r="H2741" t="e">
        <v>#N/A</v>
      </c>
    </row>
    <row r="2742" spans="1:8" x14ac:dyDescent="0.4">
      <c r="A2742" t="s">
        <v>323</v>
      </c>
      <c r="B2742" t="s">
        <v>322</v>
      </c>
      <c r="C2742" s="1">
        <v>43922</v>
      </c>
      <c r="D2742">
        <v>2245</v>
      </c>
      <c r="E2742">
        <v>17</v>
      </c>
      <c r="H2742" t="e">
        <v>#N/A</v>
      </c>
    </row>
    <row r="2743" spans="1:8" x14ac:dyDescent="0.4">
      <c r="A2743" t="s">
        <v>323</v>
      </c>
      <c r="B2743" t="s">
        <v>322</v>
      </c>
      <c r="C2743" s="1">
        <v>43923</v>
      </c>
      <c r="D2743">
        <v>2460</v>
      </c>
      <c r="E2743">
        <v>18</v>
      </c>
      <c r="H2743" t="e">
        <v>#N/A</v>
      </c>
    </row>
    <row r="2744" spans="1:8" x14ac:dyDescent="0.4">
      <c r="A2744" t="s">
        <v>323</v>
      </c>
      <c r="B2744" t="s">
        <v>322</v>
      </c>
      <c r="C2744" s="1">
        <v>43924</v>
      </c>
      <c r="D2744">
        <v>2738</v>
      </c>
      <c r="E2744">
        <v>19</v>
      </c>
      <c r="H2744" t="e">
        <v>#N/A</v>
      </c>
    </row>
    <row r="2745" spans="1:8" x14ac:dyDescent="0.4">
      <c r="A2745" t="s">
        <v>323</v>
      </c>
      <c r="B2745" t="s">
        <v>322</v>
      </c>
      <c r="C2745" s="1">
        <v>43925</v>
      </c>
      <c r="D2745">
        <v>3183</v>
      </c>
      <c r="E2745">
        <v>20</v>
      </c>
      <c r="H2745" t="e">
        <v>#N/A</v>
      </c>
    </row>
    <row r="2746" spans="1:8" x14ac:dyDescent="0.4">
      <c r="A2746" t="s">
        <v>323</v>
      </c>
      <c r="B2746" t="s">
        <v>322</v>
      </c>
      <c r="C2746" s="1">
        <v>43926</v>
      </c>
      <c r="D2746">
        <v>3613</v>
      </c>
      <c r="E2746">
        <v>21</v>
      </c>
      <c r="H2746" t="e">
        <v>#N/A</v>
      </c>
    </row>
    <row r="2747" spans="1:8" x14ac:dyDescent="0.4">
      <c r="A2747" t="s">
        <v>323</v>
      </c>
      <c r="B2747" t="s">
        <v>322</v>
      </c>
      <c r="C2747" s="1">
        <v>43927</v>
      </c>
      <c r="D2747">
        <v>3864</v>
      </c>
      <c r="E2747">
        <v>22</v>
      </c>
      <c r="H2747" t="e">
        <v>#N/A</v>
      </c>
    </row>
    <row r="2748" spans="1:8" x14ac:dyDescent="0.4">
      <c r="A2748" t="s">
        <v>323</v>
      </c>
      <c r="B2748" t="s">
        <v>322</v>
      </c>
      <c r="C2748" s="1">
        <v>43928</v>
      </c>
      <c r="D2748">
        <v>4057</v>
      </c>
      <c r="E2748">
        <v>23</v>
      </c>
      <c r="H2748" t="e">
        <v>#N/A</v>
      </c>
    </row>
    <row r="2749" spans="1:8" x14ac:dyDescent="0.4">
      <c r="A2749" t="s">
        <v>323</v>
      </c>
      <c r="B2749" t="s">
        <v>322</v>
      </c>
      <c r="C2749" s="1">
        <v>43929</v>
      </c>
      <c r="D2749">
        <v>4417</v>
      </c>
      <c r="E2749">
        <v>24</v>
      </c>
      <c r="H2749" t="e">
        <v>#N/A</v>
      </c>
    </row>
    <row r="2750" spans="1:8" x14ac:dyDescent="0.4">
      <c r="A2750" t="s">
        <v>323</v>
      </c>
      <c r="B2750" t="s">
        <v>322</v>
      </c>
      <c r="C2750" s="1">
        <v>43930</v>
      </c>
      <c r="D2750">
        <v>4761</v>
      </c>
      <c r="E2750">
        <v>25</v>
      </c>
      <c r="H2750" t="e">
        <v>#N/A</v>
      </c>
    </row>
    <row r="2751" spans="1:8" x14ac:dyDescent="0.4">
      <c r="A2751" t="s">
        <v>327</v>
      </c>
      <c r="B2751" t="s">
        <v>326</v>
      </c>
      <c r="C2751" s="1">
        <v>43926</v>
      </c>
      <c r="D2751">
        <v>102</v>
      </c>
      <c r="E2751">
        <v>0</v>
      </c>
      <c r="H2751" t="e">
        <v>#N/A</v>
      </c>
    </row>
    <row r="2752" spans="1:8" x14ac:dyDescent="0.4">
      <c r="A2752" t="s">
        <v>327</v>
      </c>
      <c r="B2752" t="s">
        <v>326</v>
      </c>
      <c r="C2752" s="1">
        <v>43927</v>
      </c>
      <c r="D2752">
        <v>104</v>
      </c>
      <c r="E2752">
        <v>1</v>
      </c>
      <c r="H2752" t="e">
        <v>#N/A</v>
      </c>
    </row>
    <row r="2753" spans="1:8" x14ac:dyDescent="0.4">
      <c r="A2753" t="s">
        <v>327</v>
      </c>
      <c r="B2753" t="s">
        <v>326</v>
      </c>
      <c r="C2753" s="1">
        <v>43928</v>
      </c>
      <c r="D2753">
        <v>105</v>
      </c>
      <c r="E2753">
        <v>2</v>
      </c>
      <c r="H2753" t="e">
        <v>#N/A</v>
      </c>
    </row>
    <row r="2754" spans="1:8" x14ac:dyDescent="0.4">
      <c r="A2754" t="s">
        <v>327</v>
      </c>
      <c r="B2754" t="s">
        <v>326</v>
      </c>
      <c r="C2754" s="1">
        <v>43929</v>
      </c>
      <c r="D2754">
        <v>105</v>
      </c>
      <c r="E2754">
        <v>3</v>
      </c>
      <c r="H2754" t="e">
        <v>#N/A</v>
      </c>
    </row>
    <row r="2755" spans="1:8" x14ac:dyDescent="0.4">
      <c r="A2755" t="s">
        <v>327</v>
      </c>
      <c r="B2755" t="s">
        <v>326</v>
      </c>
      <c r="C2755" s="1">
        <v>43930</v>
      </c>
      <c r="D2755">
        <v>110</v>
      </c>
      <c r="E2755">
        <v>4</v>
      </c>
      <c r="H2755" t="e">
        <v>#N/A</v>
      </c>
    </row>
    <row r="2756" spans="1:8" x14ac:dyDescent="0.4">
      <c r="A2756" t="s">
        <v>335</v>
      </c>
      <c r="B2756" t="s">
        <v>334</v>
      </c>
      <c r="C2756" s="1">
        <v>43907</v>
      </c>
      <c r="D2756">
        <v>102</v>
      </c>
      <c r="E2756">
        <v>0</v>
      </c>
      <c r="H2756" t="e">
        <v>#N/A</v>
      </c>
    </row>
    <row r="2757" spans="1:8" x14ac:dyDescent="0.4">
      <c r="A2757" t="s">
        <v>335</v>
      </c>
      <c r="B2757" t="s">
        <v>334</v>
      </c>
      <c r="C2757" s="1">
        <v>43908</v>
      </c>
      <c r="D2757">
        <v>104</v>
      </c>
      <c r="E2757">
        <v>1</v>
      </c>
      <c r="H2757" t="e">
        <v>#N/A</v>
      </c>
    </row>
    <row r="2758" spans="1:8" x14ac:dyDescent="0.4">
      <c r="A2758" t="s">
        <v>335</v>
      </c>
      <c r="B2758" t="s">
        <v>334</v>
      </c>
      <c r="C2758" s="1">
        <v>43909</v>
      </c>
      <c r="D2758">
        <v>109</v>
      </c>
      <c r="E2758">
        <v>2</v>
      </c>
      <c r="H2758" t="e">
        <v>#N/A</v>
      </c>
    </row>
    <row r="2759" spans="1:8" x14ac:dyDescent="0.4">
      <c r="A2759" t="s">
        <v>335</v>
      </c>
      <c r="B2759" t="s">
        <v>334</v>
      </c>
      <c r="C2759" s="1">
        <v>43910</v>
      </c>
      <c r="D2759">
        <v>126</v>
      </c>
      <c r="E2759">
        <v>3</v>
      </c>
      <c r="H2759" t="e">
        <v>#N/A</v>
      </c>
    </row>
    <row r="2760" spans="1:8" x14ac:dyDescent="0.4">
      <c r="A2760" t="s">
        <v>335</v>
      </c>
      <c r="B2760" t="s">
        <v>334</v>
      </c>
      <c r="C2760" s="1">
        <v>43911</v>
      </c>
      <c r="D2760">
        <v>151</v>
      </c>
      <c r="E2760">
        <v>4</v>
      </c>
      <c r="H2760" t="e">
        <v>#N/A</v>
      </c>
    </row>
    <row r="2761" spans="1:8" x14ac:dyDescent="0.4">
      <c r="A2761" t="s">
        <v>335</v>
      </c>
      <c r="B2761" t="s">
        <v>334</v>
      </c>
      <c r="C2761" s="1">
        <v>43912</v>
      </c>
      <c r="D2761">
        <v>151</v>
      </c>
      <c r="E2761">
        <v>5</v>
      </c>
      <c r="H2761" t="e">
        <v>#N/A</v>
      </c>
    </row>
    <row r="2762" spans="1:8" x14ac:dyDescent="0.4">
      <c r="A2762" t="s">
        <v>335</v>
      </c>
      <c r="B2762" t="s">
        <v>334</v>
      </c>
      <c r="C2762" s="1">
        <v>43913</v>
      </c>
      <c r="D2762">
        <v>151</v>
      </c>
      <c r="E2762">
        <v>6</v>
      </c>
      <c r="H2762" t="e">
        <v>#N/A</v>
      </c>
    </row>
    <row r="2763" spans="1:8" x14ac:dyDescent="0.4">
      <c r="A2763" t="s">
        <v>335</v>
      </c>
      <c r="B2763" t="s">
        <v>334</v>
      </c>
      <c r="C2763" s="1">
        <v>43914</v>
      </c>
      <c r="D2763">
        <v>187</v>
      </c>
      <c r="E2763">
        <v>7</v>
      </c>
      <c r="H2763" t="e">
        <v>#N/A</v>
      </c>
    </row>
    <row r="2764" spans="1:8" x14ac:dyDescent="0.4">
      <c r="A2764" t="s">
        <v>335</v>
      </c>
      <c r="B2764" t="s">
        <v>334</v>
      </c>
      <c r="C2764" s="1">
        <v>43915</v>
      </c>
      <c r="D2764">
        <v>187</v>
      </c>
      <c r="E2764">
        <v>8</v>
      </c>
      <c r="H2764" t="e">
        <v>#N/A</v>
      </c>
    </row>
    <row r="2765" spans="1:8" x14ac:dyDescent="0.4">
      <c r="A2765" t="s">
        <v>335</v>
      </c>
      <c r="B2765" t="s">
        <v>334</v>
      </c>
      <c r="C2765" s="1">
        <v>43916</v>
      </c>
      <c r="D2765">
        <v>208</v>
      </c>
      <c r="E2765">
        <v>9</v>
      </c>
      <c r="H2765" t="e">
        <v>#N/A</v>
      </c>
    </row>
    <row r="2766" spans="1:8" x14ac:dyDescent="0.4">
      <c r="A2766" t="s">
        <v>335</v>
      </c>
      <c r="B2766" t="s">
        <v>334</v>
      </c>
      <c r="C2766" s="1">
        <v>43917</v>
      </c>
      <c r="D2766">
        <v>218</v>
      </c>
      <c r="E2766">
        <v>10</v>
      </c>
      <c r="H2766" t="e">
        <v>#N/A</v>
      </c>
    </row>
    <row r="2767" spans="1:8" x14ac:dyDescent="0.4">
      <c r="A2767" t="s">
        <v>335</v>
      </c>
      <c r="B2767" t="s">
        <v>334</v>
      </c>
      <c r="C2767" s="1">
        <v>43918</v>
      </c>
      <c r="D2767">
        <v>223</v>
      </c>
      <c r="E2767">
        <v>11</v>
      </c>
      <c r="H2767" t="e">
        <v>#N/A</v>
      </c>
    </row>
    <row r="2768" spans="1:8" x14ac:dyDescent="0.4">
      <c r="A2768" t="s">
        <v>335</v>
      </c>
      <c r="B2768" t="s">
        <v>334</v>
      </c>
      <c r="C2768" s="1">
        <v>43919</v>
      </c>
      <c r="D2768">
        <v>224</v>
      </c>
      <c r="E2768">
        <v>12</v>
      </c>
      <c r="H2768" t="e">
        <v>#N/A</v>
      </c>
    </row>
    <row r="2769" spans="1:8" x14ac:dyDescent="0.4">
      <c r="A2769" t="s">
        <v>335</v>
      </c>
      <c r="B2769" t="s">
        <v>334</v>
      </c>
      <c r="C2769" s="1">
        <v>43920</v>
      </c>
      <c r="D2769">
        <v>229</v>
      </c>
      <c r="E2769">
        <v>13</v>
      </c>
      <c r="H2769" t="e">
        <v>#N/A</v>
      </c>
    </row>
    <row r="2770" spans="1:8" x14ac:dyDescent="0.4">
      <c r="A2770" t="s">
        <v>335</v>
      </c>
      <c r="B2770" t="s">
        <v>334</v>
      </c>
      <c r="C2770" s="1">
        <v>43921</v>
      </c>
      <c r="D2770">
        <v>229</v>
      </c>
      <c r="E2770">
        <v>14</v>
      </c>
      <c r="H2770" t="e">
        <v>#N/A</v>
      </c>
    </row>
    <row r="2771" spans="1:8" x14ac:dyDescent="0.4">
      <c r="A2771" t="s">
        <v>335</v>
      </c>
      <c r="B2771" t="s">
        <v>334</v>
      </c>
      <c r="C2771" s="1">
        <v>43922</v>
      </c>
      <c r="D2771">
        <v>230</v>
      </c>
      <c r="E2771">
        <v>15</v>
      </c>
      <c r="H2771" t="e">
        <v>#N/A</v>
      </c>
    </row>
    <row r="2772" spans="1:8" x14ac:dyDescent="0.4">
      <c r="A2772" t="s">
        <v>335</v>
      </c>
      <c r="B2772" t="s">
        <v>334</v>
      </c>
      <c r="C2772" s="1">
        <v>43923</v>
      </c>
      <c r="D2772">
        <v>236</v>
      </c>
      <c r="E2772">
        <v>16</v>
      </c>
      <c r="H2772" t="e">
        <v>#N/A</v>
      </c>
    </row>
    <row r="2773" spans="1:8" x14ac:dyDescent="0.4">
      <c r="A2773" t="s">
        <v>335</v>
      </c>
      <c r="B2773" t="s">
        <v>334</v>
      </c>
      <c r="C2773" s="1">
        <v>43924</v>
      </c>
      <c r="D2773">
        <v>245</v>
      </c>
      <c r="E2773">
        <v>17</v>
      </c>
      <c r="H2773" t="e">
        <v>#N/A</v>
      </c>
    </row>
    <row r="2774" spans="1:8" x14ac:dyDescent="0.4">
      <c r="A2774" t="s">
        <v>335</v>
      </c>
      <c r="B2774" t="s">
        <v>334</v>
      </c>
      <c r="C2774" s="1">
        <v>43925</v>
      </c>
      <c r="D2774">
        <v>251</v>
      </c>
      <c r="E2774">
        <v>18</v>
      </c>
      <c r="H2774" t="e">
        <v>#N/A</v>
      </c>
    </row>
    <row r="2775" spans="1:8" x14ac:dyDescent="0.4">
      <c r="A2775" t="s">
        <v>335</v>
      </c>
      <c r="B2775" t="s">
        <v>334</v>
      </c>
      <c r="C2775" s="1">
        <v>43926</v>
      </c>
      <c r="D2775">
        <v>259</v>
      </c>
      <c r="E2775">
        <v>19</v>
      </c>
      <c r="H2775" t="e">
        <v>#N/A</v>
      </c>
    </row>
    <row r="2776" spans="1:8" x14ac:dyDescent="0.4">
      <c r="A2776" t="s">
        <v>335</v>
      </c>
      <c r="B2776" t="s">
        <v>334</v>
      </c>
      <c r="C2776" s="1">
        <v>43927</v>
      </c>
      <c r="D2776">
        <v>266</v>
      </c>
      <c r="E2776">
        <v>20</v>
      </c>
      <c r="H2776" t="e">
        <v>#N/A</v>
      </c>
    </row>
    <row r="2777" spans="1:8" x14ac:dyDescent="0.4">
      <c r="A2777" t="s">
        <v>335</v>
      </c>
      <c r="B2777" t="s">
        <v>334</v>
      </c>
      <c r="C2777" s="1">
        <v>43928</v>
      </c>
      <c r="D2777">
        <v>277</v>
      </c>
      <c r="E2777">
        <v>21</v>
      </c>
      <c r="H2777" t="e">
        <v>#N/A</v>
      </c>
    </row>
    <row r="2778" spans="1:8" x14ac:dyDescent="0.4">
      <c r="A2778" t="s">
        <v>335</v>
      </c>
      <c r="B2778" t="s">
        <v>334</v>
      </c>
      <c r="C2778" s="1">
        <v>43929</v>
      </c>
      <c r="D2778">
        <v>279</v>
      </c>
      <c r="E2778">
        <v>22</v>
      </c>
      <c r="H2778" t="e">
        <v>#N/A</v>
      </c>
    </row>
    <row r="2779" spans="1:8" x14ac:dyDescent="0.4">
      <c r="A2779" t="s">
        <v>335</v>
      </c>
      <c r="B2779" t="s">
        <v>334</v>
      </c>
      <c r="C2779" s="1">
        <v>43930</v>
      </c>
      <c r="D2779">
        <v>308</v>
      </c>
      <c r="E2779">
        <v>23</v>
      </c>
      <c r="H2779" t="e">
        <v>#N/A</v>
      </c>
    </row>
    <row r="2780" spans="1:8" x14ac:dyDescent="0.4">
      <c r="A2780" t="s">
        <v>341</v>
      </c>
      <c r="B2780" t="s">
        <v>340</v>
      </c>
      <c r="C2780" s="1">
        <v>43917</v>
      </c>
      <c r="D2780">
        <v>105</v>
      </c>
      <c r="E2780">
        <v>0</v>
      </c>
      <c r="H2780" t="e">
        <v>#N/A</v>
      </c>
    </row>
    <row r="2781" spans="1:8" x14ac:dyDescent="0.4">
      <c r="A2781" t="s">
        <v>341</v>
      </c>
      <c r="B2781" t="s">
        <v>340</v>
      </c>
      <c r="C2781" s="1">
        <v>43918</v>
      </c>
      <c r="D2781">
        <v>119</v>
      </c>
      <c r="E2781">
        <v>1</v>
      </c>
      <c r="H2781" t="e">
        <v>#N/A</v>
      </c>
    </row>
    <row r="2782" spans="1:8" x14ac:dyDescent="0.4">
      <c r="A2782" t="s">
        <v>341</v>
      </c>
      <c r="B2782" t="s">
        <v>340</v>
      </c>
      <c r="C2782" s="1">
        <v>43919</v>
      </c>
      <c r="D2782">
        <v>130</v>
      </c>
      <c r="E2782">
        <v>2</v>
      </c>
      <c r="H2782" t="e">
        <v>#N/A</v>
      </c>
    </row>
    <row r="2783" spans="1:8" x14ac:dyDescent="0.4">
      <c r="A2783" t="s">
        <v>341</v>
      </c>
      <c r="B2783" t="s">
        <v>340</v>
      </c>
      <c r="C2783" s="1">
        <v>43920</v>
      </c>
      <c r="D2783">
        <v>142</v>
      </c>
      <c r="E2783">
        <v>3</v>
      </c>
      <c r="H2783" t="e">
        <v>#N/A</v>
      </c>
    </row>
    <row r="2784" spans="1:8" x14ac:dyDescent="0.4">
      <c r="A2784" t="s">
        <v>341</v>
      </c>
      <c r="B2784" t="s">
        <v>340</v>
      </c>
      <c r="C2784" s="1">
        <v>43921</v>
      </c>
      <c r="D2784">
        <v>162</v>
      </c>
      <c r="E2784">
        <v>4</v>
      </c>
      <c r="H2784" t="e">
        <v>#N/A</v>
      </c>
    </row>
    <row r="2785" spans="1:8" x14ac:dyDescent="0.4">
      <c r="A2785" t="s">
        <v>341</v>
      </c>
      <c r="B2785" t="s">
        <v>340</v>
      </c>
      <c r="C2785" s="1">
        <v>43922</v>
      </c>
      <c r="D2785">
        <v>175</v>
      </c>
      <c r="E2785">
        <v>5</v>
      </c>
      <c r="H2785" t="e">
        <v>#N/A</v>
      </c>
    </row>
    <row r="2786" spans="1:8" x14ac:dyDescent="0.4">
      <c r="A2786" t="s">
        <v>341</v>
      </c>
      <c r="B2786" t="s">
        <v>340</v>
      </c>
      <c r="C2786" s="1">
        <v>43923</v>
      </c>
      <c r="D2786">
        <v>190</v>
      </c>
      <c r="E2786">
        <v>6</v>
      </c>
      <c r="H2786" t="e">
        <v>#N/A</v>
      </c>
    </row>
    <row r="2787" spans="1:8" x14ac:dyDescent="0.4">
      <c r="A2787" t="s">
        <v>341</v>
      </c>
      <c r="B2787" t="s">
        <v>340</v>
      </c>
      <c r="C2787" s="1">
        <v>43924</v>
      </c>
      <c r="D2787">
        <v>195</v>
      </c>
      <c r="E2787">
        <v>7</v>
      </c>
      <c r="H2787" t="e">
        <v>#N/A</v>
      </c>
    </row>
    <row r="2788" spans="1:8" x14ac:dyDescent="0.4">
      <c r="A2788" t="s">
        <v>341</v>
      </c>
      <c r="B2788" t="s">
        <v>340</v>
      </c>
      <c r="C2788" s="1">
        <v>43925</v>
      </c>
      <c r="D2788">
        <v>207</v>
      </c>
      <c r="E2788">
        <v>8</v>
      </c>
      <c r="H2788" t="e">
        <v>#N/A</v>
      </c>
    </row>
    <row r="2789" spans="1:8" x14ac:dyDescent="0.4">
      <c r="A2789" t="s">
        <v>341</v>
      </c>
      <c r="B2789" t="s">
        <v>340</v>
      </c>
      <c r="C2789" s="1">
        <v>43926</v>
      </c>
      <c r="D2789">
        <v>219</v>
      </c>
      <c r="E2789">
        <v>9</v>
      </c>
      <c r="H2789" t="e">
        <v>#N/A</v>
      </c>
    </row>
    <row r="2790" spans="1:8" x14ac:dyDescent="0.4">
      <c r="A2790" t="s">
        <v>341</v>
      </c>
      <c r="B2790" t="s">
        <v>340</v>
      </c>
      <c r="C2790" s="1">
        <v>43927</v>
      </c>
      <c r="D2790">
        <v>222</v>
      </c>
      <c r="E2790">
        <v>10</v>
      </c>
      <c r="H2790" t="e">
        <v>#N/A</v>
      </c>
    </row>
    <row r="2791" spans="1:8" x14ac:dyDescent="0.4">
      <c r="A2791" t="s">
        <v>341</v>
      </c>
      <c r="B2791" t="s">
        <v>340</v>
      </c>
      <c r="C2791" s="1">
        <v>43928</v>
      </c>
      <c r="D2791">
        <v>226</v>
      </c>
      <c r="E2791">
        <v>11</v>
      </c>
      <c r="H2791" t="e">
        <v>#N/A</v>
      </c>
    </row>
    <row r="2792" spans="1:8" x14ac:dyDescent="0.4">
      <c r="A2792" t="s">
        <v>341</v>
      </c>
      <c r="B2792" t="s">
        <v>340</v>
      </c>
      <c r="C2792" s="1">
        <v>43929</v>
      </c>
      <c r="D2792">
        <v>237</v>
      </c>
      <c r="E2792">
        <v>12</v>
      </c>
      <c r="H2792" t="e">
        <v>#N/A</v>
      </c>
    </row>
    <row r="2793" spans="1:8" x14ac:dyDescent="0.4">
      <c r="A2793" t="s">
        <v>341</v>
      </c>
      <c r="B2793" t="s">
        <v>340</v>
      </c>
      <c r="C2793" s="1">
        <v>43930</v>
      </c>
      <c r="D2793">
        <v>244</v>
      </c>
      <c r="E2793">
        <v>13</v>
      </c>
      <c r="H2793" t="e">
        <v>#N/A</v>
      </c>
    </row>
    <row r="2794" spans="1:8" x14ac:dyDescent="0.4">
      <c r="A2794" t="s">
        <v>343</v>
      </c>
      <c r="B2794" t="s">
        <v>342</v>
      </c>
      <c r="C2794" s="1">
        <v>43910</v>
      </c>
      <c r="D2794">
        <v>126</v>
      </c>
      <c r="E2794">
        <v>0</v>
      </c>
      <c r="H2794" t="e">
        <v>#N/A</v>
      </c>
    </row>
    <row r="2795" spans="1:8" x14ac:dyDescent="0.4">
      <c r="A2795" t="s">
        <v>343</v>
      </c>
      <c r="B2795" t="s">
        <v>342</v>
      </c>
      <c r="C2795" s="1">
        <v>43911</v>
      </c>
      <c r="D2795">
        <v>135</v>
      </c>
      <c r="E2795">
        <v>1</v>
      </c>
      <c r="H2795" t="e">
        <v>#N/A</v>
      </c>
    </row>
    <row r="2796" spans="1:8" x14ac:dyDescent="0.4">
      <c r="A2796" t="s">
        <v>343</v>
      </c>
      <c r="B2796" t="s">
        <v>342</v>
      </c>
      <c r="C2796" s="1">
        <v>43912</v>
      </c>
      <c r="D2796">
        <v>149</v>
      </c>
      <c r="E2796">
        <v>2</v>
      </c>
      <c r="H2796" t="e">
        <v>#N/A</v>
      </c>
    </row>
    <row r="2797" spans="1:8" x14ac:dyDescent="0.4">
      <c r="A2797" t="s">
        <v>343</v>
      </c>
      <c r="B2797" t="s">
        <v>342</v>
      </c>
      <c r="C2797" s="1">
        <v>43913</v>
      </c>
      <c r="D2797">
        <v>188</v>
      </c>
      <c r="E2797">
        <v>3</v>
      </c>
      <c r="H2797" t="e">
        <v>#N/A</v>
      </c>
    </row>
    <row r="2798" spans="1:8" x14ac:dyDescent="0.4">
      <c r="A2798" t="s">
        <v>343</v>
      </c>
      <c r="B2798" t="s">
        <v>342</v>
      </c>
      <c r="C2798" s="1">
        <v>43914</v>
      </c>
      <c r="D2798">
        <v>222</v>
      </c>
      <c r="E2798">
        <v>4</v>
      </c>
      <c r="H2798" t="e">
        <v>#N/A</v>
      </c>
    </row>
    <row r="2799" spans="1:8" x14ac:dyDescent="0.4">
      <c r="A2799" t="s">
        <v>343</v>
      </c>
      <c r="B2799" t="s">
        <v>342</v>
      </c>
      <c r="C2799" s="1">
        <v>43915</v>
      </c>
      <c r="D2799">
        <v>249</v>
      </c>
      <c r="E2799">
        <v>5</v>
      </c>
      <c r="H2799" t="e">
        <v>#N/A</v>
      </c>
    </row>
    <row r="2800" spans="1:8" x14ac:dyDescent="0.4">
      <c r="A2800" t="s">
        <v>343</v>
      </c>
      <c r="B2800" t="s">
        <v>342</v>
      </c>
      <c r="C2800" s="1">
        <v>43916</v>
      </c>
      <c r="D2800">
        <v>303</v>
      </c>
      <c r="E2800">
        <v>6</v>
      </c>
      <c r="H2800" t="e">
        <v>#N/A</v>
      </c>
    </row>
    <row r="2801" spans="1:8" x14ac:dyDescent="0.4">
      <c r="A2801" t="s">
        <v>343</v>
      </c>
      <c r="B2801" t="s">
        <v>342</v>
      </c>
      <c r="C2801" s="1">
        <v>43917</v>
      </c>
      <c r="D2801">
        <v>384</v>
      </c>
      <c r="E2801">
        <v>7</v>
      </c>
      <c r="H2801" t="e">
        <v>#N/A</v>
      </c>
    </row>
    <row r="2802" spans="1:8" x14ac:dyDescent="0.4">
      <c r="A2802" t="s">
        <v>343</v>
      </c>
      <c r="B2802" t="s">
        <v>342</v>
      </c>
      <c r="C2802" s="1">
        <v>43918</v>
      </c>
      <c r="D2802">
        <v>457</v>
      </c>
      <c r="E2802">
        <v>8</v>
      </c>
      <c r="H2802" t="e">
        <v>#N/A</v>
      </c>
    </row>
    <row r="2803" spans="1:8" x14ac:dyDescent="0.4">
      <c r="A2803" t="s">
        <v>343</v>
      </c>
      <c r="B2803" t="s">
        <v>342</v>
      </c>
      <c r="C2803" s="1">
        <v>43919</v>
      </c>
      <c r="D2803">
        <v>659</v>
      </c>
      <c r="E2803">
        <v>9</v>
      </c>
      <c r="H2803" t="e">
        <v>#N/A</v>
      </c>
    </row>
    <row r="2804" spans="1:8" x14ac:dyDescent="0.4">
      <c r="A2804" t="s">
        <v>343</v>
      </c>
      <c r="B2804" t="s">
        <v>342</v>
      </c>
      <c r="C2804" s="1">
        <v>43920</v>
      </c>
      <c r="D2804">
        <v>741</v>
      </c>
      <c r="E2804">
        <v>10</v>
      </c>
      <c r="H2804" t="e">
        <v>#N/A</v>
      </c>
    </row>
    <row r="2805" spans="1:8" x14ac:dyDescent="0.4">
      <c r="A2805" t="s">
        <v>343</v>
      </c>
      <c r="B2805" t="s">
        <v>342</v>
      </c>
      <c r="C2805" s="1">
        <v>43921</v>
      </c>
      <c r="D2805">
        <v>741</v>
      </c>
      <c r="E2805">
        <v>11</v>
      </c>
      <c r="H2805" t="e">
        <v>#N/A</v>
      </c>
    </row>
    <row r="2806" spans="1:8" x14ac:dyDescent="0.4">
      <c r="A2806" t="s">
        <v>343</v>
      </c>
      <c r="B2806" t="s">
        <v>342</v>
      </c>
      <c r="C2806" s="1">
        <v>43922</v>
      </c>
      <c r="D2806">
        <v>900</v>
      </c>
      <c r="E2806">
        <v>12</v>
      </c>
      <c r="H2806" t="e">
        <v>#N/A</v>
      </c>
    </row>
    <row r="2807" spans="1:8" x14ac:dyDescent="0.4">
      <c r="A2807" t="s">
        <v>343</v>
      </c>
      <c r="B2807" t="s">
        <v>342</v>
      </c>
      <c r="C2807" s="1">
        <v>43923</v>
      </c>
      <c r="D2807">
        <v>1060</v>
      </c>
      <c r="E2807">
        <v>13</v>
      </c>
      <c r="H2807" t="e">
        <v>#N/A</v>
      </c>
    </row>
    <row r="2808" spans="1:8" x14ac:dyDescent="0.4">
      <c r="A2808" t="s">
        <v>343</v>
      </c>
      <c r="B2808" t="s">
        <v>342</v>
      </c>
      <c r="C2808" s="1">
        <v>43924</v>
      </c>
      <c r="D2808">
        <v>1171</v>
      </c>
      <c r="E2808">
        <v>14</v>
      </c>
      <c r="H2808" t="e">
        <v>#N/A</v>
      </c>
    </row>
    <row r="2809" spans="1:8" x14ac:dyDescent="0.4">
      <c r="A2809" t="s">
        <v>343</v>
      </c>
      <c r="B2809" t="s">
        <v>342</v>
      </c>
      <c r="C2809" s="1">
        <v>43925</v>
      </c>
      <c r="D2809">
        <v>1476</v>
      </c>
      <c r="E2809">
        <v>15</v>
      </c>
      <c r="H2809" t="e">
        <v>#N/A</v>
      </c>
    </row>
    <row r="2810" spans="1:8" x14ac:dyDescent="0.4">
      <c r="A2810" t="s">
        <v>343</v>
      </c>
      <c r="B2810" t="s">
        <v>342</v>
      </c>
      <c r="C2810" s="1">
        <v>43926</v>
      </c>
      <c r="D2810">
        <v>1624</v>
      </c>
      <c r="E2810">
        <v>16</v>
      </c>
      <c r="H2810" t="e">
        <v>#N/A</v>
      </c>
    </row>
    <row r="2811" spans="1:8" x14ac:dyDescent="0.4">
      <c r="A2811" t="s">
        <v>343</v>
      </c>
      <c r="B2811" t="s">
        <v>342</v>
      </c>
      <c r="C2811" s="1">
        <v>43927</v>
      </c>
      <c r="D2811">
        <v>1908</v>
      </c>
      <c r="E2811">
        <v>17</v>
      </c>
      <c r="H2811" t="e">
        <v>#N/A</v>
      </c>
    </row>
    <row r="2812" spans="1:8" x14ac:dyDescent="0.4">
      <c r="A2812" t="s">
        <v>343</v>
      </c>
      <c r="B2812" t="s">
        <v>342</v>
      </c>
      <c r="C2812" s="1">
        <v>43928</v>
      </c>
      <c r="D2812">
        <v>2200</v>
      </c>
      <c r="E2812">
        <v>18</v>
      </c>
      <c r="H2812" t="e">
        <v>#N/A</v>
      </c>
    </row>
    <row r="2813" spans="1:8" x14ac:dyDescent="0.4">
      <c r="A2813" t="s">
        <v>343</v>
      </c>
      <c r="B2813" t="s">
        <v>342</v>
      </c>
      <c r="C2813" s="1">
        <v>43929</v>
      </c>
      <c r="D2813">
        <v>2447</v>
      </c>
      <c r="E2813">
        <v>19</v>
      </c>
      <c r="H2813" t="e">
        <v>#N/A</v>
      </c>
    </row>
    <row r="2814" spans="1:8" x14ac:dyDescent="0.4">
      <c r="A2814" t="s">
        <v>343</v>
      </c>
      <c r="B2814" t="s">
        <v>342</v>
      </c>
      <c r="C2814" s="1">
        <v>43930</v>
      </c>
      <c r="D2814">
        <v>2666</v>
      </c>
      <c r="E2814">
        <v>20</v>
      </c>
      <c r="H2814" t="e">
        <v>#N/A</v>
      </c>
    </row>
    <row r="2815" spans="1:8" x14ac:dyDescent="0.4">
      <c r="A2815" t="s">
        <v>349</v>
      </c>
      <c r="B2815" t="s">
        <v>348</v>
      </c>
      <c r="C2815" s="1">
        <v>43891</v>
      </c>
      <c r="D2815">
        <v>102</v>
      </c>
      <c r="E2815">
        <v>0</v>
      </c>
      <c r="H2815" t="e">
        <v>#N/A</v>
      </c>
    </row>
    <row r="2816" spans="1:8" x14ac:dyDescent="0.4">
      <c r="A2816" t="s">
        <v>349</v>
      </c>
      <c r="B2816" t="s">
        <v>348</v>
      </c>
      <c r="C2816" s="1">
        <v>43892</v>
      </c>
      <c r="D2816">
        <v>106</v>
      </c>
      <c r="E2816">
        <v>1</v>
      </c>
      <c r="H2816" t="e">
        <v>#N/A</v>
      </c>
    </row>
    <row r="2817" spans="1:8" x14ac:dyDescent="0.4">
      <c r="A2817" t="s">
        <v>349</v>
      </c>
      <c r="B2817" t="s">
        <v>348</v>
      </c>
      <c r="C2817" s="1">
        <v>43893</v>
      </c>
      <c r="D2817">
        <v>108</v>
      </c>
      <c r="E2817">
        <v>2</v>
      </c>
      <c r="H2817" t="e">
        <v>#N/A</v>
      </c>
    </row>
    <row r="2818" spans="1:8" x14ac:dyDescent="0.4">
      <c r="A2818" t="s">
        <v>349</v>
      </c>
      <c r="B2818" t="s">
        <v>348</v>
      </c>
      <c r="C2818" s="1">
        <v>43894</v>
      </c>
      <c r="D2818">
        <v>110</v>
      </c>
      <c r="E2818">
        <v>3</v>
      </c>
      <c r="H2818" t="e">
        <v>#N/A</v>
      </c>
    </row>
    <row r="2819" spans="1:8" x14ac:dyDescent="0.4">
      <c r="A2819" t="s">
        <v>349</v>
      </c>
      <c r="B2819" t="s">
        <v>348</v>
      </c>
      <c r="C2819" s="1">
        <v>43895</v>
      </c>
      <c r="D2819">
        <v>112</v>
      </c>
      <c r="E2819">
        <v>4</v>
      </c>
      <c r="H2819" t="e">
        <v>#N/A</v>
      </c>
    </row>
    <row r="2820" spans="1:8" x14ac:dyDescent="0.4">
      <c r="A2820" t="s">
        <v>349</v>
      </c>
      <c r="B2820" t="s">
        <v>348</v>
      </c>
      <c r="C2820" s="1">
        <v>43896</v>
      </c>
      <c r="D2820">
        <v>117</v>
      </c>
      <c r="E2820">
        <v>5</v>
      </c>
      <c r="H2820" t="e">
        <v>#N/A</v>
      </c>
    </row>
    <row r="2821" spans="1:8" x14ac:dyDescent="0.4">
      <c r="A2821" t="s">
        <v>349</v>
      </c>
      <c r="B2821" t="s">
        <v>348</v>
      </c>
      <c r="C2821" s="1">
        <v>43897</v>
      </c>
      <c r="D2821">
        <v>130</v>
      </c>
      <c r="E2821">
        <v>6</v>
      </c>
      <c r="H2821" t="e">
        <v>#N/A</v>
      </c>
    </row>
    <row r="2822" spans="1:8" x14ac:dyDescent="0.4">
      <c r="A2822" t="s">
        <v>349</v>
      </c>
      <c r="B2822" t="s">
        <v>348</v>
      </c>
      <c r="C2822" s="1">
        <v>43898</v>
      </c>
      <c r="D2822">
        <v>138</v>
      </c>
      <c r="E2822">
        <v>7</v>
      </c>
      <c r="H2822" t="e">
        <v>#N/A</v>
      </c>
    </row>
    <row r="2823" spans="1:8" x14ac:dyDescent="0.4">
      <c r="A2823" t="s">
        <v>349</v>
      </c>
      <c r="B2823" t="s">
        <v>348</v>
      </c>
      <c r="C2823" s="1">
        <v>43899</v>
      </c>
      <c r="D2823">
        <v>150</v>
      </c>
      <c r="E2823">
        <v>8</v>
      </c>
      <c r="H2823" t="e">
        <v>#N/A</v>
      </c>
    </row>
    <row r="2824" spans="1:8" x14ac:dyDescent="0.4">
      <c r="A2824" t="s">
        <v>349</v>
      </c>
      <c r="B2824" t="s">
        <v>348</v>
      </c>
      <c r="C2824" s="1">
        <v>43900</v>
      </c>
      <c r="D2824">
        <v>160</v>
      </c>
      <c r="E2824">
        <v>9</v>
      </c>
      <c r="H2824" t="e">
        <v>#N/A</v>
      </c>
    </row>
    <row r="2825" spans="1:8" x14ac:dyDescent="0.4">
      <c r="A2825" t="s">
        <v>349</v>
      </c>
      <c r="B2825" t="s">
        <v>348</v>
      </c>
      <c r="C2825" s="1">
        <v>43901</v>
      </c>
      <c r="D2825">
        <v>166</v>
      </c>
      <c r="E2825">
        <v>10</v>
      </c>
      <c r="H2825" t="e">
        <v>#N/A</v>
      </c>
    </row>
    <row r="2826" spans="1:8" x14ac:dyDescent="0.4">
      <c r="A2826" t="s">
        <v>349</v>
      </c>
      <c r="B2826" t="s">
        <v>348</v>
      </c>
      <c r="C2826" s="1">
        <v>43902</v>
      </c>
      <c r="D2826">
        <v>178</v>
      </c>
      <c r="E2826">
        <v>11</v>
      </c>
      <c r="H2826" t="e">
        <v>#N/A</v>
      </c>
    </row>
    <row r="2827" spans="1:8" x14ac:dyDescent="0.4">
      <c r="A2827" t="s">
        <v>349</v>
      </c>
      <c r="B2827" t="s">
        <v>348</v>
      </c>
      <c r="C2827" s="1">
        <v>43903</v>
      </c>
      <c r="D2827">
        <v>187</v>
      </c>
      <c r="E2827">
        <v>12</v>
      </c>
      <c r="H2827" t="e">
        <v>#N/A</v>
      </c>
    </row>
    <row r="2828" spans="1:8" x14ac:dyDescent="0.4">
      <c r="A2828" t="s">
        <v>349</v>
      </c>
      <c r="B2828" t="s">
        <v>348</v>
      </c>
      <c r="C2828" s="1">
        <v>43904</v>
      </c>
      <c r="D2828">
        <v>200</v>
      </c>
      <c r="E2828">
        <v>13</v>
      </c>
      <c r="H2828" t="e">
        <v>#N/A</v>
      </c>
    </row>
    <row r="2829" spans="1:8" x14ac:dyDescent="0.4">
      <c r="A2829" t="s">
        <v>349</v>
      </c>
      <c r="B2829" t="s">
        <v>348</v>
      </c>
      <c r="C2829" s="1">
        <v>43905</v>
      </c>
      <c r="D2829">
        <v>214</v>
      </c>
      <c r="E2829">
        <v>14</v>
      </c>
      <c r="H2829" t="e">
        <v>#N/A</v>
      </c>
    </row>
    <row r="2830" spans="1:8" x14ac:dyDescent="0.4">
      <c r="A2830" t="s">
        <v>349</v>
      </c>
      <c r="B2830" t="s">
        <v>348</v>
      </c>
      <c r="C2830" s="1">
        <v>43906</v>
      </c>
      <c r="D2830">
        <v>226</v>
      </c>
      <c r="E2830">
        <v>15</v>
      </c>
      <c r="H2830" t="e">
        <v>#N/A</v>
      </c>
    </row>
    <row r="2831" spans="1:8" x14ac:dyDescent="0.4">
      <c r="A2831" t="s">
        <v>349</v>
      </c>
      <c r="B2831" t="s">
        <v>348</v>
      </c>
      <c r="C2831" s="1">
        <v>43907</v>
      </c>
      <c r="D2831">
        <v>243</v>
      </c>
      <c r="E2831">
        <v>16</v>
      </c>
      <c r="H2831" t="e">
        <v>#N/A</v>
      </c>
    </row>
    <row r="2832" spans="1:8" x14ac:dyDescent="0.4">
      <c r="A2832" t="s">
        <v>349</v>
      </c>
      <c r="B2832" t="s">
        <v>348</v>
      </c>
      <c r="C2832" s="1">
        <v>43908</v>
      </c>
      <c r="D2832">
        <v>266</v>
      </c>
      <c r="E2832">
        <v>17</v>
      </c>
      <c r="H2832" t="e">
        <v>#N/A</v>
      </c>
    </row>
    <row r="2833" spans="1:8" x14ac:dyDescent="0.4">
      <c r="A2833" t="s">
        <v>349</v>
      </c>
      <c r="B2833" t="s">
        <v>348</v>
      </c>
      <c r="C2833" s="1">
        <v>43909</v>
      </c>
      <c r="D2833">
        <v>313</v>
      </c>
      <c r="E2833">
        <v>18</v>
      </c>
      <c r="H2833" t="e">
        <v>#N/A</v>
      </c>
    </row>
    <row r="2834" spans="1:8" x14ac:dyDescent="0.4">
      <c r="A2834" t="s">
        <v>349</v>
      </c>
      <c r="B2834" t="s">
        <v>348</v>
      </c>
      <c r="C2834" s="1">
        <v>43910</v>
      </c>
      <c r="D2834">
        <v>345</v>
      </c>
      <c r="E2834">
        <v>19</v>
      </c>
      <c r="H2834" t="e">
        <v>#N/A</v>
      </c>
    </row>
    <row r="2835" spans="1:8" x14ac:dyDescent="0.4">
      <c r="A2835" t="s">
        <v>349</v>
      </c>
      <c r="B2835" t="s">
        <v>348</v>
      </c>
      <c r="C2835" s="1">
        <v>43911</v>
      </c>
      <c r="D2835">
        <v>385</v>
      </c>
      <c r="E2835">
        <v>20</v>
      </c>
      <c r="H2835" t="e">
        <v>#N/A</v>
      </c>
    </row>
    <row r="2836" spans="1:8" x14ac:dyDescent="0.4">
      <c r="A2836" t="s">
        <v>349</v>
      </c>
      <c r="B2836" t="s">
        <v>348</v>
      </c>
      <c r="C2836" s="1">
        <v>43912</v>
      </c>
      <c r="D2836">
        <v>432</v>
      </c>
      <c r="E2836">
        <v>21</v>
      </c>
      <c r="H2836" t="e">
        <v>#N/A</v>
      </c>
    </row>
    <row r="2837" spans="1:8" x14ac:dyDescent="0.4">
      <c r="A2837" t="s">
        <v>349</v>
      </c>
      <c r="B2837" t="s">
        <v>348</v>
      </c>
      <c r="C2837" s="1">
        <v>43913</v>
      </c>
      <c r="D2837">
        <v>455</v>
      </c>
      <c r="E2837">
        <v>22</v>
      </c>
      <c r="H2837" t="e">
        <v>#N/A</v>
      </c>
    </row>
    <row r="2838" spans="1:8" x14ac:dyDescent="0.4">
      <c r="A2838" t="s">
        <v>349</v>
      </c>
      <c r="B2838" t="s">
        <v>348</v>
      </c>
      <c r="C2838" s="1">
        <v>43914</v>
      </c>
      <c r="D2838">
        <v>509</v>
      </c>
      <c r="E2838">
        <v>23</v>
      </c>
      <c r="H2838" t="e">
        <v>#N/A</v>
      </c>
    </row>
    <row r="2839" spans="1:8" x14ac:dyDescent="0.4">
      <c r="A2839" t="s">
        <v>349</v>
      </c>
      <c r="B2839" t="s">
        <v>348</v>
      </c>
      <c r="C2839" s="1">
        <v>43915</v>
      </c>
      <c r="D2839">
        <v>558</v>
      </c>
      <c r="E2839">
        <v>24</v>
      </c>
      <c r="H2839" t="e">
        <v>#N/A</v>
      </c>
    </row>
    <row r="2840" spans="1:8" x14ac:dyDescent="0.4">
      <c r="A2840" t="s">
        <v>349</v>
      </c>
      <c r="B2840" t="s">
        <v>348</v>
      </c>
      <c r="C2840" s="1">
        <v>43916</v>
      </c>
      <c r="D2840">
        <v>568</v>
      </c>
      <c r="E2840">
        <v>25</v>
      </c>
      <c r="H2840" t="e">
        <v>#N/A</v>
      </c>
    </row>
    <row r="2841" spans="1:8" x14ac:dyDescent="0.4">
      <c r="A2841" t="s">
        <v>349</v>
      </c>
      <c r="B2841" t="s">
        <v>348</v>
      </c>
      <c r="C2841" s="1">
        <v>43917</v>
      </c>
      <c r="D2841">
        <v>594</v>
      </c>
      <c r="E2841">
        <v>26</v>
      </c>
      <c r="H2841" t="e">
        <v>#N/A</v>
      </c>
    </row>
    <row r="2842" spans="1:8" x14ac:dyDescent="0.4">
      <c r="A2842" t="s">
        <v>349</v>
      </c>
      <c r="B2842" t="s">
        <v>348</v>
      </c>
      <c r="C2842" s="1">
        <v>43918</v>
      </c>
      <c r="D2842">
        <v>732</v>
      </c>
      <c r="E2842">
        <v>27</v>
      </c>
      <c r="H2842" t="e">
        <v>#N/A</v>
      </c>
    </row>
    <row r="2843" spans="1:8" x14ac:dyDescent="0.4">
      <c r="A2843" t="s">
        <v>349</v>
      </c>
      <c r="B2843" t="s">
        <v>348</v>
      </c>
      <c r="C2843" s="1">
        <v>43919</v>
      </c>
      <c r="D2843">
        <v>803</v>
      </c>
      <c r="E2843">
        <v>28</v>
      </c>
      <c r="H2843" t="e">
        <v>#N/A</v>
      </c>
    </row>
    <row r="2844" spans="1:8" x14ac:dyDescent="0.4">
      <c r="A2844" t="s">
        <v>349</v>
      </c>
      <c r="B2844" t="s">
        <v>348</v>
      </c>
      <c r="C2844" s="1">
        <v>43920</v>
      </c>
      <c r="D2844">
        <v>844</v>
      </c>
      <c r="E2844">
        <v>29</v>
      </c>
      <c r="H2844" t="e">
        <v>#N/A</v>
      </c>
    </row>
    <row r="2845" spans="1:8" x14ac:dyDescent="0.4">
      <c r="A2845" t="s">
        <v>349</v>
      </c>
      <c r="B2845" t="s">
        <v>348</v>
      </c>
      <c r="C2845" s="1">
        <v>43921</v>
      </c>
      <c r="D2845">
        <v>844</v>
      </c>
      <c r="E2845">
        <v>30</v>
      </c>
      <c r="H2845" t="e">
        <v>#N/A</v>
      </c>
    </row>
    <row r="2846" spans="1:8" x14ac:dyDescent="0.4">
      <c r="A2846" t="s">
        <v>349</v>
      </c>
      <c r="B2846" t="s">
        <v>348</v>
      </c>
      <c r="C2846" s="1">
        <v>43922</v>
      </c>
      <c r="D2846">
        <v>879</v>
      </c>
      <c r="E2846">
        <v>31</v>
      </c>
      <c r="H2846" t="e">
        <v>#N/A</v>
      </c>
    </row>
    <row r="2847" spans="1:8" x14ac:dyDescent="0.4">
      <c r="A2847" t="s">
        <v>349</v>
      </c>
      <c r="B2847" t="s">
        <v>348</v>
      </c>
      <c r="C2847" s="1">
        <v>43923</v>
      </c>
      <c r="D2847">
        <v>1000</v>
      </c>
      <c r="E2847">
        <v>32</v>
      </c>
      <c r="H2847" t="e">
        <v>#N/A</v>
      </c>
    </row>
    <row r="2848" spans="1:8" x14ac:dyDescent="0.4">
      <c r="A2848" t="s">
        <v>349</v>
      </c>
      <c r="B2848" t="s">
        <v>348</v>
      </c>
      <c r="C2848" s="1">
        <v>43924</v>
      </c>
      <c r="D2848">
        <v>1049</v>
      </c>
      <c r="E2848">
        <v>33</v>
      </c>
      <c r="H2848" t="e">
        <v>#N/A</v>
      </c>
    </row>
    <row r="2849" spans="1:8" x14ac:dyDescent="0.4">
      <c r="A2849" t="s">
        <v>349</v>
      </c>
      <c r="B2849" t="s">
        <v>348</v>
      </c>
      <c r="C2849" s="1">
        <v>43925</v>
      </c>
      <c r="D2849">
        <v>1114</v>
      </c>
      <c r="E2849">
        <v>34</v>
      </c>
      <c r="H2849" t="e">
        <v>#N/A</v>
      </c>
    </row>
    <row r="2850" spans="1:8" x14ac:dyDescent="0.4">
      <c r="A2850" t="s">
        <v>349</v>
      </c>
      <c r="B2850" t="s">
        <v>348</v>
      </c>
      <c r="C2850" s="1">
        <v>43926</v>
      </c>
      <c r="D2850">
        <v>1189</v>
      </c>
      <c r="E2850">
        <v>35</v>
      </c>
      <c r="H2850" t="e">
        <v>#N/A</v>
      </c>
    </row>
    <row r="2851" spans="1:8" x14ac:dyDescent="0.4">
      <c r="A2851" t="s">
        <v>349</v>
      </c>
      <c r="B2851" t="s">
        <v>348</v>
      </c>
      <c r="C2851" s="1">
        <v>43927</v>
      </c>
      <c r="D2851">
        <v>1309</v>
      </c>
      <c r="E2851">
        <v>36</v>
      </c>
      <c r="H2851" t="e">
        <v>#N/A</v>
      </c>
    </row>
    <row r="2852" spans="1:8" x14ac:dyDescent="0.4">
      <c r="A2852" t="s">
        <v>349</v>
      </c>
      <c r="B2852" t="s">
        <v>348</v>
      </c>
      <c r="C2852" s="1">
        <v>43928</v>
      </c>
      <c r="D2852">
        <v>1375</v>
      </c>
      <c r="E2852">
        <v>37</v>
      </c>
      <c r="H2852" t="e">
        <v>#N/A</v>
      </c>
    </row>
    <row r="2853" spans="1:8" x14ac:dyDescent="0.4">
      <c r="A2853" t="s">
        <v>349</v>
      </c>
      <c r="B2853" t="s">
        <v>348</v>
      </c>
      <c r="C2853" s="1">
        <v>43929</v>
      </c>
      <c r="D2853">
        <v>1481</v>
      </c>
      <c r="E2853">
        <v>38</v>
      </c>
      <c r="H2853" t="e">
        <v>#N/A</v>
      </c>
    </row>
    <row r="2854" spans="1:8" x14ac:dyDescent="0.4">
      <c r="A2854" t="s">
        <v>349</v>
      </c>
      <c r="B2854" t="s">
        <v>348</v>
      </c>
      <c r="C2854" s="1">
        <v>43930</v>
      </c>
      <c r="D2854">
        <v>1623</v>
      </c>
      <c r="E2854">
        <v>39</v>
      </c>
      <c r="H2854" t="e">
        <v>#N/A</v>
      </c>
    </row>
    <row r="2855" spans="1:8" x14ac:dyDescent="0.4">
      <c r="A2855" t="s">
        <v>353</v>
      </c>
      <c r="B2855" t="s">
        <v>352</v>
      </c>
      <c r="C2855" s="1">
        <v>43909</v>
      </c>
      <c r="D2855">
        <v>107</v>
      </c>
      <c r="E2855">
        <v>0</v>
      </c>
      <c r="H2855" t="e">
        <v>#N/A</v>
      </c>
    </row>
    <row r="2856" spans="1:8" x14ac:dyDescent="0.4">
      <c r="A2856" t="s">
        <v>353</v>
      </c>
      <c r="B2856" t="s">
        <v>352</v>
      </c>
      <c r="C2856" s="1">
        <v>43910</v>
      </c>
      <c r="D2856">
        <v>123</v>
      </c>
      <c r="E2856">
        <v>1</v>
      </c>
      <c r="H2856" t="e">
        <v>#N/A</v>
      </c>
    </row>
    <row r="2857" spans="1:8" x14ac:dyDescent="0.4">
      <c r="A2857" t="s">
        <v>353</v>
      </c>
      <c r="B2857" t="s">
        <v>352</v>
      </c>
      <c r="C2857" s="1">
        <v>43911</v>
      </c>
      <c r="D2857">
        <v>137</v>
      </c>
      <c r="E2857">
        <v>2</v>
      </c>
      <c r="H2857" t="e">
        <v>#N/A</v>
      </c>
    </row>
    <row r="2858" spans="1:8" x14ac:dyDescent="0.4">
      <c r="A2858" t="s">
        <v>353</v>
      </c>
      <c r="B2858" t="s">
        <v>352</v>
      </c>
      <c r="C2858" s="1">
        <v>43912</v>
      </c>
      <c r="D2858">
        <v>178</v>
      </c>
      <c r="E2858">
        <v>3</v>
      </c>
      <c r="H2858" t="e">
        <v>#N/A</v>
      </c>
    </row>
    <row r="2859" spans="1:8" x14ac:dyDescent="0.4">
      <c r="A2859" t="s">
        <v>353</v>
      </c>
      <c r="B2859" t="s">
        <v>352</v>
      </c>
      <c r="C2859" s="1">
        <v>43913</v>
      </c>
      <c r="D2859">
        <v>185</v>
      </c>
      <c r="E2859">
        <v>4</v>
      </c>
      <c r="H2859" t="e">
        <v>#N/A</v>
      </c>
    </row>
    <row r="2860" spans="1:8" x14ac:dyDescent="0.4">
      <c r="A2860" t="s">
        <v>353</v>
      </c>
      <c r="B2860" t="s">
        <v>352</v>
      </c>
      <c r="C2860" s="1">
        <v>43914</v>
      </c>
      <c r="D2860">
        <v>191</v>
      </c>
      <c r="E2860">
        <v>5</v>
      </c>
      <c r="H2860" t="e">
        <v>#N/A</v>
      </c>
    </row>
    <row r="2861" spans="1:8" x14ac:dyDescent="0.4">
      <c r="A2861" t="s">
        <v>353</v>
      </c>
      <c r="B2861" t="s">
        <v>352</v>
      </c>
      <c r="C2861" s="1">
        <v>43915</v>
      </c>
      <c r="D2861">
        <v>204</v>
      </c>
      <c r="E2861">
        <v>6</v>
      </c>
      <c r="H2861" t="e">
        <v>#N/A</v>
      </c>
    </row>
    <row r="2862" spans="1:8" x14ac:dyDescent="0.4">
      <c r="A2862" t="s">
        <v>353</v>
      </c>
      <c r="B2862" t="s">
        <v>352</v>
      </c>
      <c r="C2862" s="1">
        <v>43916</v>
      </c>
      <c r="D2862">
        <v>216</v>
      </c>
      <c r="E2862">
        <v>7</v>
      </c>
      <c r="H2862" t="e">
        <v>#N/A</v>
      </c>
    </row>
    <row r="2863" spans="1:8" x14ac:dyDescent="0.4">
      <c r="A2863" t="s">
        <v>353</v>
      </c>
      <c r="B2863" t="s">
        <v>352</v>
      </c>
      <c r="C2863" s="1">
        <v>43917</v>
      </c>
      <c r="D2863">
        <v>226</v>
      </c>
      <c r="E2863">
        <v>8</v>
      </c>
      <c r="H2863" t="e">
        <v>#N/A</v>
      </c>
    </row>
    <row r="2864" spans="1:8" x14ac:dyDescent="0.4">
      <c r="A2864" t="s">
        <v>353</v>
      </c>
      <c r="B2864" t="s">
        <v>352</v>
      </c>
      <c r="C2864" s="1">
        <v>43918</v>
      </c>
      <c r="D2864">
        <v>295</v>
      </c>
      <c r="E2864">
        <v>9</v>
      </c>
      <c r="H2864" t="e">
        <v>#N/A</v>
      </c>
    </row>
    <row r="2865" spans="1:8" x14ac:dyDescent="0.4">
      <c r="A2865" t="s">
        <v>353</v>
      </c>
      <c r="B2865" t="s">
        <v>352</v>
      </c>
      <c r="C2865" s="1">
        <v>43919</v>
      </c>
      <c r="D2865">
        <v>295</v>
      </c>
      <c r="E2865">
        <v>10</v>
      </c>
      <c r="H2865" t="e">
        <v>#N/A</v>
      </c>
    </row>
    <row r="2866" spans="1:8" x14ac:dyDescent="0.4">
      <c r="A2866" t="s">
        <v>353</v>
      </c>
      <c r="B2866" t="s">
        <v>352</v>
      </c>
      <c r="C2866" s="1">
        <v>43920</v>
      </c>
      <c r="D2866">
        <v>336</v>
      </c>
      <c r="E2866">
        <v>11</v>
      </c>
      <c r="H2866" t="e">
        <v>#N/A</v>
      </c>
    </row>
    <row r="2867" spans="1:8" x14ac:dyDescent="0.4">
      <c r="A2867" t="s">
        <v>353</v>
      </c>
      <c r="B2867" t="s">
        <v>352</v>
      </c>
      <c r="C2867" s="1">
        <v>43921</v>
      </c>
      <c r="D2867">
        <v>336</v>
      </c>
      <c r="E2867">
        <v>12</v>
      </c>
      <c r="H2867" t="e">
        <v>#N/A</v>
      </c>
    </row>
    <row r="2868" spans="1:8" x14ac:dyDescent="0.4">
      <c r="A2868" t="s">
        <v>353</v>
      </c>
      <c r="B2868" t="s">
        <v>352</v>
      </c>
      <c r="C2868" s="1">
        <v>43922</v>
      </c>
      <c r="D2868">
        <v>363</v>
      </c>
      <c r="E2868">
        <v>13</v>
      </c>
      <c r="H2868" t="e">
        <v>#N/A</v>
      </c>
    </row>
    <row r="2869" spans="1:8" x14ac:dyDescent="0.4">
      <c r="A2869" t="s">
        <v>353</v>
      </c>
      <c r="B2869" t="s">
        <v>352</v>
      </c>
      <c r="C2869" s="1">
        <v>43923</v>
      </c>
      <c r="D2869">
        <v>400</v>
      </c>
      <c r="E2869">
        <v>14</v>
      </c>
      <c r="H2869" t="e">
        <v>#N/A</v>
      </c>
    </row>
    <row r="2870" spans="1:8" x14ac:dyDescent="0.4">
      <c r="A2870" t="s">
        <v>353</v>
      </c>
      <c r="B2870" t="s">
        <v>352</v>
      </c>
      <c r="C2870" s="1">
        <v>43924</v>
      </c>
      <c r="D2870">
        <v>426</v>
      </c>
      <c r="E2870">
        <v>15</v>
      </c>
      <c r="H2870" t="e">
        <v>#N/A</v>
      </c>
    </row>
    <row r="2871" spans="1:8" x14ac:dyDescent="0.4">
      <c r="A2871" t="s">
        <v>353</v>
      </c>
      <c r="B2871" t="s">
        <v>352</v>
      </c>
      <c r="C2871" s="1">
        <v>43925</v>
      </c>
      <c r="D2871">
        <v>450</v>
      </c>
      <c r="E2871">
        <v>16</v>
      </c>
      <c r="H2871" t="e">
        <v>#N/A</v>
      </c>
    </row>
    <row r="2872" spans="1:8" x14ac:dyDescent="0.4">
      <c r="A2872" t="s">
        <v>353</v>
      </c>
      <c r="B2872" t="s">
        <v>352</v>
      </c>
      <c r="C2872" s="1">
        <v>43926</v>
      </c>
      <c r="D2872">
        <v>471</v>
      </c>
      <c r="E2872">
        <v>17</v>
      </c>
      <c r="H2872" t="e">
        <v>#N/A</v>
      </c>
    </row>
    <row r="2873" spans="1:8" x14ac:dyDescent="0.4">
      <c r="A2873" t="s">
        <v>353</v>
      </c>
      <c r="B2873" t="s">
        <v>352</v>
      </c>
      <c r="C2873" s="1">
        <v>43927</v>
      </c>
      <c r="D2873">
        <v>485</v>
      </c>
      <c r="E2873">
        <v>18</v>
      </c>
      <c r="H2873" t="e">
        <v>#N/A</v>
      </c>
    </row>
    <row r="2874" spans="1:8" x14ac:dyDescent="0.4">
      <c r="A2874" t="s">
        <v>353</v>
      </c>
      <c r="B2874" t="s">
        <v>352</v>
      </c>
      <c r="C2874" s="1">
        <v>43928</v>
      </c>
      <c r="D2874">
        <v>534</v>
      </c>
      <c r="E2874">
        <v>19</v>
      </c>
      <c r="H2874" t="e">
        <v>#N/A</v>
      </c>
    </row>
    <row r="2875" spans="1:8" x14ac:dyDescent="0.4">
      <c r="A2875" t="s">
        <v>353</v>
      </c>
      <c r="B2875" t="s">
        <v>352</v>
      </c>
      <c r="C2875" s="1">
        <v>43929</v>
      </c>
      <c r="D2875">
        <v>581</v>
      </c>
      <c r="E2875">
        <v>20</v>
      </c>
      <c r="H2875" t="e">
        <v>#N/A</v>
      </c>
    </row>
    <row r="2876" spans="1:8" x14ac:dyDescent="0.4">
      <c r="A2876" t="s">
        <v>353</v>
      </c>
      <c r="B2876" t="s">
        <v>352</v>
      </c>
      <c r="C2876" s="1">
        <v>43930</v>
      </c>
      <c r="D2876">
        <v>682</v>
      </c>
      <c r="E2876">
        <v>21</v>
      </c>
      <c r="H2876" t="e">
        <v>#N/A</v>
      </c>
    </row>
    <row r="2877" spans="1:8" x14ac:dyDescent="0.4">
      <c r="A2877" t="s">
        <v>355</v>
      </c>
      <c r="B2877" t="s">
        <v>354</v>
      </c>
      <c r="C2877" s="1">
        <v>43904</v>
      </c>
      <c r="D2877">
        <v>141</v>
      </c>
      <c r="E2877">
        <v>0</v>
      </c>
      <c r="H2877" t="e">
        <v>#N/A</v>
      </c>
    </row>
    <row r="2878" spans="1:8" x14ac:dyDescent="0.4">
      <c r="A2878" t="s">
        <v>355</v>
      </c>
      <c r="B2878" t="s">
        <v>354</v>
      </c>
      <c r="C2878" s="1">
        <v>43905</v>
      </c>
      <c r="D2878">
        <v>181</v>
      </c>
      <c r="E2878">
        <v>1</v>
      </c>
      <c r="H2878" t="e">
        <v>#N/A</v>
      </c>
    </row>
    <row r="2879" spans="1:8" x14ac:dyDescent="0.4">
      <c r="A2879" t="s">
        <v>355</v>
      </c>
      <c r="B2879" t="s">
        <v>354</v>
      </c>
      <c r="C2879" s="1">
        <v>43906</v>
      </c>
      <c r="D2879">
        <v>219</v>
      </c>
      <c r="E2879">
        <v>2</v>
      </c>
      <c r="H2879" t="e">
        <v>#N/A</v>
      </c>
    </row>
    <row r="2880" spans="1:8" x14ac:dyDescent="0.4">
      <c r="A2880" t="s">
        <v>355</v>
      </c>
      <c r="B2880" t="s">
        <v>354</v>
      </c>
      <c r="C2880" s="1">
        <v>43907</v>
      </c>
      <c r="D2880">
        <v>253</v>
      </c>
      <c r="E2880">
        <v>3</v>
      </c>
      <c r="H2880" t="e">
        <v>#N/A</v>
      </c>
    </row>
    <row r="2881" spans="1:8" x14ac:dyDescent="0.4">
      <c r="A2881" t="s">
        <v>355</v>
      </c>
      <c r="B2881" t="s">
        <v>354</v>
      </c>
      <c r="C2881" s="1">
        <v>43908</v>
      </c>
      <c r="D2881">
        <v>275</v>
      </c>
      <c r="E2881">
        <v>4</v>
      </c>
      <c r="H2881" t="e">
        <v>#N/A</v>
      </c>
    </row>
    <row r="2882" spans="1:8" x14ac:dyDescent="0.4">
      <c r="A2882" t="s">
        <v>355</v>
      </c>
      <c r="B2882" t="s">
        <v>354</v>
      </c>
      <c r="C2882" s="1">
        <v>43909</v>
      </c>
      <c r="D2882">
        <v>286</v>
      </c>
      <c r="E2882">
        <v>5</v>
      </c>
      <c r="H2882" t="e">
        <v>#N/A</v>
      </c>
    </row>
    <row r="2883" spans="1:8" x14ac:dyDescent="0.4">
      <c r="A2883" t="s">
        <v>355</v>
      </c>
      <c r="B2883" t="s">
        <v>354</v>
      </c>
      <c r="C2883" s="1">
        <v>43910</v>
      </c>
      <c r="D2883">
        <v>319</v>
      </c>
      <c r="E2883">
        <v>6</v>
      </c>
      <c r="H2883" t="e">
        <v>#N/A</v>
      </c>
    </row>
    <row r="2884" spans="1:8" x14ac:dyDescent="0.4">
      <c r="A2884" t="s">
        <v>355</v>
      </c>
      <c r="B2884" t="s">
        <v>354</v>
      </c>
      <c r="C2884" s="1">
        <v>43911</v>
      </c>
      <c r="D2884">
        <v>341</v>
      </c>
      <c r="E2884">
        <v>7</v>
      </c>
      <c r="H2884" t="e">
        <v>#N/A</v>
      </c>
    </row>
    <row r="2885" spans="1:8" x14ac:dyDescent="0.4">
      <c r="A2885" t="s">
        <v>355</v>
      </c>
      <c r="B2885" t="s">
        <v>354</v>
      </c>
      <c r="C2885" s="1">
        <v>43912</v>
      </c>
      <c r="D2885">
        <v>383</v>
      </c>
      <c r="E2885">
        <v>8</v>
      </c>
      <c r="H2885" t="e">
        <v>#N/A</v>
      </c>
    </row>
    <row r="2886" spans="1:8" x14ac:dyDescent="0.4">
      <c r="A2886" t="s">
        <v>355</v>
      </c>
      <c r="B2886" t="s">
        <v>354</v>
      </c>
      <c r="C2886" s="1">
        <v>43913</v>
      </c>
      <c r="D2886">
        <v>414</v>
      </c>
      <c r="E2886">
        <v>9</v>
      </c>
      <c r="H2886" t="e">
        <v>#N/A</v>
      </c>
    </row>
    <row r="2887" spans="1:8" x14ac:dyDescent="0.4">
      <c r="A2887" t="s">
        <v>355</v>
      </c>
      <c r="B2887" t="s">
        <v>354</v>
      </c>
      <c r="C2887" s="1">
        <v>43914</v>
      </c>
      <c r="D2887">
        <v>442</v>
      </c>
      <c r="E2887">
        <v>10</v>
      </c>
      <c r="H2887" t="e">
        <v>#N/A</v>
      </c>
    </row>
    <row r="2888" spans="1:8" x14ac:dyDescent="0.4">
      <c r="A2888" t="s">
        <v>355</v>
      </c>
      <c r="B2888" t="s">
        <v>354</v>
      </c>
      <c r="C2888" s="1">
        <v>43915</v>
      </c>
      <c r="D2888">
        <v>480</v>
      </c>
      <c r="E2888">
        <v>11</v>
      </c>
      <c r="H2888" t="e">
        <v>#N/A</v>
      </c>
    </row>
    <row r="2889" spans="1:8" x14ac:dyDescent="0.4">
      <c r="A2889" t="s">
        <v>355</v>
      </c>
      <c r="B2889" t="s">
        <v>354</v>
      </c>
      <c r="C2889" s="1">
        <v>43916</v>
      </c>
      <c r="D2889">
        <v>528</v>
      </c>
      <c r="E2889">
        <v>12</v>
      </c>
      <c r="H2889" t="e">
        <v>#N/A</v>
      </c>
    </row>
    <row r="2890" spans="1:8" x14ac:dyDescent="0.4">
      <c r="A2890" t="s">
        <v>355</v>
      </c>
      <c r="B2890" t="s">
        <v>354</v>
      </c>
      <c r="C2890" s="1">
        <v>43917</v>
      </c>
      <c r="D2890">
        <v>577</v>
      </c>
      <c r="E2890">
        <v>13</v>
      </c>
      <c r="H2890" t="e">
        <v>#N/A</v>
      </c>
    </row>
    <row r="2891" spans="1:8" x14ac:dyDescent="0.4">
      <c r="A2891" t="s">
        <v>355</v>
      </c>
      <c r="B2891" t="s">
        <v>354</v>
      </c>
      <c r="C2891" s="1">
        <v>43918</v>
      </c>
      <c r="D2891">
        <v>632</v>
      </c>
      <c r="E2891">
        <v>14</v>
      </c>
      <c r="H2891" t="e">
        <v>#N/A</v>
      </c>
    </row>
    <row r="2892" spans="1:8" x14ac:dyDescent="0.4">
      <c r="A2892" t="s">
        <v>355</v>
      </c>
      <c r="B2892" t="s">
        <v>354</v>
      </c>
      <c r="C2892" s="1">
        <v>43919</v>
      </c>
      <c r="D2892">
        <v>691</v>
      </c>
      <c r="E2892">
        <v>15</v>
      </c>
      <c r="H2892" t="e">
        <v>#N/A</v>
      </c>
    </row>
    <row r="2893" spans="1:8" x14ac:dyDescent="0.4">
      <c r="A2893" t="s">
        <v>355</v>
      </c>
      <c r="B2893" t="s">
        <v>354</v>
      </c>
      <c r="C2893" s="1">
        <v>43920</v>
      </c>
      <c r="D2893">
        <v>730</v>
      </c>
      <c r="E2893">
        <v>16</v>
      </c>
      <c r="H2893" t="e">
        <v>#N/A</v>
      </c>
    </row>
    <row r="2894" spans="1:8" x14ac:dyDescent="0.4">
      <c r="A2894" t="s">
        <v>355</v>
      </c>
      <c r="B2894" t="s">
        <v>354</v>
      </c>
      <c r="C2894" s="1">
        <v>43921</v>
      </c>
      <c r="D2894">
        <v>763</v>
      </c>
      <c r="E2894">
        <v>17</v>
      </c>
      <c r="H2894" t="e">
        <v>#N/A</v>
      </c>
    </row>
    <row r="2895" spans="1:8" x14ac:dyDescent="0.4">
      <c r="A2895" t="s">
        <v>355</v>
      </c>
      <c r="B2895" t="s">
        <v>354</v>
      </c>
      <c r="C2895" s="1">
        <v>43922</v>
      </c>
      <c r="D2895">
        <v>814</v>
      </c>
      <c r="E2895">
        <v>18</v>
      </c>
      <c r="H2895" t="e">
        <v>#N/A</v>
      </c>
    </row>
    <row r="2896" spans="1:8" x14ac:dyDescent="0.4">
      <c r="A2896" t="s">
        <v>355</v>
      </c>
      <c r="B2896" t="s">
        <v>354</v>
      </c>
      <c r="C2896" s="1">
        <v>43923</v>
      </c>
      <c r="D2896">
        <v>841</v>
      </c>
      <c r="E2896">
        <v>19</v>
      </c>
      <c r="H2896" t="e">
        <v>#N/A</v>
      </c>
    </row>
    <row r="2897" spans="1:8" x14ac:dyDescent="0.4">
      <c r="A2897" t="s">
        <v>355</v>
      </c>
      <c r="B2897" t="s">
        <v>354</v>
      </c>
      <c r="C2897" s="1">
        <v>43924</v>
      </c>
      <c r="D2897">
        <v>897</v>
      </c>
      <c r="E2897">
        <v>20</v>
      </c>
      <c r="H2897" t="e">
        <v>#N/A</v>
      </c>
    </row>
    <row r="2898" spans="1:8" x14ac:dyDescent="0.4">
      <c r="A2898" t="s">
        <v>355</v>
      </c>
      <c r="B2898" t="s">
        <v>354</v>
      </c>
      <c r="C2898" s="1">
        <v>43925</v>
      </c>
      <c r="D2898">
        <v>934</v>
      </c>
      <c r="E2898">
        <v>21</v>
      </c>
      <c r="H2898" t="e">
        <v>#N/A</v>
      </c>
    </row>
    <row r="2899" spans="1:8" x14ac:dyDescent="0.4">
      <c r="A2899" t="s">
        <v>355</v>
      </c>
      <c r="B2899" t="s">
        <v>354</v>
      </c>
      <c r="C2899" s="1">
        <v>43926</v>
      </c>
      <c r="D2899">
        <v>977</v>
      </c>
      <c r="E2899">
        <v>22</v>
      </c>
      <c r="H2899" t="e">
        <v>#N/A</v>
      </c>
    </row>
    <row r="2900" spans="1:8" x14ac:dyDescent="0.4">
      <c r="A2900" t="s">
        <v>355</v>
      </c>
      <c r="B2900" t="s">
        <v>354</v>
      </c>
      <c r="C2900" s="1">
        <v>43927</v>
      </c>
      <c r="D2900">
        <v>997</v>
      </c>
      <c r="E2900">
        <v>23</v>
      </c>
      <c r="H2900" t="e">
        <v>#N/A</v>
      </c>
    </row>
    <row r="2901" spans="1:8" x14ac:dyDescent="0.4">
      <c r="A2901" t="s">
        <v>355</v>
      </c>
      <c r="B2901" t="s">
        <v>354</v>
      </c>
      <c r="C2901" s="1">
        <v>43928</v>
      </c>
      <c r="D2901">
        <v>1021</v>
      </c>
      <c r="E2901">
        <v>24</v>
      </c>
      <c r="H2901" t="e">
        <v>#N/A</v>
      </c>
    </row>
    <row r="2902" spans="1:8" x14ac:dyDescent="0.4">
      <c r="A2902" t="s">
        <v>355</v>
      </c>
      <c r="B2902" t="s">
        <v>354</v>
      </c>
      <c r="C2902" s="1">
        <v>43929</v>
      </c>
      <c r="D2902">
        <v>1055</v>
      </c>
      <c r="E2902">
        <v>25</v>
      </c>
      <c r="H2902" t="e">
        <v>#N/A</v>
      </c>
    </row>
    <row r="2903" spans="1:8" x14ac:dyDescent="0.4">
      <c r="A2903" t="s">
        <v>355</v>
      </c>
      <c r="B2903" t="s">
        <v>354</v>
      </c>
      <c r="C2903" s="1">
        <v>43930</v>
      </c>
      <c r="D2903">
        <v>1091</v>
      </c>
      <c r="E2903">
        <v>26</v>
      </c>
      <c r="H2903" t="e">
        <v>#N/A</v>
      </c>
    </row>
    <row r="2904" spans="1:8" x14ac:dyDescent="0.4">
      <c r="A2904" t="s">
        <v>359</v>
      </c>
      <c r="B2904" t="s">
        <v>358</v>
      </c>
      <c r="C2904" s="1">
        <v>43909</v>
      </c>
      <c r="D2904">
        <v>116</v>
      </c>
      <c r="E2904">
        <v>0</v>
      </c>
      <c r="H2904" t="e">
        <v>#N/A</v>
      </c>
    </row>
    <row r="2905" spans="1:8" x14ac:dyDescent="0.4">
      <c r="A2905" t="s">
        <v>359</v>
      </c>
      <c r="B2905" t="s">
        <v>358</v>
      </c>
      <c r="C2905" s="1">
        <v>43910</v>
      </c>
      <c r="D2905">
        <v>150</v>
      </c>
      <c r="E2905">
        <v>1</v>
      </c>
      <c r="H2905" t="e">
        <v>#N/A</v>
      </c>
    </row>
    <row r="2906" spans="1:8" x14ac:dyDescent="0.4">
      <c r="A2906" t="s">
        <v>359</v>
      </c>
      <c r="B2906" t="s">
        <v>358</v>
      </c>
      <c r="C2906" s="1">
        <v>43911</v>
      </c>
      <c r="D2906">
        <v>205</v>
      </c>
      <c r="E2906">
        <v>2</v>
      </c>
      <c r="H2906" t="e">
        <v>#N/A</v>
      </c>
    </row>
    <row r="2907" spans="1:8" x14ac:dyDescent="0.4">
      <c r="A2907" t="s">
        <v>359</v>
      </c>
      <c r="B2907" t="s">
        <v>358</v>
      </c>
      <c r="C2907" s="1">
        <v>43912</v>
      </c>
      <c r="D2907">
        <v>240</v>
      </c>
      <c r="E2907">
        <v>3</v>
      </c>
      <c r="H2907" t="e">
        <v>#N/A</v>
      </c>
    </row>
    <row r="2908" spans="1:8" x14ac:dyDescent="0.4">
      <c r="A2908" t="s">
        <v>359</v>
      </c>
      <c r="B2908" t="s">
        <v>358</v>
      </c>
      <c r="C2908" s="1">
        <v>43913</v>
      </c>
      <c r="D2908">
        <v>274</v>
      </c>
      <c r="E2908">
        <v>4</v>
      </c>
      <c r="H2908" t="e">
        <v>#N/A</v>
      </c>
    </row>
    <row r="2909" spans="1:8" x14ac:dyDescent="0.4">
      <c r="A2909" t="s">
        <v>359</v>
      </c>
      <c r="B2909" t="s">
        <v>358</v>
      </c>
      <c r="C2909" s="1">
        <v>43914</v>
      </c>
      <c r="D2909">
        <v>402</v>
      </c>
      <c r="E2909">
        <v>5</v>
      </c>
      <c r="H2909" t="e">
        <v>#N/A</v>
      </c>
    </row>
    <row r="2910" spans="1:8" x14ac:dyDescent="0.4">
      <c r="A2910" t="s">
        <v>359</v>
      </c>
      <c r="B2910" t="s">
        <v>358</v>
      </c>
      <c r="C2910" s="1">
        <v>43915</v>
      </c>
      <c r="D2910">
        <v>557</v>
      </c>
      <c r="E2910">
        <v>6</v>
      </c>
      <c r="H2910" t="e">
        <v>#N/A</v>
      </c>
    </row>
    <row r="2911" spans="1:8" x14ac:dyDescent="0.4">
      <c r="A2911" t="s">
        <v>359</v>
      </c>
      <c r="B2911" t="s">
        <v>358</v>
      </c>
      <c r="C2911" s="1">
        <v>43916</v>
      </c>
      <c r="D2911">
        <v>709</v>
      </c>
      <c r="E2911">
        <v>7</v>
      </c>
      <c r="H2911" t="e">
        <v>#N/A</v>
      </c>
    </row>
    <row r="2912" spans="1:8" x14ac:dyDescent="0.4">
      <c r="A2912" t="s">
        <v>359</v>
      </c>
      <c r="B2912" t="s">
        <v>358</v>
      </c>
      <c r="C2912" s="1">
        <v>43917</v>
      </c>
      <c r="D2912">
        <v>927</v>
      </c>
      <c r="E2912">
        <v>8</v>
      </c>
      <c r="H2912" t="e">
        <v>#N/A</v>
      </c>
    </row>
    <row r="2913" spans="1:8" x14ac:dyDescent="0.4">
      <c r="A2913" t="s">
        <v>359</v>
      </c>
      <c r="B2913" t="s">
        <v>358</v>
      </c>
      <c r="C2913" s="1">
        <v>43918</v>
      </c>
      <c r="D2913">
        <v>1170</v>
      </c>
      <c r="E2913">
        <v>9</v>
      </c>
      <c r="H2913" t="e">
        <v>#N/A</v>
      </c>
    </row>
    <row r="2914" spans="1:8" x14ac:dyDescent="0.4">
      <c r="A2914" t="s">
        <v>359</v>
      </c>
      <c r="B2914" t="s">
        <v>358</v>
      </c>
      <c r="C2914" s="1">
        <v>43919</v>
      </c>
      <c r="D2914">
        <v>1187</v>
      </c>
      <c r="E2914">
        <v>10</v>
      </c>
      <c r="H2914" t="e">
        <v>#N/A</v>
      </c>
    </row>
    <row r="2915" spans="1:8" x14ac:dyDescent="0.4">
      <c r="A2915" t="s">
        <v>359</v>
      </c>
      <c r="B2915" t="s">
        <v>358</v>
      </c>
      <c r="C2915" s="1">
        <v>43920</v>
      </c>
      <c r="D2915">
        <v>1280</v>
      </c>
      <c r="E2915">
        <v>11</v>
      </c>
      <c r="H2915" t="e">
        <v>#N/A</v>
      </c>
    </row>
    <row r="2916" spans="1:8" x14ac:dyDescent="0.4">
      <c r="A2916" t="s">
        <v>359</v>
      </c>
      <c r="B2916" t="s">
        <v>358</v>
      </c>
      <c r="C2916" s="1">
        <v>43921</v>
      </c>
      <c r="D2916">
        <v>1326</v>
      </c>
      <c r="E2916">
        <v>12</v>
      </c>
      <c r="H2916" t="e">
        <v>#N/A</v>
      </c>
    </row>
    <row r="2917" spans="1:8" x14ac:dyDescent="0.4">
      <c r="A2917" t="s">
        <v>359</v>
      </c>
      <c r="B2917" t="s">
        <v>358</v>
      </c>
      <c r="C2917" s="1">
        <v>43922</v>
      </c>
      <c r="D2917">
        <v>1353</v>
      </c>
      <c r="E2917">
        <v>13</v>
      </c>
      <c r="H2917" t="e">
        <v>#N/A</v>
      </c>
    </row>
    <row r="2918" spans="1:8" x14ac:dyDescent="0.4">
      <c r="A2918" t="s">
        <v>359</v>
      </c>
      <c r="B2918" t="s">
        <v>358</v>
      </c>
      <c r="C2918" s="1">
        <v>43923</v>
      </c>
      <c r="D2918">
        <v>1380</v>
      </c>
      <c r="E2918">
        <v>14</v>
      </c>
      <c r="H2918" t="e">
        <v>#N/A</v>
      </c>
    </row>
    <row r="2919" spans="1:8" x14ac:dyDescent="0.4">
      <c r="A2919" t="s">
        <v>359</v>
      </c>
      <c r="B2919" t="s">
        <v>358</v>
      </c>
      <c r="C2919" s="1">
        <v>43924</v>
      </c>
      <c r="D2919">
        <v>1462</v>
      </c>
      <c r="E2919">
        <v>15</v>
      </c>
      <c r="H2919" t="e">
        <v>#N/A</v>
      </c>
    </row>
    <row r="2920" spans="1:8" x14ac:dyDescent="0.4">
      <c r="A2920" t="s">
        <v>359</v>
      </c>
      <c r="B2920" t="s">
        <v>358</v>
      </c>
      <c r="C2920" s="1">
        <v>43925</v>
      </c>
      <c r="D2920">
        <v>1505</v>
      </c>
      <c r="E2920">
        <v>16</v>
      </c>
      <c r="H2920" t="e">
        <v>#N/A</v>
      </c>
    </row>
    <row r="2921" spans="1:8" x14ac:dyDescent="0.4">
      <c r="A2921" t="s">
        <v>359</v>
      </c>
      <c r="B2921" t="s">
        <v>358</v>
      </c>
      <c r="C2921" s="1">
        <v>43926</v>
      </c>
      <c r="D2921">
        <v>1585</v>
      </c>
      <c r="E2921">
        <v>17</v>
      </c>
      <c r="H2921" t="e">
        <v>#N/A</v>
      </c>
    </row>
    <row r="2922" spans="1:8" x14ac:dyDescent="0.4">
      <c r="A2922" t="s">
        <v>359</v>
      </c>
      <c r="B2922" t="s">
        <v>358</v>
      </c>
      <c r="C2922" s="1">
        <v>43927</v>
      </c>
      <c r="D2922">
        <v>1655</v>
      </c>
      <c r="E2922">
        <v>18</v>
      </c>
      <c r="H2922" t="e">
        <v>#N/A</v>
      </c>
    </row>
    <row r="2923" spans="1:8" x14ac:dyDescent="0.4">
      <c r="A2923" t="s">
        <v>359</v>
      </c>
      <c r="B2923" t="s">
        <v>358</v>
      </c>
      <c r="C2923" s="1">
        <v>43928</v>
      </c>
      <c r="D2923">
        <v>1686</v>
      </c>
      <c r="E2923">
        <v>19</v>
      </c>
      <c r="H2923" t="e">
        <v>#N/A</v>
      </c>
    </row>
    <row r="2924" spans="1:8" x14ac:dyDescent="0.4">
      <c r="A2924" t="s">
        <v>359</v>
      </c>
      <c r="B2924" t="s">
        <v>358</v>
      </c>
      <c r="C2924" s="1">
        <v>43929</v>
      </c>
      <c r="D2924">
        <v>1749</v>
      </c>
      <c r="E2924">
        <v>20</v>
      </c>
      <c r="H2924" t="e">
        <v>#N/A</v>
      </c>
    </row>
    <row r="2925" spans="1:8" x14ac:dyDescent="0.4">
      <c r="A2925" t="s">
        <v>359</v>
      </c>
      <c r="B2925" t="s">
        <v>358</v>
      </c>
      <c r="C2925" s="1">
        <v>43930</v>
      </c>
      <c r="D2925">
        <v>1845</v>
      </c>
      <c r="E2925">
        <v>21</v>
      </c>
      <c r="H2925" t="e">
        <v>#N/A</v>
      </c>
    </row>
    <row r="2926" spans="1:8" x14ac:dyDescent="0.4">
      <c r="B2926" t="s">
        <v>360</v>
      </c>
      <c r="C2926" s="1">
        <v>43901</v>
      </c>
      <c r="D2926">
        <v>106</v>
      </c>
      <c r="E2926">
        <v>0</v>
      </c>
      <c r="H2926" t="e">
        <v>#N/A</v>
      </c>
    </row>
    <row r="2927" spans="1:8" x14ac:dyDescent="0.4">
      <c r="B2927" t="s">
        <v>360</v>
      </c>
      <c r="C2927" s="1">
        <v>43902</v>
      </c>
      <c r="D2927">
        <v>144</v>
      </c>
      <c r="E2927">
        <v>1</v>
      </c>
      <c r="H2927" t="e">
        <v>#N/A</v>
      </c>
    </row>
    <row r="2928" spans="1:8" x14ac:dyDescent="0.4">
      <c r="B2928" t="s">
        <v>360</v>
      </c>
      <c r="C2928" s="1">
        <v>43903</v>
      </c>
      <c r="D2928">
        <v>199</v>
      </c>
      <c r="E2928">
        <v>2</v>
      </c>
      <c r="H2928" t="e">
        <v>#N/A</v>
      </c>
    </row>
    <row r="2929" spans="2:8" x14ac:dyDescent="0.4">
      <c r="B2929" t="s">
        <v>360</v>
      </c>
      <c r="C2929" s="1">
        <v>43904</v>
      </c>
      <c r="D2929">
        <v>270</v>
      </c>
      <c r="E2929">
        <v>3</v>
      </c>
      <c r="H2929" t="e">
        <v>#N/A</v>
      </c>
    </row>
    <row r="2930" spans="2:8" x14ac:dyDescent="0.4">
      <c r="B2930" t="s">
        <v>360</v>
      </c>
      <c r="C2930" s="1">
        <v>43905</v>
      </c>
      <c r="D2930">
        <v>367</v>
      </c>
      <c r="E2930">
        <v>4</v>
      </c>
      <c r="H2930" t="e">
        <v>#N/A</v>
      </c>
    </row>
    <row r="2931" spans="2:8" x14ac:dyDescent="0.4">
      <c r="B2931" t="s">
        <v>360</v>
      </c>
      <c r="C2931" s="1">
        <v>43906</v>
      </c>
      <c r="D2931">
        <v>530</v>
      </c>
      <c r="E2931">
        <v>5</v>
      </c>
      <c r="H2931" t="e">
        <v>#N/A</v>
      </c>
    </row>
    <row r="2932" spans="2:8" x14ac:dyDescent="0.4">
      <c r="B2932" t="s">
        <v>360</v>
      </c>
      <c r="C2932" s="1">
        <v>43907</v>
      </c>
      <c r="D2932">
        <v>743</v>
      </c>
      <c r="E2932">
        <v>6</v>
      </c>
      <c r="H2932" t="e">
        <v>#N/A</v>
      </c>
    </row>
    <row r="2933" spans="2:8" x14ac:dyDescent="0.4">
      <c r="B2933" t="s">
        <v>360</v>
      </c>
      <c r="C2933" s="1">
        <v>43908</v>
      </c>
      <c r="D2933">
        <v>975</v>
      </c>
      <c r="E2933">
        <v>7</v>
      </c>
      <c r="H2933" t="e">
        <v>#N/A</v>
      </c>
    </row>
    <row r="2934" spans="2:8" x14ac:dyDescent="0.4">
      <c r="B2934" t="s">
        <v>360</v>
      </c>
      <c r="C2934" s="1">
        <v>43909</v>
      </c>
      <c r="D2934">
        <v>1319</v>
      </c>
      <c r="E2934">
        <v>8</v>
      </c>
      <c r="H2934" t="e">
        <v>#N/A</v>
      </c>
    </row>
    <row r="2935" spans="2:8" x14ac:dyDescent="0.4">
      <c r="B2935" t="s">
        <v>360</v>
      </c>
      <c r="C2935" s="1">
        <v>43910</v>
      </c>
      <c r="D2935">
        <v>1813</v>
      </c>
      <c r="E2935">
        <v>9</v>
      </c>
      <c r="H2935" t="e">
        <v>#N/A</v>
      </c>
    </row>
    <row r="2936" spans="2:8" x14ac:dyDescent="0.4">
      <c r="B2936" t="s">
        <v>360</v>
      </c>
      <c r="C2936" s="1">
        <v>43911</v>
      </c>
      <c r="D2936">
        <v>2532</v>
      </c>
      <c r="E2936">
        <v>10</v>
      </c>
      <c r="H2936" t="e">
        <v>#N/A</v>
      </c>
    </row>
    <row r="2937" spans="2:8" x14ac:dyDescent="0.4">
      <c r="B2937" t="s">
        <v>360</v>
      </c>
      <c r="C2937" s="1">
        <v>43912</v>
      </c>
      <c r="D2937">
        <v>3173</v>
      </c>
      <c r="E2937">
        <v>11</v>
      </c>
      <c r="H2937" t="e">
        <v>#N/A</v>
      </c>
    </row>
    <row r="2938" spans="2:8" x14ac:dyDescent="0.4">
      <c r="B2938" t="s">
        <v>360</v>
      </c>
      <c r="C2938" s="1">
        <v>43913</v>
      </c>
      <c r="D2938">
        <v>4084</v>
      </c>
      <c r="E2938">
        <v>12</v>
      </c>
      <c r="H2938" t="e">
        <v>#N/A</v>
      </c>
    </row>
    <row r="2939" spans="2:8" x14ac:dyDescent="0.4">
      <c r="B2939" t="s">
        <v>360</v>
      </c>
      <c r="C2939" s="1">
        <v>43914</v>
      </c>
      <c r="D2939">
        <v>4932</v>
      </c>
      <c r="E2939">
        <v>13</v>
      </c>
      <c r="H2939" t="e">
        <v>#N/A</v>
      </c>
    </row>
    <row r="2940" spans="2:8" x14ac:dyDescent="0.4">
      <c r="B2940" t="s">
        <v>360</v>
      </c>
      <c r="C2940" s="1">
        <v>43915</v>
      </c>
      <c r="D2940">
        <v>5748</v>
      </c>
      <c r="E2940">
        <v>14</v>
      </c>
      <c r="H2940" t="e">
        <v>#N/A</v>
      </c>
    </row>
    <row r="2941" spans="2:8" x14ac:dyDescent="0.4">
      <c r="B2941" t="s">
        <v>360</v>
      </c>
      <c r="C2941" s="1">
        <v>43916</v>
      </c>
      <c r="D2941">
        <v>6732</v>
      </c>
      <c r="E2941">
        <v>15</v>
      </c>
      <c r="H2941" t="e">
        <v>#N/A</v>
      </c>
    </row>
    <row r="2942" spans="2:8" x14ac:dyDescent="0.4">
      <c r="B2942" t="s">
        <v>360</v>
      </c>
      <c r="C2942" s="1">
        <v>43917</v>
      </c>
      <c r="D2942">
        <v>7755</v>
      </c>
      <c r="E2942">
        <v>16</v>
      </c>
      <c r="H2942" t="e">
        <v>#N/A</v>
      </c>
    </row>
    <row r="2943" spans="2:8" x14ac:dyDescent="0.4">
      <c r="B2943" t="s">
        <v>360</v>
      </c>
      <c r="C2943" s="1">
        <v>43918</v>
      </c>
      <c r="D2943">
        <v>9018</v>
      </c>
      <c r="E2943">
        <v>17</v>
      </c>
      <c r="H2943" t="e">
        <v>#N/A</v>
      </c>
    </row>
    <row r="2944" spans="2:8" x14ac:dyDescent="0.4">
      <c r="B2944" t="s">
        <v>360</v>
      </c>
      <c r="C2944" s="1">
        <v>43919</v>
      </c>
      <c r="D2944">
        <v>10251</v>
      </c>
      <c r="E2944">
        <v>18</v>
      </c>
      <c r="H2944" t="e">
        <v>#N/A</v>
      </c>
    </row>
    <row r="2945" spans="1:8" x14ac:dyDescent="0.4">
      <c r="B2945" t="s">
        <v>360</v>
      </c>
      <c r="C2945" s="1">
        <v>43920</v>
      </c>
      <c r="D2945">
        <v>11263</v>
      </c>
      <c r="E2945">
        <v>19</v>
      </c>
      <c r="H2945" t="e">
        <v>#N/A</v>
      </c>
    </row>
    <row r="2946" spans="1:8" x14ac:dyDescent="0.4">
      <c r="B2946" t="s">
        <v>360</v>
      </c>
      <c r="C2946" s="1">
        <v>43921</v>
      </c>
      <c r="D2946">
        <v>12351</v>
      </c>
      <c r="E2946">
        <v>20</v>
      </c>
      <c r="H2946" t="e">
        <v>#N/A</v>
      </c>
    </row>
    <row r="2947" spans="1:8" x14ac:dyDescent="0.4">
      <c r="B2947" t="s">
        <v>360</v>
      </c>
      <c r="C2947" s="1">
        <v>43922</v>
      </c>
      <c r="D2947">
        <v>14373</v>
      </c>
      <c r="E2947">
        <v>21</v>
      </c>
      <c r="H2947" t="e">
        <v>#N/A</v>
      </c>
    </row>
    <row r="2948" spans="1:8" x14ac:dyDescent="0.4">
      <c r="B2948" t="s">
        <v>360</v>
      </c>
      <c r="C2948" s="1">
        <v>43923</v>
      </c>
      <c r="D2948">
        <v>16848</v>
      </c>
      <c r="E2948">
        <v>22</v>
      </c>
      <c r="H2948" t="e">
        <v>#N/A</v>
      </c>
    </row>
    <row r="2949" spans="1:8" x14ac:dyDescent="0.4">
      <c r="B2949" t="s">
        <v>360</v>
      </c>
      <c r="C2949" s="1">
        <v>43924</v>
      </c>
      <c r="D2949">
        <v>18936</v>
      </c>
      <c r="E2949">
        <v>23</v>
      </c>
      <c r="H2949" t="e">
        <v>#N/A</v>
      </c>
    </row>
    <row r="2950" spans="1:8" x14ac:dyDescent="0.4">
      <c r="B2950" t="s">
        <v>360</v>
      </c>
      <c r="C2950" s="1">
        <v>43925</v>
      </c>
      <c r="D2950">
        <v>21087</v>
      </c>
      <c r="E2950">
        <v>24</v>
      </c>
      <c r="H2950" t="e">
        <v>#N/A</v>
      </c>
    </row>
    <row r="2951" spans="1:8" x14ac:dyDescent="0.4">
      <c r="B2951" t="s">
        <v>360</v>
      </c>
      <c r="C2951" s="1">
        <v>43926</v>
      </c>
      <c r="D2951">
        <v>23347</v>
      </c>
      <c r="E2951">
        <v>25</v>
      </c>
      <c r="H2951" t="e">
        <v>#N/A</v>
      </c>
    </row>
    <row r="2952" spans="1:8" x14ac:dyDescent="0.4">
      <c r="B2952" t="s">
        <v>360</v>
      </c>
      <c r="C2952" s="1">
        <v>43927</v>
      </c>
      <c r="D2952">
        <v>25458</v>
      </c>
      <c r="E2952">
        <v>26</v>
      </c>
      <c r="H2952" t="e">
        <v>#N/A</v>
      </c>
    </row>
    <row r="2953" spans="1:8" x14ac:dyDescent="0.4">
      <c r="B2953" t="s">
        <v>360</v>
      </c>
      <c r="C2953" s="1">
        <v>43928</v>
      </c>
      <c r="D2953">
        <v>27310</v>
      </c>
      <c r="E2953">
        <v>27</v>
      </c>
      <c r="H2953" t="e">
        <v>#N/A</v>
      </c>
    </row>
    <row r="2954" spans="1:8" x14ac:dyDescent="0.4">
      <c r="B2954" t="s">
        <v>360</v>
      </c>
      <c r="C2954" s="1">
        <v>43929</v>
      </c>
      <c r="D2954">
        <v>30240</v>
      </c>
      <c r="E2954">
        <v>28</v>
      </c>
      <c r="H2954" t="e">
        <v>#N/A</v>
      </c>
    </row>
    <row r="2955" spans="1:8" x14ac:dyDescent="0.4">
      <c r="B2955" t="s">
        <v>360</v>
      </c>
      <c r="C2955" s="1">
        <v>43930</v>
      </c>
      <c r="D2955">
        <v>35177</v>
      </c>
      <c r="E2955">
        <v>29</v>
      </c>
      <c r="H2955" t="e">
        <v>#N/A</v>
      </c>
    </row>
    <row r="2956" spans="1:8" x14ac:dyDescent="0.4">
      <c r="A2956" t="s">
        <v>366</v>
      </c>
      <c r="B2956" t="s">
        <v>365</v>
      </c>
      <c r="C2956" s="1">
        <v>43893</v>
      </c>
      <c r="D2956">
        <v>114</v>
      </c>
      <c r="E2956">
        <v>0</v>
      </c>
      <c r="H2956" t="e">
        <v>#N/A</v>
      </c>
    </row>
    <row r="2957" spans="1:8" x14ac:dyDescent="0.4">
      <c r="A2957" t="s">
        <v>366</v>
      </c>
      <c r="B2957" t="s">
        <v>365</v>
      </c>
      <c r="C2957" s="1">
        <v>43894</v>
      </c>
      <c r="D2957">
        <v>151</v>
      </c>
      <c r="E2957">
        <v>1</v>
      </c>
      <c r="H2957" t="e">
        <v>#N/A</v>
      </c>
    </row>
    <row r="2958" spans="1:8" x14ac:dyDescent="0.4">
      <c r="A2958" t="s">
        <v>366</v>
      </c>
      <c r="B2958" t="s">
        <v>365</v>
      </c>
      <c r="C2958" s="1">
        <v>43895</v>
      </c>
      <c r="D2958">
        <v>200</v>
      </c>
      <c r="E2958">
        <v>2</v>
      </c>
      <c r="H2958" t="e">
        <v>#N/A</v>
      </c>
    </row>
    <row r="2959" spans="1:8" x14ac:dyDescent="0.4">
      <c r="A2959" t="s">
        <v>366</v>
      </c>
      <c r="B2959" t="s">
        <v>365</v>
      </c>
      <c r="C2959" s="1">
        <v>43896</v>
      </c>
      <c r="D2959">
        <v>261</v>
      </c>
      <c r="E2959">
        <v>3</v>
      </c>
      <c r="H2959" t="e">
        <v>#N/A</v>
      </c>
    </row>
    <row r="2960" spans="1:8" x14ac:dyDescent="0.4">
      <c r="A2960" t="s">
        <v>366</v>
      </c>
      <c r="B2960" t="s">
        <v>365</v>
      </c>
      <c r="C2960" s="1">
        <v>43897</v>
      </c>
      <c r="D2960">
        <v>374</v>
      </c>
      <c r="E2960">
        <v>4</v>
      </c>
      <c r="H2960" t="e">
        <v>#N/A</v>
      </c>
    </row>
    <row r="2961" spans="1:8" x14ac:dyDescent="0.4">
      <c r="A2961" t="s">
        <v>366</v>
      </c>
      <c r="B2961" t="s">
        <v>365</v>
      </c>
      <c r="C2961" s="1">
        <v>43898</v>
      </c>
      <c r="D2961">
        <v>430</v>
      </c>
      <c r="E2961">
        <v>5</v>
      </c>
      <c r="H2961" t="e">
        <v>#N/A</v>
      </c>
    </row>
    <row r="2962" spans="1:8" x14ac:dyDescent="0.4">
      <c r="A2962" t="s">
        <v>366</v>
      </c>
      <c r="B2962" t="s">
        <v>365</v>
      </c>
      <c r="C2962" s="1">
        <v>43899</v>
      </c>
      <c r="D2962">
        <v>589</v>
      </c>
      <c r="E2962">
        <v>6</v>
      </c>
      <c r="H2962" t="e">
        <v>#N/A</v>
      </c>
    </row>
    <row r="2963" spans="1:8" x14ac:dyDescent="0.4">
      <c r="A2963" t="s">
        <v>366</v>
      </c>
      <c r="B2963" t="s">
        <v>365</v>
      </c>
      <c r="C2963" s="1">
        <v>43900</v>
      </c>
      <c r="D2963">
        <v>1204</v>
      </c>
      <c r="E2963">
        <v>7</v>
      </c>
      <c r="H2963" t="e">
        <v>#N/A</v>
      </c>
    </row>
    <row r="2964" spans="1:8" x14ac:dyDescent="0.4">
      <c r="A2964" t="s">
        <v>366</v>
      </c>
      <c r="B2964" t="s">
        <v>365</v>
      </c>
      <c r="C2964" s="1">
        <v>43901</v>
      </c>
      <c r="D2964">
        <v>1639</v>
      </c>
      <c r="E2964">
        <v>8</v>
      </c>
      <c r="H2964" t="e">
        <v>#N/A</v>
      </c>
    </row>
    <row r="2965" spans="1:8" x14ac:dyDescent="0.4">
      <c r="A2965" t="s">
        <v>366</v>
      </c>
      <c r="B2965" t="s">
        <v>365</v>
      </c>
      <c r="C2965" s="1">
        <v>43902</v>
      </c>
      <c r="D2965">
        <v>2140</v>
      </c>
      <c r="E2965">
        <v>9</v>
      </c>
      <c r="H2965" t="e">
        <v>#N/A</v>
      </c>
    </row>
    <row r="2966" spans="1:8" x14ac:dyDescent="0.4">
      <c r="A2966" t="s">
        <v>366</v>
      </c>
      <c r="B2966" t="s">
        <v>365</v>
      </c>
      <c r="C2966" s="1">
        <v>43903</v>
      </c>
      <c r="D2966">
        <v>3004</v>
      </c>
      <c r="E2966">
        <v>10</v>
      </c>
      <c r="H2966" t="e">
        <v>#N/A</v>
      </c>
    </row>
    <row r="2967" spans="1:8" x14ac:dyDescent="0.4">
      <c r="A2967" t="s">
        <v>366</v>
      </c>
      <c r="B2967" t="s">
        <v>365</v>
      </c>
      <c r="C2967" s="1">
        <v>43904</v>
      </c>
      <c r="D2967">
        <v>4231</v>
      </c>
      <c r="E2967">
        <v>11</v>
      </c>
      <c r="H2967" t="e">
        <v>#N/A</v>
      </c>
    </row>
    <row r="2968" spans="1:8" x14ac:dyDescent="0.4">
      <c r="A2968" t="s">
        <v>366</v>
      </c>
      <c r="B2968" t="s">
        <v>365</v>
      </c>
      <c r="C2968" s="1">
        <v>43905</v>
      </c>
      <c r="D2968">
        <v>5753</v>
      </c>
      <c r="E2968">
        <v>12</v>
      </c>
      <c r="H2968" t="e">
        <v>#N/A</v>
      </c>
    </row>
    <row r="2969" spans="1:8" x14ac:dyDescent="0.4">
      <c r="A2969" t="s">
        <v>366</v>
      </c>
      <c r="B2969" t="s">
        <v>365</v>
      </c>
      <c r="C2969" s="1">
        <v>43906</v>
      </c>
      <c r="D2969">
        <v>7753</v>
      </c>
      <c r="E2969">
        <v>13</v>
      </c>
      <c r="H2969" t="e">
        <v>#N/A</v>
      </c>
    </row>
    <row r="2970" spans="1:8" x14ac:dyDescent="0.4">
      <c r="A2970" t="s">
        <v>366</v>
      </c>
      <c r="B2970" t="s">
        <v>365</v>
      </c>
      <c r="C2970" s="1">
        <v>43907</v>
      </c>
      <c r="D2970">
        <v>9191</v>
      </c>
      <c r="E2970">
        <v>14</v>
      </c>
      <c r="H2970" t="e">
        <v>#N/A</v>
      </c>
    </row>
    <row r="2971" spans="1:8" x14ac:dyDescent="0.4">
      <c r="A2971" t="s">
        <v>366</v>
      </c>
      <c r="B2971" t="s">
        <v>365</v>
      </c>
      <c r="C2971" s="1">
        <v>43908</v>
      </c>
      <c r="D2971">
        <v>11178</v>
      </c>
      <c r="E2971">
        <v>15</v>
      </c>
      <c r="H2971" t="e">
        <v>#N/A</v>
      </c>
    </row>
    <row r="2972" spans="1:8" x14ac:dyDescent="0.4">
      <c r="A2972" t="s">
        <v>366</v>
      </c>
      <c r="B2972" t="s">
        <v>365</v>
      </c>
      <c r="C2972" s="1">
        <v>43909</v>
      </c>
      <c r="D2972">
        <v>13716</v>
      </c>
      <c r="E2972">
        <v>16</v>
      </c>
      <c r="H2972" t="e">
        <v>#N/A</v>
      </c>
    </row>
    <row r="2973" spans="1:8" x14ac:dyDescent="0.4">
      <c r="A2973" t="s">
        <v>366</v>
      </c>
      <c r="B2973" t="s">
        <v>365</v>
      </c>
      <c r="C2973" s="1">
        <v>43910</v>
      </c>
      <c r="D2973">
        <v>17147</v>
      </c>
      <c r="E2973">
        <v>17</v>
      </c>
      <c r="H2973" t="e">
        <v>#N/A</v>
      </c>
    </row>
    <row r="2974" spans="1:8" x14ac:dyDescent="0.4">
      <c r="A2974" t="s">
        <v>366</v>
      </c>
      <c r="B2974" t="s">
        <v>365</v>
      </c>
      <c r="C2974" s="1">
        <v>43911</v>
      </c>
      <c r="D2974">
        <v>19980</v>
      </c>
      <c r="E2974">
        <v>18</v>
      </c>
      <c r="H2974" t="e">
        <v>#N/A</v>
      </c>
    </row>
    <row r="2975" spans="1:8" x14ac:dyDescent="0.4">
      <c r="A2975" t="s">
        <v>366</v>
      </c>
      <c r="B2975" t="s">
        <v>365</v>
      </c>
      <c r="C2975" s="1">
        <v>43912</v>
      </c>
      <c r="D2975">
        <v>24926</v>
      </c>
      <c r="E2975">
        <v>19</v>
      </c>
      <c r="H2975" t="e">
        <v>#N/A</v>
      </c>
    </row>
    <row r="2976" spans="1:8" x14ac:dyDescent="0.4">
      <c r="A2976" t="s">
        <v>366</v>
      </c>
      <c r="B2976" t="s">
        <v>365</v>
      </c>
      <c r="C2976" s="1">
        <v>43913</v>
      </c>
      <c r="D2976">
        <v>28572</v>
      </c>
      <c r="E2976">
        <v>20</v>
      </c>
      <c r="H2976" t="e">
        <v>#N/A</v>
      </c>
    </row>
    <row r="2977" spans="1:8" x14ac:dyDescent="0.4">
      <c r="A2977" t="s">
        <v>366</v>
      </c>
      <c r="B2977" t="s">
        <v>365</v>
      </c>
      <c r="C2977" s="1">
        <v>43914</v>
      </c>
      <c r="D2977">
        <v>33089</v>
      </c>
      <c r="E2977">
        <v>21</v>
      </c>
      <c r="H2977" t="e">
        <v>#N/A</v>
      </c>
    </row>
    <row r="2978" spans="1:8" x14ac:dyDescent="0.4">
      <c r="A2978" t="s">
        <v>366</v>
      </c>
      <c r="B2978" t="s">
        <v>365</v>
      </c>
      <c r="C2978" s="1">
        <v>43915</v>
      </c>
      <c r="D2978">
        <v>39673</v>
      </c>
      <c r="E2978">
        <v>22</v>
      </c>
      <c r="H2978" t="e">
        <v>#N/A</v>
      </c>
    </row>
    <row r="2979" spans="1:8" x14ac:dyDescent="0.4">
      <c r="A2979" t="s">
        <v>366</v>
      </c>
      <c r="B2979" t="s">
        <v>365</v>
      </c>
      <c r="C2979" s="1">
        <v>43916</v>
      </c>
      <c r="D2979">
        <v>47610</v>
      </c>
      <c r="E2979">
        <v>23</v>
      </c>
      <c r="H2979" t="e">
        <v>#N/A</v>
      </c>
    </row>
    <row r="2980" spans="1:8" x14ac:dyDescent="0.4">
      <c r="A2980" t="s">
        <v>366</v>
      </c>
      <c r="B2980" t="s">
        <v>365</v>
      </c>
      <c r="C2980" s="1">
        <v>43917</v>
      </c>
      <c r="D2980">
        <v>56188</v>
      </c>
      <c r="E2980">
        <v>24</v>
      </c>
      <c r="H2980" t="e">
        <v>#N/A</v>
      </c>
    </row>
    <row r="2981" spans="1:8" x14ac:dyDescent="0.4">
      <c r="A2981" t="s">
        <v>366</v>
      </c>
      <c r="B2981" t="s">
        <v>365</v>
      </c>
      <c r="C2981" s="1">
        <v>43918</v>
      </c>
      <c r="D2981">
        <v>64059</v>
      </c>
      <c r="E2981">
        <v>25</v>
      </c>
      <c r="H2981" t="e">
        <v>#N/A</v>
      </c>
    </row>
    <row r="2982" spans="1:8" x14ac:dyDescent="0.4">
      <c r="A2982" t="s">
        <v>366</v>
      </c>
      <c r="B2982" t="s">
        <v>365</v>
      </c>
      <c r="C2982" s="1">
        <v>43919</v>
      </c>
      <c r="D2982">
        <v>72248</v>
      </c>
      <c r="E2982">
        <v>26</v>
      </c>
      <c r="H2982" t="e">
        <v>#N/A</v>
      </c>
    </row>
    <row r="2983" spans="1:8" x14ac:dyDescent="0.4">
      <c r="A2983" t="s">
        <v>366</v>
      </c>
      <c r="B2983" t="s">
        <v>365</v>
      </c>
      <c r="C2983" s="1">
        <v>43920</v>
      </c>
      <c r="D2983">
        <v>78797</v>
      </c>
      <c r="E2983">
        <v>27</v>
      </c>
      <c r="H2983" t="e">
        <v>#N/A</v>
      </c>
    </row>
    <row r="2984" spans="1:8" x14ac:dyDescent="0.4">
      <c r="A2984" t="s">
        <v>366</v>
      </c>
      <c r="B2984" t="s">
        <v>365</v>
      </c>
      <c r="C2984" s="1">
        <v>43921</v>
      </c>
      <c r="D2984">
        <v>85195</v>
      </c>
      <c r="E2984">
        <v>28</v>
      </c>
      <c r="H2984" t="e">
        <v>#N/A</v>
      </c>
    </row>
    <row r="2985" spans="1:8" x14ac:dyDescent="0.4">
      <c r="A2985" t="s">
        <v>366</v>
      </c>
      <c r="B2985" t="s">
        <v>365</v>
      </c>
      <c r="C2985" s="1">
        <v>43922</v>
      </c>
      <c r="D2985">
        <v>94417</v>
      </c>
      <c r="E2985">
        <v>29</v>
      </c>
      <c r="H2985" t="e">
        <v>#N/A</v>
      </c>
    </row>
    <row r="2986" spans="1:8" x14ac:dyDescent="0.4">
      <c r="A2986" t="s">
        <v>366</v>
      </c>
      <c r="B2986" t="s">
        <v>365</v>
      </c>
      <c r="C2986" s="1">
        <v>43923</v>
      </c>
      <c r="D2986">
        <v>102136</v>
      </c>
      <c r="E2986">
        <v>30</v>
      </c>
      <c r="H2986" t="e">
        <v>#N/A</v>
      </c>
    </row>
    <row r="2987" spans="1:8" x14ac:dyDescent="0.4">
      <c r="A2987" t="s">
        <v>366</v>
      </c>
      <c r="B2987" t="s">
        <v>365</v>
      </c>
      <c r="C2987" s="1">
        <v>43924</v>
      </c>
      <c r="D2987">
        <v>110238</v>
      </c>
      <c r="E2987">
        <v>31</v>
      </c>
      <c r="H2987" t="e">
        <v>#N/A</v>
      </c>
    </row>
    <row r="2988" spans="1:8" x14ac:dyDescent="0.4">
      <c r="A2988" t="s">
        <v>366</v>
      </c>
      <c r="B2988" t="s">
        <v>365</v>
      </c>
      <c r="C2988" s="1">
        <v>43925</v>
      </c>
      <c r="D2988">
        <v>117710</v>
      </c>
      <c r="E2988">
        <v>32</v>
      </c>
      <c r="H2988" t="e">
        <v>#N/A</v>
      </c>
    </row>
    <row r="2989" spans="1:8" x14ac:dyDescent="0.4">
      <c r="A2989" t="s">
        <v>366</v>
      </c>
      <c r="B2989" t="s">
        <v>365</v>
      </c>
      <c r="C2989" s="1">
        <v>43926</v>
      </c>
      <c r="D2989">
        <v>124736</v>
      </c>
      <c r="E2989">
        <v>33</v>
      </c>
      <c r="H2989" t="e">
        <v>#N/A</v>
      </c>
    </row>
    <row r="2990" spans="1:8" x14ac:dyDescent="0.4">
      <c r="A2990" t="s">
        <v>366</v>
      </c>
      <c r="B2990" t="s">
        <v>365</v>
      </c>
      <c r="C2990" s="1">
        <v>43927</v>
      </c>
      <c r="D2990">
        <v>130759</v>
      </c>
      <c r="E2990">
        <v>34</v>
      </c>
      <c r="H2990" t="e">
        <v>#N/A</v>
      </c>
    </row>
    <row r="2991" spans="1:8" x14ac:dyDescent="0.4">
      <c r="A2991" t="s">
        <v>366</v>
      </c>
      <c r="B2991" t="s">
        <v>365</v>
      </c>
      <c r="C2991" s="1">
        <v>43928</v>
      </c>
      <c r="D2991">
        <v>135032</v>
      </c>
      <c r="E2991">
        <v>35</v>
      </c>
      <c r="H2991" t="e">
        <v>#N/A</v>
      </c>
    </row>
    <row r="2992" spans="1:8" x14ac:dyDescent="0.4">
      <c r="A2992" t="s">
        <v>366</v>
      </c>
      <c r="B2992" t="s">
        <v>365</v>
      </c>
      <c r="C2992" s="1">
        <v>43929</v>
      </c>
      <c r="D2992">
        <v>140510</v>
      </c>
      <c r="E2992">
        <v>36</v>
      </c>
      <c r="H2992" t="e">
        <v>#N/A</v>
      </c>
    </row>
    <row r="2993" spans="1:8" x14ac:dyDescent="0.4">
      <c r="A2993" t="s">
        <v>366</v>
      </c>
      <c r="B2993" t="s">
        <v>365</v>
      </c>
      <c r="C2993" s="1">
        <v>43930</v>
      </c>
      <c r="D2993">
        <v>146690</v>
      </c>
      <c r="E2993">
        <v>37</v>
      </c>
      <c r="H2993" t="e">
        <v>#N/A</v>
      </c>
    </row>
    <row r="2994" spans="1:8" x14ac:dyDescent="0.4">
      <c r="A2994" t="s">
        <v>368</v>
      </c>
      <c r="B2994" t="s">
        <v>367</v>
      </c>
      <c r="C2994" s="1">
        <v>43915</v>
      </c>
      <c r="D2994">
        <v>102</v>
      </c>
      <c r="E2994">
        <v>0</v>
      </c>
      <c r="H2994" t="e">
        <v>#N/A</v>
      </c>
    </row>
    <row r="2995" spans="1:8" x14ac:dyDescent="0.4">
      <c r="A2995" t="s">
        <v>368</v>
      </c>
      <c r="B2995" t="s">
        <v>367</v>
      </c>
      <c r="C2995" s="1">
        <v>43916</v>
      </c>
      <c r="D2995">
        <v>102</v>
      </c>
      <c r="E2995">
        <v>1</v>
      </c>
      <c r="H2995" t="e">
        <v>#N/A</v>
      </c>
    </row>
    <row r="2996" spans="1:8" x14ac:dyDescent="0.4">
      <c r="A2996" t="s">
        <v>368</v>
      </c>
      <c r="B2996" t="s">
        <v>367</v>
      </c>
      <c r="C2996" s="1">
        <v>43917</v>
      </c>
      <c r="D2996">
        <v>106</v>
      </c>
      <c r="E2996">
        <v>2</v>
      </c>
      <c r="H2996" t="e">
        <v>#N/A</v>
      </c>
    </row>
    <row r="2997" spans="1:8" x14ac:dyDescent="0.4">
      <c r="A2997" t="s">
        <v>368</v>
      </c>
      <c r="B2997" t="s">
        <v>367</v>
      </c>
      <c r="C2997" s="1">
        <v>43918</v>
      </c>
      <c r="D2997">
        <v>106</v>
      </c>
      <c r="E2997">
        <v>3</v>
      </c>
      <c r="H2997" t="e">
        <v>#N/A</v>
      </c>
    </row>
    <row r="2998" spans="1:8" x14ac:dyDescent="0.4">
      <c r="A2998" t="s">
        <v>368</v>
      </c>
      <c r="B2998" t="s">
        <v>367</v>
      </c>
      <c r="C2998" s="1">
        <v>43919</v>
      </c>
      <c r="D2998">
        <v>115</v>
      </c>
      <c r="E2998">
        <v>4</v>
      </c>
      <c r="H2998" t="e">
        <v>#N/A</v>
      </c>
    </row>
    <row r="2999" spans="1:8" x14ac:dyDescent="0.4">
      <c r="A2999" t="s">
        <v>368</v>
      </c>
      <c r="B2999" t="s">
        <v>367</v>
      </c>
      <c r="C2999" s="1">
        <v>43920</v>
      </c>
      <c r="D2999">
        <v>120</v>
      </c>
      <c r="E2999">
        <v>5</v>
      </c>
      <c r="H2999" t="e">
        <v>#N/A</v>
      </c>
    </row>
    <row r="3000" spans="1:8" x14ac:dyDescent="0.4">
      <c r="A3000" t="s">
        <v>368</v>
      </c>
      <c r="B3000" t="s">
        <v>367</v>
      </c>
      <c r="C3000" s="1">
        <v>43921</v>
      </c>
      <c r="D3000">
        <v>120</v>
      </c>
      <c r="E3000">
        <v>6</v>
      </c>
      <c r="H3000" t="e">
        <v>#N/A</v>
      </c>
    </row>
    <row r="3001" spans="1:8" x14ac:dyDescent="0.4">
      <c r="A3001" t="s">
        <v>368</v>
      </c>
      <c r="B3001" t="s">
        <v>367</v>
      </c>
      <c r="C3001" s="1">
        <v>43922</v>
      </c>
      <c r="D3001">
        <v>122</v>
      </c>
      <c r="E3001">
        <v>7</v>
      </c>
      <c r="H3001" t="e">
        <v>#N/A</v>
      </c>
    </row>
    <row r="3002" spans="1:8" x14ac:dyDescent="0.4">
      <c r="A3002" t="s">
        <v>368</v>
      </c>
      <c r="B3002" t="s">
        <v>367</v>
      </c>
      <c r="C3002" s="1">
        <v>43923</v>
      </c>
      <c r="D3002">
        <v>143</v>
      </c>
      <c r="E3002">
        <v>8</v>
      </c>
      <c r="H3002" t="e">
        <v>#N/A</v>
      </c>
    </row>
    <row r="3003" spans="1:8" x14ac:dyDescent="0.4">
      <c r="A3003" t="s">
        <v>368</v>
      </c>
      <c r="B3003" t="s">
        <v>367</v>
      </c>
      <c r="C3003" s="1">
        <v>43924</v>
      </c>
      <c r="D3003">
        <v>148</v>
      </c>
      <c r="E3003">
        <v>9</v>
      </c>
      <c r="H3003" t="e">
        <v>#N/A</v>
      </c>
    </row>
    <row r="3004" spans="1:8" x14ac:dyDescent="0.4">
      <c r="A3004" t="s">
        <v>368</v>
      </c>
      <c r="B3004" t="s">
        <v>367</v>
      </c>
      <c r="C3004" s="1">
        <v>43925</v>
      </c>
      <c r="D3004">
        <v>151</v>
      </c>
      <c r="E3004">
        <v>10</v>
      </c>
      <c r="H3004" t="e">
        <v>#N/A</v>
      </c>
    </row>
    <row r="3005" spans="1:8" x14ac:dyDescent="0.4">
      <c r="A3005" t="s">
        <v>368</v>
      </c>
      <c r="B3005" t="s">
        <v>367</v>
      </c>
      <c r="C3005" s="1">
        <v>43926</v>
      </c>
      <c r="D3005">
        <v>159</v>
      </c>
      <c r="E3005">
        <v>11</v>
      </c>
      <c r="H3005" t="e">
        <v>#N/A</v>
      </c>
    </row>
    <row r="3006" spans="1:8" x14ac:dyDescent="0.4">
      <c r="A3006" t="s">
        <v>368</v>
      </c>
      <c r="B3006" t="s">
        <v>367</v>
      </c>
      <c r="C3006" s="1">
        <v>43927</v>
      </c>
      <c r="D3006">
        <v>166</v>
      </c>
      <c r="E3006">
        <v>12</v>
      </c>
      <c r="H3006" t="e">
        <v>#N/A</v>
      </c>
    </row>
    <row r="3007" spans="1:8" x14ac:dyDescent="0.4">
      <c r="A3007" t="s">
        <v>368</v>
      </c>
      <c r="B3007" t="s">
        <v>367</v>
      </c>
      <c r="C3007" s="1">
        <v>43928</v>
      </c>
      <c r="D3007">
        <v>178</v>
      </c>
      <c r="E3007">
        <v>13</v>
      </c>
      <c r="H3007" t="e">
        <v>#N/A</v>
      </c>
    </row>
    <row r="3008" spans="1:8" x14ac:dyDescent="0.4">
      <c r="A3008" t="s">
        <v>368</v>
      </c>
      <c r="B3008" t="s">
        <v>367</v>
      </c>
      <c r="C3008" s="1">
        <v>43929</v>
      </c>
      <c r="D3008">
        <v>185</v>
      </c>
      <c r="E3008">
        <v>14</v>
      </c>
      <c r="H3008" t="e">
        <v>#N/A</v>
      </c>
    </row>
    <row r="3009" spans="1:8" x14ac:dyDescent="0.4">
      <c r="A3009" t="s">
        <v>368</v>
      </c>
      <c r="B3009" t="s">
        <v>367</v>
      </c>
      <c r="C3009" s="1">
        <v>43930</v>
      </c>
      <c r="D3009">
        <v>189</v>
      </c>
      <c r="E3009">
        <v>15</v>
      </c>
      <c r="H3009" t="e">
        <v>#N/A</v>
      </c>
    </row>
    <row r="3010" spans="1:8" x14ac:dyDescent="0.4">
      <c r="A3010" t="s">
        <v>378</v>
      </c>
      <c r="B3010" t="s">
        <v>377</v>
      </c>
      <c r="C3010" s="1">
        <v>43897</v>
      </c>
      <c r="D3010">
        <v>209</v>
      </c>
      <c r="E3010">
        <v>0</v>
      </c>
      <c r="H3010" t="e">
        <v>#N/A</v>
      </c>
    </row>
    <row r="3011" spans="1:8" x14ac:dyDescent="0.4">
      <c r="A3011" t="s">
        <v>378</v>
      </c>
      <c r="B3011" t="s">
        <v>377</v>
      </c>
      <c r="C3011" s="1">
        <v>43898</v>
      </c>
      <c r="D3011">
        <v>264</v>
      </c>
      <c r="E3011">
        <v>1</v>
      </c>
      <c r="H3011" t="e">
        <v>#N/A</v>
      </c>
    </row>
    <row r="3012" spans="1:8" x14ac:dyDescent="0.4">
      <c r="A3012" t="s">
        <v>378</v>
      </c>
      <c r="B3012" t="s">
        <v>377</v>
      </c>
      <c r="C3012" s="1">
        <v>43899</v>
      </c>
      <c r="D3012">
        <v>332</v>
      </c>
      <c r="E3012">
        <v>2</v>
      </c>
      <c r="H3012" t="e">
        <v>#N/A</v>
      </c>
    </row>
    <row r="3013" spans="1:8" x14ac:dyDescent="0.4">
      <c r="A3013" t="s">
        <v>378</v>
      </c>
      <c r="B3013" t="s">
        <v>377</v>
      </c>
      <c r="C3013" s="1">
        <v>43900</v>
      </c>
      <c r="D3013">
        <v>374</v>
      </c>
      <c r="E3013">
        <v>3</v>
      </c>
      <c r="H3013" t="e">
        <v>#N/A</v>
      </c>
    </row>
    <row r="3014" spans="1:8" x14ac:dyDescent="0.4">
      <c r="A3014" t="s">
        <v>378</v>
      </c>
      <c r="B3014" t="s">
        <v>377</v>
      </c>
      <c r="C3014" s="1">
        <v>43901</v>
      </c>
      <c r="D3014">
        <v>490</v>
      </c>
      <c r="E3014">
        <v>4</v>
      </c>
      <c r="H3014" t="e">
        <v>#N/A</v>
      </c>
    </row>
    <row r="3015" spans="1:8" x14ac:dyDescent="0.4">
      <c r="A3015" t="s">
        <v>378</v>
      </c>
      <c r="B3015" t="s">
        <v>377</v>
      </c>
      <c r="C3015" s="1">
        <v>43902</v>
      </c>
      <c r="D3015">
        <v>642</v>
      </c>
      <c r="E3015">
        <v>5</v>
      </c>
      <c r="H3015" t="e">
        <v>#N/A</v>
      </c>
    </row>
    <row r="3016" spans="1:8" x14ac:dyDescent="0.4">
      <c r="A3016" t="s">
        <v>378</v>
      </c>
      <c r="B3016" t="s">
        <v>377</v>
      </c>
      <c r="C3016" s="1">
        <v>43903</v>
      </c>
      <c r="D3016">
        <v>854</v>
      </c>
      <c r="E3016">
        <v>6</v>
      </c>
      <c r="H3016" t="e">
        <v>#N/A</v>
      </c>
    </row>
    <row r="3017" spans="1:8" x14ac:dyDescent="0.4">
      <c r="A3017" t="s">
        <v>378</v>
      </c>
      <c r="B3017" t="s">
        <v>377</v>
      </c>
      <c r="C3017" s="1">
        <v>43904</v>
      </c>
      <c r="D3017">
        <v>1121</v>
      </c>
      <c r="E3017">
        <v>7</v>
      </c>
      <c r="H3017" t="e">
        <v>#N/A</v>
      </c>
    </row>
    <row r="3018" spans="1:8" x14ac:dyDescent="0.4">
      <c r="A3018" t="s">
        <v>378</v>
      </c>
      <c r="B3018" t="s">
        <v>377</v>
      </c>
      <c r="C3018" s="1">
        <v>43905</v>
      </c>
      <c r="D3018">
        <v>1359</v>
      </c>
      <c r="E3018">
        <v>8</v>
      </c>
      <c r="H3018" t="e">
        <v>#N/A</v>
      </c>
    </row>
    <row r="3019" spans="1:8" x14ac:dyDescent="0.4">
      <c r="A3019" t="s">
        <v>378</v>
      </c>
      <c r="B3019" t="s">
        <v>377</v>
      </c>
      <c r="C3019" s="1">
        <v>43906</v>
      </c>
      <c r="D3019">
        <v>2200</v>
      </c>
      <c r="E3019">
        <v>9</v>
      </c>
      <c r="H3019" t="e">
        <v>#N/A</v>
      </c>
    </row>
    <row r="3020" spans="1:8" x14ac:dyDescent="0.4">
      <c r="A3020" t="s">
        <v>378</v>
      </c>
      <c r="B3020" t="s">
        <v>377</v>
      </c>
      <c r="C3020" s="1">
        <v>43907</v>
      </c>
      <c r="D3020">
        <v>2200</v>
      </c>
      <c r="E3020">
        <v>10</v>
      </c>
      <c r="H3020" t="e">
        <v>#N/A</v>
      </c>
    </row>
    <row r="3021" spans="1:8" x14ac:dyDescent="0.4">
      <c r="A3021" t="s">
        <v>378</v>
      </c>
      <c r="B3021" t="s">
        <v>377</v>
      </c>
      <c r="C3021" s="1">
        <v>43908</v>
      </c>
      <c r="D3021">
        <v>2650</v>
      </c>
      <c r="E3021">
        <v>11</v>
      </c>
      <c r="H3021" t="e">
        <v>#N/A</v>
      </c>
    </row>
    <row r="3022" spans="1:8" x14ac:dyDescent="0.4">
      <c r="A3022" t="s">
        <v>378</v>
      </c>
      <c r="B3022" t="s">
        <v>377</v>
      </c>
      <c r="C3022" s="1">
        <v>43909</v>
      </c>
      <c r="D3022">
        <v>3010</v>
      </c>
      <c r="E3022">
        <v>12</v>
      </c>
      <c r="H3022" t="e">
        <v>#N/A</v>
      </c>
    </row>
    <row r="3023" spans="1:8" x14ac:dyDescent="0.4">
      <c r="A3023" t="s">
        <v>378</v>
      </c>
      <c r="B3023" t="s">
        <v>377</v>
      </c>
      <c r="C3023" s="1">
        <v>43910</v>
      </c>
      <c r="D3023">
        <v>3888</v>
      </c>
      <c r="E3023">
        <v>13</v>
      </c>
      <c r="H3023" t="e">
        <v>#N/A</v>
      </c>
    </row>
    <row r="3024" spans="1:8" x14ac:dyDescent="0.4">
      <c r="A3024" t="s">
        <v>378</v>
      </c>
      <c r="B3024" t="s">
        <v>377</v>
      </c>
      <c r="C3024" s="1">
        <v>43911</v>
      </c>
      <c r="D3024">
        <v>4840</v>
      </c>
      <c r="E3024">
        <v>14</v>
      </c>
      <c r="H3024" t="e">
        <v>#N/A</v>
      </c>
    </row>
    <row r="3025" spans="1:8" x14ac:dyDescent="0.4">
      <c r="A3025" t="s">
        <v>378</v>
      </c>
      <c r="B3025" t="s">
        <v>377</v>
      </c>
      <c r="C3025" s="1">
        <v>43912</v>
      </c>
      <c r="D3025">
        <v>6077</v>
      </c>
      <c r="E3025">
        <v>15</v>
      </c>
      <c r="H3025" t="e">
        <v>#N/A</v>
      </c>
    </row>
    <row r="3026" spans="1:8" x14ac:dyDescent="0.4">
      <c r="A3026" t="s">
        <v>378</v>
      </c>
      <c r="B3026" t="s">
        <v>377</v>
      </c>
      <c r="C3026" s="1">
        <v>43913</v>
      </c>
      <c r="D3026">
        <v>6971</v>
      </c>
      <c r="E3026">
        <v>16</v>
      </c>
      <c r="H3026" t="e">
        <v>#N/A</v>
      </c>
    </row>
    <row r="3027" spans="1:8" x14ac:dyDescent="0.4">
      <c r="A3027" t="s">
        <v>378</v>
      </c>
      <c r="B3027" t="s">
        <v>377</v>
      </c>
      <c r="C3027" s="1">
        <v>43914</v>
      </c>
      <c r="D3027">
        <v>8015</v>
      </c>
      <c r="E3027">
        <v>17</v>
      </c>
      <c r="H3027" t="e">
        <v>#N/A</v>
      </c>
    </row>
    <row r="3028" spans="1:8" x14ac:dyDescent="0.4">
      <c r="A3028" t="s">
        <v>378</v>
      </c>
      <c r="B3028" t="s">
        <v>377</v>
      </c>
      <c r="C3028" s="1">
        <v>43915</v>
      </c>
      <c r="D3028">
        <v>8789</v>
      </c>
      <c r="E3028">
        <v>18</v>
      </c>
      <c r="H3028" t="e">
        <v>#N/A</v>
      </c>
    </row>
    <row r="3029" spans="1:8" x14ac:dyDescent="0.4">
      <c r="A3029" t="s">
        <v>378</v>
      </c>
      <c r="B3029" t="s">
        <v>377</v>
      </c>
      <c r="C3029" s="1">
        <v>43916</v>
      </c>
      <c r="D3029">
        <v>9714</v>
      </c>
      <c r="E3029">
        <v>19</v>
      </c>
      <c r="H3029" t="e">
        <v>#N/A</v>
      </c>
    </row>
    <row r="3030" spans="1:8" x14ac:dyDescent="0.4">
      <c r="A3030" t="s">
        <v>378</v>
      </c>
      <c r="B3030" t="s">
        <v>377</v>
      </c>
      <c r="C3030" s="1">
        <v>43917</v>
      </c>
      <c r="D3030">
        <v>10714</v>
      </c>
      <c r="E3030">
        <v>20</v>
      </c>
      <c r="H3030" t="e">
        <v>#N/A</v>
      </c>
    </row>
    <row r="3031" spans="1:8" x14ac:dyDescent="0.4">
      <c r="A3031" t="s">
        <v>378</v>
      </c>
      <c r="B3031" t="s">
        <v>377</v>
      </c>
      <c r="C3031" s="1">
        <v>43918</v>
      </c>
      <c r="D3031">
        <v>12104</v>
      </c>
      <c r="E3031">
        <v>21</v>
      </c>
      <c r="H3031" t="e">
        <v>#N/A</v>
      </c>
    </row>
    <row r="3032" spans="1:8" x14ac:dyDescent="0.4">
      <c r="A3032" t="s">
        <v>378</v>
      </c>
      <c r="B3032" t="s">
        <v>377</v>
      </c>
      <c r="C3032" s="1">
        <v>43919</v>
      </c>
      <c r="D3032">
        <v>13152</v>
      </c>
      <c r="E3032">
        <v>22</v>
      </c>
      <c r="H3032" t="e">
        <v>#N/A</v>
      </c>
    </row>
    <row r="3033" spans="1:8" x14ac:dyDescent="0.4">
      <c r="A3033" t="s">
        <v>378</v>
      </c>
      <c r="B3033" t="s">
        <v>377</v>
      </c>
      <c r="C3033" s="1">
        <v>43920</v>
      </c>
      <c r="D3033">
        <v>14274</v>
      </c>
      <c r="E3033">
        <v>23</v>
      </c>
      <c r="H3033" t="e">
        <v>#N/A</v>
      </c>
    </row>
    <row r="3034" spans="1:8" x14ac:dyDescent="0.4">
      <c r="A3034" t="s">
        <v>378</v>
      </c>
      <c r="B3034" t="s">
        <v>377</v>
      </c>
      <c r="C3034" s="1">
        <v>43921</v>
      </c>
      <c r="D3034">
        <v>15412</v>
      </c>
      <c r="E3034">
        <v>24</v>
      </c>
      <c r="H3034" t="e">
        <v>#N/A</v>
      </c>
    </row>
    <row r="3035" spans="1:8" x14ac:dyDescent="0.4">
      <c r="A3035" t="s">
        <v>378</v>
      </c>
      <c r="B3035" t="s">
        <v>377</v>
      </c>
      <c r="C3035" s="1">
        <v>43922</v>
      </c>
      <c r="D3035">
        <v>16108</v>
      </c>
      <c r="E3035">
        <v>25</v>
      </c>
      <c r="H3035" t="e">
        <v>#N/A</v>
      </c>
    </row>
    <row r="3036" spans="1:8" x14ac:dyDescent="0.4">
      <c r="A3036" t="s">
        <v>378</v>
      </c>
      <c r="B3036" t="s">
        <v>377</v>
      </c>
      <c r="C3036" s="1">
        <v>43923</v>
      </c>
      <c r="D3036">
        <v>17070</v>
      </c>
      <c r="E3036">
        <v>26</v>
      </c>
      <c r="H3036" t="e">
        <v>#N/A</v>
      </c>
    </row>
    <row r="3037" spans="1:8" x14ac:dyDescent="0.4">
      <c r="A3037" t="s">
        <v>378</v>
      </c>
      <c r="B3037" t="s">
        <v>377</v>
      </c>
      <c r="C3037" s="1">
        <v>43924</v>
      </c>
      <c r="D3037">
        <v>18194</v>
      </c>
      <c r="E3037">
        <v>27</v>
      </c>
      <c r="H3037" t="e">
        <v>#N/A</v>
      </c>
    </row>
    <row r="3038" spans="1:8" x14ac:dyDescent="0.4">
      <c r="A3038" t="s">
        <v>378</v>
      </c>
      <c r="B3038" t="s">
        <v>377</v>
      </c>
      <c r="C3038" s="1">
        <v>43925</v>
      </c>
      <c r="D3038">
        <v>19227</v>
      </c>
      <c r="E3038">
        <v>28</v>
      </c>
      <c r="H3038" t="e">
        <v>#N/A</v>
      </c>
    </row>
    <row r="3039" spans="1:8" x14ac:dyDescent="0.4">
      <c r="A3039" t="s">
        <v>378</v>
      </c>
      <c r="B3039" t="s">
        <v>377</v>
      </c>
      <c r="C3039" s="1">
        <v>43926</v>
      </c>
      <c r="D3039">
        <v>20201</v>
      </c>
      <c r="E3039">
        <v>29</v>
      </c>
      <c r="H3039" t="e">
        <v>#N/A</v>
      </c>
    </row>
    <row r="3040" spans="1:8" x14ac:dyDescent="0.4">
      <c r="A3040" t="s">
        <v>378</v>
      </c>
      <c r="B3040" t="s">
        <v>377</v>
      </c>
      <c r="C3040" s="1">
        <v>43927</v>
      </c>
      <c r="D3040">
        <v>21022</v>
      </c>
      <c r="E3040">
        <v>30</v>
      </c>
      <c r="H3040" t="e">
        <v>#N/A</v>
      </c>
    </row>
    <row r="3041" spans="1:8" x14ac:dyDescent="0.4">
      <c r="A3041" t="s">
        <v>378</v>
      </c>
      <c r="B3041" t="s">
        <v>377</v>
      </c>
      <c r="C3041" s="1">
        <v>43928</v>
      </c>
      <c r="D3041">
        <v>21574</v>
      </c>
      <c r="E3041">
        <v>31</v>
      </c>
      <c r="H3041" t="e">
        <v>#N/A</v>
      </c>
    </row>
    <row r="3042" spans="1:8" x14ac:dyDescent="0.4">
      <c r="A3042" t="s">
        <v>378</v>
      </c>
      <c r="B3042" t="s">
        <v>377</v>
      </c>
      <c r="C3042" s="1">
        <v>43929</v>
      </c>
      <c r="D3042">
        <v>22164</v>
      </c>
      <c r="E3042">
        <v>32</v>
      </c>
      <c r="H3042" t="e">
        <v>#N/A</v>
      </c>
    </row>
    <row r="3043" spans="1:8" x14ac:dyDescent="0.4">
      <c r="A3043" t="s">
        <v>378</v>
      </c>
      <c r="B3043" t="s">
        <v>377</v>
      </c>
      <c r="C3043" s="1">
        <v>43930</v>
      </c>
      <c r="D3043">
        <v>22710</v>
      </c>
      <c r="E3043">
        <v>33</v>
      </c>
      <c r="H3043" t="e">
        <v>#N/A</v>
      </c>
    </row>
    <row r="3044" spans="1:8" x14ac:dyDescent="0.4">
      <c r="A3044" t="s">
        <v>382</v>
      </c>
      <c r="B3044" t="s">
        <v>381</v>
      </c>
      <c r="C3044" s="1">
        <v>43909</v>
      </c>
      <c r="D3044">
        <v>108</v>
      </c>
      <c r="E3044">
        <v>0</v>
      </c>
      <c r="H3044" t="e">
        <v>#N/A</v>
      </c>
    </row>
    <row r="3045" spans="1:8" x14ac:dyDescent="0.4">
      <c r="A3045" t="s">
        <v>382</v>
      </c>
      <c r="B3045" t="s">
        <v>381</v>
      </c>
      <c r="C3045" s="1">
        <v>43910</v>
      </c>
      <c r="D3045">
        <v>108</v>
      </c>
      <c r="E3045">
        <v>1</v>
      </c>
      <c r="H3045" t="e">
        <v>#N/A</v>
      </c>
    </row>
    <row r="3046" spans="1:8" x14ac:dyDescent="0.4">
      <c r="A3046" t="s">
        <v>382</v>
      </c>
      <c r="B3046" t="s">
        <v>381</v>
      </c>
      <c r="C3046" s="1">
        <v>43911</v>
      </c>
      <c r="D3046">
        <v>135</v>
      </c>
      <c r="E3046">
        <v>2</v>
      </c>
      <c r="H3046" t="e">
        <v>#N/A</v>
      </c>
    </row>
    <row r="3047" spans="1:8" x14ac:dyDescent="0.4">
      <c r="A3047" t="s">
        <v>382</v>
      </c>
      <c r="B3047" t="s">
        <v>381</v>
      </c>
      <c r="C3047" s="1">
        <v>43912</v>
      </c>
      <c r="D3047">
        <v>153</v>
      </c>
      <c r="E3047">
        <v>3</v>
      </c>
      <c r="H3047" t="e">
        <v>#N/A</v>
      </c>
    </row>
    <row r="3048" spans="1:8" x14ac:dyDescent="0.4">
      <c r="A3048" t="s">
        <v>382</v>
      </c>
      <c r="B3048" t="s">
        <v>381</v>
      </c>
      <c r="C3048" s="1">
        <v>43913</v>
      </c>
      <c r="D3048">
        <v>165</v>
      </c>
      <c r="E3048">
        <v>4</v>
      </c>
      <c r="H3048" t="e">
        <v>#N/A</v>
      </c>
    </row>
    <row r="3049" spans="1:8" x14ac:dyDescent="0.4">
      <c r="A3049" t="s">
        <v>382</v>
      </c>
      <c r="B3049" t="s">
        <v>381</v>
      </c>
      <c r="C3049" s="1">
        <v>43914</v>
      </c>
      <c r="D3049">
        <v>195</v>
      </c>
      <c r="E3049">
        <v>5</v>
      </c>
      <c r="H3049" t="e">
        <v>#N/A</v>
      </c>
    </row>
    <row r="3050" spans="1:8" x14ac:dyDescent="0.4">
      <c r="A3050" t="s">
        <v>382</v>
      </c>
      <c r="B3050" t="s">
        <v>381</v>
      </c>
      <c r="C3050" s="1">
        <v>43915</v>
      </c>
      <c r="D3050">
        <v>216</v>
      </c>
      <c r="E3050">
        <v>6</v>
      </c>
      <c r="H3050" t="e">
        <v>#N/A</v>
      </c>
    </row>
    <row r="3051" spans="1:8" x14ac:dyDescent="0.4">
      <c r="A3051" t="s">
        <v>382</v>
      </c>
      <c r="B3051" t="s">
        <v>381</v>
      </c>
      <c r="C3051" s="1">
        <v>43916</v>
      </c>
      <c r="D3051">
        <v>235</v>
      </c>
      <c r="E3051">
        <v>7</v>
      </c>
      <c r="H3051" t="e">
        <v>#N/A</v>
      </c>
    </row>
    <row r="3052" spans="1:8" x14ac:dyDescent="0.4">
      <c r="A3052" t="s">
        <v>382</v>
      </c>
      <c r="B3052" t="s">
        <v>381</v>
      </c>
      <c r="C3052" s="1">
        <v>43917</v>
      </c>
      <c r="D3052">
        <v>252</v>
      </c>
      <c r="E3052">
        <v>8</v>
      </c>
      <c r="H3052" t="e">
        <v>#N/A</v>
      </c>
    </row>
    <row r="3053" spans="1:8" x14ac:dyDescent="0.4">
      <c r="A3053" t="s">
        <v>382</v>
      </c>
      <c r="B3053" t="s">
        <v>381</v>
      </c>
      <c r="C3053" s="1">
        <v>43918</v>
      </c>
      <c r="D3053">
        <v>267</v>
      </c>
      <c r="E3053">
        <v>9</v>
      </c>
      <c r="H3053" t="e">
        <v>#N/A</v>
      </c>
    </row>
    <row r="3054" spans="1:8" x14ac:dyDescent="0.4">
      <c r="A3054" t="s">
        <v>382</v>
      </c>
      <c r="B3054" t="s">
        <v>381</v>
      </c>
      <c r="C3054" s="1">
        <v>43919</v>
      </c>
      <c r="D3054">
        <v>283</v>
      </c>
      <c r="E3054">
        <v>10</v>
      </c>
      <c r="H3054" t="e">
        <v>#N/A</v>
      </c>
    </row>
    <row r="3055" spans="1:8" x14ac:dyDescent="0.4">
      <c r="A3055" t="s">
        <v>382</v>
      </c>
      <c r="B3055" t="s">
        <v>381</v>
      </c>
      <c r="C3055" s="1">
        <v>43920</v>
      </c>
      <c r="D3055">
        <v>306</v>
      </c>
      <c r="E3055">
        <v>11</v>
      </c>
      <c r="H3055" t="e">
        <v>#N/A</v>
      </c>
    </row>
    <row r="3056" spans="1:8" x14ac:dyDescent="0.4">
      <c r="A3056" t="s">
        <v>382</v>
      </c>
      <c r="B3056" t="s">
        <v>381</v>
      </c>
      <c r="C3056" s="1">
        <v>43921</v>
      </c>
      <c r="D3056">
        <v>306</v>
      </c>
      <c r="E3056">
        <v>12</v>
      </c>
      <c r="H3056" t="e">
        <v>#N/A</v>
      </c>
    </row>
    <row r="3057" spans="1:8" x14ac:dyDescent="0.4">
      <c r="A3057" t="s">
        <v>382</v>
      </c>
      <c r="B3057" t="s">
        <v>381</v>
      </c>
      <c r="C3057" s="1">
        <v>43922</v>
      </c>
      <c r="D3057">
        <v>322</v>
      </c>
      <c r="E3057">
        <v>13</v>
      </c>
      <c r="H3057" t="e">
        <v>#N/A</v>
      </c>
    </row>
    <row r="3058" spans="1:8" x14ac:dyDescent="0.4">
      <c r="A3058" t="s">
        <v>382</v>
      </c>
      <c r="B3058" t="s">
        <v>381</v>
      </c>
      <c r="C3058" s="1">
        <v>43923</v>
      </c>
      <c r="D3058">
        <v>339</v>
      </c>
      <c r="E3058">
        <v>14</v>
      </c>
      <c r="H3058" t="e">
        <v>#N/A</v>
      </c>
    </row>
    <row r="3059" spans="1:8" x14ac:dyDescent="0.4">
      <c r="A3059" t="s">
        <v>382</v>
      </c>
      <c r="B3059" t="s">
        <v>381</v>
      </c>
      <c r="C3059" s="1">
        <v>43924</v>
      </c>
      <c r="D3059">
        <v>339</v>
      </c>
      <c r="E3059">
        <v>15</v>
      </c>
      <c r="H3059" t="e">
        <v>#N/A</v>
      </c>
    </row>
    <row r="3060" spans="1:8" x14ac:dyDescent="0.4">
      <c r="A3060" t="s">
        <v>382</v>
      </c>
      <c r="B3060" t="s">
        <v>381</v>
      </c>
      <c r="C3060" s="1">
        <v>43925</v>
      </c>
      <c r="D3060">
        <v>355</v>
      </c>
      <c r="E3060">
        <v>16</v>
      </c>
      <c r="H3060" t="e">
        <v>#N/A</v>
      </c>
    </row>
    <row r="3061" spans="1:8" x14ac:dyDescent="0.4">
      <c r="A3061" t="s">
        <v>382</v>
      </c>
      <c r="B3061" t="s">
        <v>381</v>
      </c>
      <c r="C3061" s="1">
        <v>43926</v>
      </c>
      <c r="D3061">
        <v>363</v>
      </c>
      <c r="E3061">
        <v>17</v>
      </c>
      <c r="H3061" t="e">
        <v>#N/A</v>
      </c>
    </row>
    <row r="3062" spans="1:8" x14ac:dyDescent="0.4">
      <c r="A3062" t="s">
        <v>382</v>
      </c>
      <c r="B3062" t="s">
        <v>381</v>
      </c>
      <c r="C3062" s="1">
        <v>43927</v>
      </c>
      <c r="D3062">
        <v>363</v>
      </c>
      <c r="E3062">
        <v>18</v>
      </c>
      <c r="H3062" t="e">
        <v>#N/A</v>
      </c>
    </row>
    <row r="3063" spans="1:8" x14ac:dyDescent="0.4">
      <c r="A3063" t="s">
        <v>382</v>
      </c>
      <c r="B3063" t="s">
        <v>381</v>
      </c>
      <c r="C3063" s="1">
        <v>43928</v>
      </c>
      <c r="D3063">
        <v>373</v>
      </c>
      <c r="E3063">
        <v>19</v>
      </c>
      <c r="H3063" t="e">
        <v>#N/A</v>
      </c>
    </row>
    <row r="3064" spans="1:8" x14ac:dyDescent="0.4">
      <c r="A3064" t="s">
        <v>382</v>
      </c>
      <c r="B3064" t="s">
        <v>381</v>
      </c>
      <c r="C3064" s="1">
        <v>43929</v>
      </c>
      <c r="D3064">
        <v>376</v>
      </c>
      <c r="E3064">
        <v>20</v>
      </c>
      <c r="H3064" t="e">
        <v>#N/A</v>
      </c>
    </row>
    <row r="3065" spans="1:8" x14ac:dyDescent="0.4">
      <c r="A3065" t="s">
        <v>382</v>
      </c>
      <c r="B3065" t="s">
        <v>381</v>
      </c>
      <c r="C3065" s="1">
        <v>43930</v>
      </c>
      <c r="D3065">
        <v>379</v>
      </c>
      <c r="E3065">
        <v>21</v>
      </c>
      <c r="H3065" t="e">
        <v>#N/A</v>
      </c>
    </row>
    <row r="3066" spans="1:8" x14ac:dyDescent="0.4">
      <c r="A3066" t="s">
        <v>392</v>
      </c>
      <c r="B3066" t="s">
        <v>391</v>
      </c>
      <c r="C3066" s="1">
        <v>43925</v>
      </c>
      <c r="D3066">
        <v>100</v>
      </c>
      <c r="E3066">
        <v>0</v>
      </c>
      <c r="H3066" t="e">
        <v>#N/A</v>
      </c>
    </row>
    <row r="3067" spans="1:8" x14ac:dyDescent="0.4">
      <c r="A3067" t="s">
        <v>392</v>
      </c>
      <c r="B3067" t="s">
        <v>391</v>
      </c>
      <c r="C3067" s="1">
        <v>43926</v>
      </c>
      <c r="D3067">
        <v>103</v>
      </c>
      <c r="E3067">
        <v>1</v>
      </c>
      <c r="H3067" t="e">
        <v>#N/A</v>
      </c>
    </row>
    <row r="3068" spans="1:8" x14ac:dyDescent="0.4">
      <c r="A3068" t="s">
        <v>392</v>
      </c>
      <c r="B3068" t="s">
        <v>391</v>
      </c>
      <c r="C3068" s="1">
        <v>43927</v>
      </c>
      <c r="D3068">
        <v>104</v>
      </c>
      <c r="E3068">
        <v>2</v>
      </c>
      <c r="H3068" t="e">
        <v>#N/A</v>
      </c>
    </row>
    <row r="3069" spans="1:8" x14ac:dyDescent="0.4">
      <c r="A3069" t="s">
        <v>392</v>
      </c>
      <c r="B3069" t="s">
        <v>391</v>
      </c>
      <c r="C3069" s="1">
        <v>43928</v>
      </c>
      <c r="D3069">
        <v>105</v>
      </c>
      <c r="E3069">
        <v>3</v>
      </c>
      <c r="H3069" t="e">
        <v>#N/A</v>
      </c>
    </row>
    <row r="3070" spans="1:8" x14ac:dyDescent="0.4">
      <c r="A3070" t="s">
        <v>392</v>
      </c>
      <c r="B3070" t="s">
        <v>391</v>
      </c>
      <c r="C3070" s="1">
        <v>43929</v>
      </c>
      <c r="D3070">
        <v>107</v>
      </c>
      <c r="E3070">
        <v>4</v>
      </c>
      <c r="H3070" t="e">
        <v>#N/A</v>
      </c>
    </row>
    <row r="3071" spans="1:8" x14ac:dyDescent="0.4">
      <c r="A3071" t="s">
        <v>392</v>
      </c>
      <c r="B3071" t="s">
        <v>391</v>
      </c>
      <c r="C3071" s="1">
        <v>43930</v>
      </c>
      <c r="D3071">
        <v>107</v>
      </c>
      <c r="E3071">
        <v>5</v>
      </c>
      <c r="H3071" t="e">
        <v>#N/A</v>
      </c>
    </row>
    <row r="3072" spans="1:8" x14ac:dyDescent="0.4">
      <c r="A3072" t="s">
        <v>394</v>
      </c>
      <c r="B3072" t="s">
        <v>393</v>
      </c>
      <c r="C3072" s="1">
        <v>43915</v>
      </c>
      <c r="D3072">
        <v>114</v>
      </c>
      <c r="E3072">
        <v>0</v>
      </c>
      <c r="H3072" t="e">
        <v>#N/A</v>
      </c>
    </row>
    <row r="3073" spans="1:8" x14ac:dyDescent="0.4">
      <c r="A3073" t="s">
        <v>394</v>
      </c>
      <c r="B3073" t="s">
        <v>393</v>
      </c>
      <c r="C3073" s="1">
        <v>43916</v>
      </c>
      <c r="D3073">
        <v>173</v>
      </c>
      <c r="E3073">
        <v>1</v>
      </c>
      <c r="H3073" t="e">
        <v>#N/A</v>
      </c>
    </row>
    <row r="3074" spans="1:8" x14ac:dyDescent="0.4">
      <c r="A3074" t="s">
        <v>394</v>
      </c>
      <c r="B3074" t="s">
        <v>393</v>
      </c>
      <c r="C3074" s="1">
        <v>43917</v>
      </c>
      <c r="D3074">
        <v>173</v>
      </c>
      <c r="E3074">
        <v>2</v>
      </c>
      <c r="H3074" t="e">
        <v>#N/A</v>
      </c>
    </row>
    <row r="3075" spans="1:8" x14ac:dyDescent="0.4">
      <c r="A3075" t="s">
        <v>394</v>
      </c>
      <c r="B3075" t="s">
        <v>393</v>
      </c>
      <c r="C3075" s="1">
        <v>43918</v>
      </c>
      <c r="D3075">
        <v>227</v>
      </c>
      <c r="E3075">
        <v>3</v>
      </c>
      <c r="H3075" t="e">
        <v>#N/A</v>
      </c>
    </row>
    <row r="3076" spans="1:8" x14ac:dyDescent="0.4">
      <c r="A3076" t="s">
        <v>394</v>
      </c>
      <c r="B3076" t="s">
        <v>393</v>
      </c>
      <c r="C3076" s="1">
        <v>43919</v>
      </c>
      <c r="D3076">
        <v>227</v>
      </c>
      <c r="E3076">
        <v>4</v>
      </c>
      <c r="H3076" t="e">
        <v>#N/A</v>
      </c>
    </row>
    <row r="3077" spans="1:8" x14ac:dyDescent="0.4">
      <c r="A3077" t="s">
        <v>394</v>
      </c>
      <c r="B3077" t="s">
        <v>393</v>
      </c>
      <c r="C3077" s="1">
        <v>43920</v>
      </c>
      <c r="D3077">
        <v>278</v>
      </c>
      <c r="E3077">
        <v>5</v>
      </c>
      <c r="H3077" t="e">
        <v>#N/A</v>
      </c>
    </row>
    <row r="3078" spans="1:8" x14ac:dyDescent="0.4">
      <c r="A3078" t="s">
        <v>394</v>
      </c>
      <c r="B3078" t="s">
        <v>393</v>
      </c>
      <c r="C3078" s="1">
        <v>43921</v>
      </c>
      <c r="D3078">
        <v>312</v>
      </c>
      <c r="E3078">
        <v>6</v>
      </c>
      <c r="H3078" t="e">
        <v>#N/A</v>
      </c>
    </row>
    <row r="3079" spans="1:8" x14ac:dyDescent="0.4">
      <c r="A3079" t="s">
        <v>394</v>
      </c>
      <c r="B3079" t="s">
        <v>393</v>
      </c>
      <c r="C3079" s="1">
        <v>43922</v>
      </c>
      <c r="D3079">
        <v>362</v>
      </c>
      <c r="E3079">
        <v>7</v>
      </c>
      <c r="H3079" t="e">
        <v>#N/A</v>
      </c>
    </row>
    <row r="3080" spans="1:8" x14ac:dyDescent="0.4">
      <c r="A3080" t="s">
        <v>394</v>
      </c>
      <c r="B3080" t="s">
        <v>393</v>
      </c>
      <c r="C3080" s="1">
        <v>43923</v>
      </c>
      <c r="D3080">
        <v>394</v>
      </c>
      <c r="E3080">
        <v>8</v>
      </c>
      <c r="H3080" t="e">
        <v>#N/A</v>
      </c>
    </row>
    <row r="3081" spans="1:8" x14ac:dyDescent="0.4">
      <c r="A3081" t="s">
        <v>394</v>
      </c>
      <c r="B3081" t="s">
        <v>393</v>
      </c>
      <c r="C3081" s="1">
        <v>43924</v>
      </c>
      <c r="D3081">
        <v>455</v>
      </c>
      <c r="E3081">
        <v>9</v>
      </c>
      <c r="H3081" t="e">
        <v>#N/A</v>
      </c>
    </row>
    <row r="3082" spans="1:8" x14ac:dyDescent="0.4">
      <c r="A3082" t="s">
        <v>394</v>
      </c>
      <c r="B3082" t="s">
        <v>393</v>
      </c>
      <c r="C3082" s="1">
        <v>43925</v>
      </c>
      <c r="D3082">
        <v>455</v>
      </c>
      <c r="E3082">
        <v>10</v>
      </c>
      <c r="H3082" t="e">
        <v>#N/A</v>
      </c>
    </row>
    <row r="3083" spans="1:8" x14ac:dyDescent="0.4">
      <c r="A3083" t="s">
        <v>394</v>
      </c>
      <c r="B3083" t="s">
        <v>393</v>
      </c>
      <c r="C3083" s="1">
        <v>43926</v>
      </c>
      <c r="D3083">
        <v>495</v>
      </c>
      <c r="E3083">
        <v>11</v>
      </c>
      <c r="H3083" t="e">
        <v>#N/A</v>
      </c>
    </row>
    <row r="3084" spans="1:8" x14ac:dyDescent="0.4">
      <c r="A3084" t="s">
        <v>394</v>
      </c>
      <c r="B3084" t="s">
        <v>393</v>
      </c>
      <c r="C3084" s="1">
        <v>43927</v>
      </c>
      <c r="D3084">
        <v>553</v>
      </c>
      <c r="E3084">
        <v>12</v>
      </c>
      <c r="H3084" t="e">
        <v>#N/A</v>
      </c>
    </row>
    <row r="3085" spans="1:8" x14ac:dyDescent="0.4">
      <c r="A3085" t="s">
        <v>394</v>
      </c>
      <c r="B3085" t="s">
        <v>393</v>
      </c>
      <c r="C3085" s="1">
        <v>43928</v>
      </c>
      <c r="D3085">
        <v>574</v>
      </c>
      <c r="E3085">
        <v>13</v>
      </c>
      <c r="H3085" t="e">
        <v>#N/A</v>
      </c>
    </row>
    <row r="3086" spans="1:8" x14ac:dyDescent="0.4">
      <c r="A3086" t="s">
        <v>394</v>
      </c>
      <c r="B3086" t="s">
        <v>393</v>
      </c>
      <c r="C3086" s="1">
        <v>43929</v>
      </c>
      <c r="D3086">
        <v>596</v>
      </c>
      <c r="E3086">
        <v>14</v>
      </c>
      <c r="H3086" t="e">
        <v>#N/A</v>
      </c>
    </row>
    <row r="3087" spans="1:8" x14ac:dyDescent="0.4">
      <c r="A3087" t="s">
        <v>394</v>
      </c>
      <c r="B3087" t="s">
        <v>393</v>
      </c>
      <c r="C3087" s="1">
        <v>43930</v>
      </c>
      <c r="D3087">
        <v>623</v>
      </c>
      <c r="E3087">
        <v>15</v>
      </c>
      <c r="H3087" t="e">
        <v>#N/A</v>
      </c>
    </row>
    <row r="3088" spans="1:8" x14ac:dyDescent="0.4">
      <c r="A3088" t="s">
        <v>402</v>
      </c>
      <c r="B3088" t="s">
        <v>401</v>
      </c>
      <c r="C3088" s="1">
        <v>43916</v>
      </c>
      <c r="D3088">
        <v>113</v>
      </c>
      <c r="E3088">
        <v>0</v>
      </c>
      <c r="H3088" t="e">
        <v>#N/A</v>
      </c>
    </row>
    <row r="3089" spans="1:8" x14ac:dyDescent="0.4">
      <c r="A3089" t="s">
        <v>402</v>
      </c>
      <c r="B3089" t="s">
        <v>401</v>
      </c>
      <c r="C3089" s="1">
        <v>43917</v>
      </c>
      <c r="D3089">
        <v>156</v>
      </c>
      <c r="E3089">
        <v>1</v>
      </c>
      <c r="H3089" t="e">
        <v>#N/A</v>
      </c>
    </row>
    <row r="3090" spans="1:8" x14ac:dyDescent="0.4">
      <c r="A3090" t="s">
        <v>402</v>
      </c>
      <c r="B3090" t="s">
        <v>401</v>
      </c>
      <c r="C3090" s="1">
        <v>43918</v>
      </c>
      <c r="D3090">
        <v>218</v>
      </c>
      <c r="E3090">
        <v>2</v>
      </c>
      <c r="H3090" t="e">
        <v>#N/A</v>
      </c>
    </row>
    <row r="3091" spans="1:8" x14ac:dyDescent="0.4">
      <c r="A3091" t="s">
        <v>402</v>
      </c>
      <c r="B3091" t="s">
        <v>401</v>
      </c>
      <c r="C3091" s="1">
        <v>43919</v>
      </c>
      <c r="D3091">
        <v>311</v>
      </c>
      <c r="E3091">
        <v>3</v>
      </c>
      <c r="H3091" t="e">
        <v>#N/A</v>
      </c>
    </row>
    <row r="3092" spans="1:8" x14ac:dyDescent="0.4">
      <c r="A3092" t="s">
        <v>402</v>
      </c>
      <c r="B3092" t="s">
        <v>401</v>
      </c>
      <c r="C3092" s="1">
        <v>43920</v>
      </c>
      <c r="D3092">
        <v>418</v>
      </c>
      <c r="E3092">
        <v>4</v>
      </c>
      <c r="H3092" t="e">
        <v>#N/A</v>
      </c>
    </row>
    <row r="3093" spans="1:8" x14ac:dyDescent="0.4">
      <c r="A3093" t="s">
        <v>402</v>
      </c>
      <c r="B3093" t="s">
        <v>401</v>
      </c>
      <c r="C3093" s="1">
        <v>43921</v>
      </c>
      <c r="D3093">
        <v>480</v>
      </c>
      <c r="E3093">
        <v>5</v>
      </c>
      <c r="H3093" t="e">
        <v>#N/A</v>
      </c>
    </row>
    <row r="3094" spans="1:8" x14ac:dyDescent="0.4">
      <c r="A3094" t="s">
        <v>402</v>
      </c>
      <c r="B3094" t="s">
        <v>401</v>
      </c>
      <c r="C3094" s="1">
        <v>43922</v>
      </c>
      <c r="D3094">
        <v>549</v>
      </c>
      <c r="E3094">
        <v>6</v>
      </c>
      <c r="H3094" t="e">
        <v>#N/A</v>
      </c>
    </row>
    <row r="3095" spans="1:8" x14ac:dyDescent="0.4">
      <c r="A3095" t="s">
        <v>402</v>
      </c>
      <c r="B3095" t="s">
        <v>401</v>
      </c>
      <c r="C3095" s="1">
        <v>43923</v>
      </c>
      <c r="D3095">
        <v>794</v>
      </c>
      <c r="E3095">
        <v>7</v>
      </c>
      <c r="H3095" t="e">
        <v>#N/A</v>
      </c>
    </row>
    <row r="3096" spans="1:8" x14ac:dyDescent="0.4">
      <c r="A3096" t="s">
        <v>402</v>
      </c>
      <c r="B3096" t="s">
        <v>401</v>
      </c>
      <c r="C3096" s="1">
        <v>43924</v>
      </c>
      <c r="D3096">
        <v>804</v>
      </c>
      <c r="E3096">
        <v>8</v>
      </c>
      <c r="H3096" t="e">
        <v>#N/A</v>
      </c>
    </row>
    <row r="3097" spans="1:8" x14ac:dyDescent="0.4">
      <c r="A3097" t="s">
        <v>402</v>
      </c>
      <c r="B3097" t="s">
        <v>401</v>
      </c>
      <c r="C3097" s="1">
        <v>43925</v>
      </c>
      <c r="D3097">
        <v>987</v>
      </c>
      <c r="E3097">
        <v>9</v>
      </c>
      <c r="H3097" t="e">
        <v>#N/A</v>
      </c>
    </row>
    <row r="3098" spans="1:8" x14ac:dyDescent="0.4">
      <c r="A3098" t="s">
        <v>402</v>
      </c>
      <c r="B3098" t="s">
        <v>401</v>
      </c>
      <c r="C3098" s="1">
        <v>43926</v>
      </c>
      <c r="D3098">
        <v>1096</v>
      </c>
      <c r="E3098">
        <v>10</v>
      </c>
      <c r="H3098" t="e">
        <v>#N/A</v>
      </c>
    </row>
    <row r="3099" spans="1:8" x14ac:dyDescent="0.4">
      <c r="A3099" t="s">
        <v>402</v>
      </c>
      <c r="B3099" t="s">
        <v>401</v>
      </c>
      <c r="C3099" s="1">
        <v>43927</v>
      </c>
      <c r="D3099">
        <v>1251</v>
      </c>
      <c r="E3099">
        <v>11</v>
      </c>
      <c r="H3099" t="e">
        <v>#N/A</v>
      </c>
    </row>
    <row r="3100" spans="1:8" x14ac:dyDescent="0.4">
      <c r="A3100" t="s">
        <v>402</v>
      </c>
      <c r="B3100" t="s">
        <v>401</v>
      </c>
      <c r="C3100" s="1">
        <v>43928</v>
      </c>
      <c r="D3100">
        <v>1319</v>
      </c>
      <c r="E3100">
        <v>12</v>
      </c>
      <c r="H3100" t="e">
        <v>#N/A</v>
      </c>
    </row>
    <row r="3101" spans="1:8" x14ac:dyDescent="0.4">
      <c r="A3101" t="s">
        <v>402</v>
      </c>
      <c r="B3101" t="s">
        <v>401</v>
      </c>
      <c r="C3101" s="1">
        <v>43929</v>
      </c>
      <c r="D3101">
        <v>1462</v>
      </c>
      <c r="E3101">
        <v>13</v>
      </c>
      <c r="H3101" t="e">
        <v>#N/A</v>
      </c>
    </row>
    <row r="3102" spans="1:8" x14ac:dyDescent="0.4">
      <c r="A3102" t="s">
        <v>402</v>
      </c>
      <c r="B3102" t="s">
        <v>401</v>
      </c>
      <c r="C3102" s="1">
        <v>43930</v>
      </c>
      <c r="D3102">
        <v>1668</v>
      </c>
      <c r="E3102">
        <v>14</v>
      </c>
      <c r="H3102" t="e">
        <v>#N/A</v>
      </c>
    </row>
    <row r="3103" spans="1:8" x14ac:dyDescent="0.4">
      <c r="A3103" t="s">
        <v>404</v>
      </c>
      <c r="B3103" t="s">
        <v>403</v>
      </c>
      <c r="C3103" s="1">
        <v>43908</v>
      </c>
      <c r="D3103">
        <v>113</v>
      </c>
      <c r="E3103">
        <v>0</v>
      </c>
      <c r="H3103" t="e">
        <v>#N/A</v>
      </c>
    </row>
    <row r="3104" spans="1:8" x14ac:dyDescent="0.4">
      <c r="A3104" t="s">
        <v>404</v>
      </c>
      <c r="B3104" t="s">
        <v>403</v>
      </c>
      <c r="C3104" s="1">
        <v>43909</v>
      </c>
      <c r="D3104">
        <v>113</v>
      </c>
      <c r="E3104">
        <v>1</v>
      </c>
      <c r="H3104" t="e">
        <v>#N/A</v>
      </c>
    </row>
    <row r="3105" spans="1:8" x14ac:dyDescent="0.4">
      <c r="A3105" t="s">
        <v>404</v>
      </c>
      <c r="B3105" t="s">
        <v>403</v>
      </c>
      <c r="C3105" s="1">
        <v>43910</v>
      </c>
      <c r="D3105">
        <v>140</v>
      </c>
      <c r="E3105">
        <v>2</v>
      </c>
      <c r="H3105" t="e">
        <v>#N/A</v>
      </c>
    </row>
    <row r="3106" spans="1:8" x14ac:dyDescent="0.4">
      <c r="A3106" t="s">
        <v>404</v>
      </c>
      <c r="B3106" t="s">
        <v>403</v>
      </c>
      <c r="C3106" s="1">
        <v>43911</v>
      </c>
      <c r="D3106">
        <v>140</v>
      </c>
      <c r="E3106">
        <v>3</v>
      </c>
      <c r="H3106" t="e">
        <v>#N/A</v>
      </c>
    </row>
    <row r="3107" spans="1:8" x14ac:dyDescent="0.4">
      <c r="A3107" t="s">
        <v>404</v>
      </c>
      <c r="B3107" t="s">
        <v>403</v>
      </c>
      <c r="C3107" s="1">
        <v>43912</v>
      </c>
      <c r="D3107">
        <v>153</v>
      </c>
      <c r="E3107">
        <v>4</v>
      </c>
      <c r="H3107" t="e">
        <v>#N/A</v>
      </c>
    </row>
    <row r="3108" spans="1:8" x14ac:dyDescent="0.4">
      <c r="A3108" t="s">
        <v>404</v>
      </c>
      <c r="B3108" t="s">
        <v>403</v>
      </c>
      <c r="C3108" s="1">
        <v>43913</v>
      </c>
      <c r="D3108">
        <v>153</v>
      </c>
      <c r="E3108">
        <v>5</v>
      </c>
      <c r="H3108" t="e">
        <v>#N/A</v>
      </c>
    </row>
    <row r="3109" spans="1:8" x14ac:dyDescent="0.4">
      <c r="A3109" t="s">
        <v>404</v>
      </c>
      <c r="B3109" t="s">
        <v>403</v>
      </c>
      <c r="C3109" s="1">
        <v>43914</v>
      </c>
      <c r="D3109">
        <v>198</v>
      </c>
      <c r="E3109">
        <v>6</v>
      </c>
      <c r="H3109" t="e">
        <v>#N/A</v>
      </c>
    </row>
    <row r="3110" spans="1:8" x14ac:dyDescent="0.4">
      <c r="A3110" t="s">
        <v>404</v>
      </c>
      <c r="B3110" t="s">
        <v>403</v>
      </c>
      <c r="C3110" s="1">
        <v>43915</v>
      </c>
      <c r="D3110">
        <v>248</v>
      </c>
      <c r="E3110">
        <v>7</v>
      </c>
      <c r="H3110" t="e">
        <v>#N/A</v>
      </c>
    </row>
    <row r="3111" spans="1:8" x14ac:dyDescent="0.4">
      <c r="A3111" t="s">
        <v>404</v>
      </c>
      <c r="B3111" t="s">
        <v>403</v>
      </c>
      <c r="C3111" s="1">
        <v>43916</v>
      </c>
      <c r="D3111">
        <v>333</v>
      </c>
      <c r="E3111">
        <v>8</v>
      </c>
      <c r="H3111" t="e">
        <v>#N/A</v>
      </c>
    </row>
    <row r="3112" spans="1:8" x14ac:dyDescent="0.4">
      <c r="A3112" t="s">
        <v>404</v>
      </c>
      <c r="B3112" t="s">
        <v>403</v>
      </c>
      <c r="C3112" s="1">
        <v>43917</v>
      </c>
      <c r="D3112">
        <v>333</v>
      </c>
      <c r="E3112">
        <v>9</v>
      </c>
      <c r="H3112" t="e">
        <v>#N/A</v>
      </c>
    </row>
    <row r="3113" spans="1:8" x14ac:dyDescent="0.4">
      <c r="A3113" t="s">
        <v>404</v>
      </c>
      <c r="B3113" t="s">
        <v>403</v>
      </c>
      <c r="C3113" s="1">
        <v>43918</v>
      </c>
      <c r="D3113">
        <v>405</v>
      </c>
      <c r="E3113">
        <v>10</v>
      </c>
      <c r="H3113" t="e">
        <v>#N/A</v>
      </c>
    </row>
    <row r="3114" spans="1:8" x14ac:dyDescent="0.4">
      <c r="A3114" t="s">
        <v>404</v>
      </c>
      <c r="B3114" t="s">
        <v>403</v>
      </c>
      <c r="C3114" s="1">
        <v>43919</v>
      </c>
      <c r="D3114">
        <v>468</v>
      </c>
      <c r="E3114">
        <v>11</v>
      </c>
      <c r="H3114" t="e">
        <v>#N/A</v>
      </c>
    </row>
    <row r="3115" spans="1:8" x14ac:dyDescent="0.4">
      <c r="A3115" t="s">
        <v>404</v>
      </c>
      <c r="B3115" t="s">
        <v>403</v>
      </c>
      <c r="C3115" s="1">
        <v>43920</v>
      </c>
      <c r="D3115">
        <v>468</v>
      </c>
      <c r="E3115">
        <v>12</v>
      </c>
      <c r="H3115" t="e">
        <v>#N/A</v>
      </c>
    </row>
    <row r="3116" spans="1:8" x14ac:dyDescent="0.4">
      <c r="A3116" t="s">
        <v>404</v>
      </c>
      <c r="B3116" t="s">
        <v>403</v>
      </c>
      <c r="C3116" s="1">
        <v>43921</v>
      </c>
      <c r="D3116">
        <v>611</v>
      </c>
      <c r="E3116">
        <v>13</v>
      </c>
      <c r="H3116" t="e">
        <v>#N/A</v>
      </c>
    </row>
    <row r="3117" spans="1:8" x14ac:dyDescent="0.4">
      <c r="A3117" t="s">
        <v>404</v>
      </c>
      <c r="B3117" t="s">
        <v>403</v>
      </c>
      <c r="C3117" s="1">
        <v>43922</v>
      </c>
      <c r="D3117">
        <v>664</v>
      </c>
      <c r="E3117">
        <v>14</v>
      </c>
      <c r="H3117" t="e">
        <v>#N/A</v>
      </c>
    </row>
    <row r="3118" spans="1:8" x14ac:dyDescent="0.4">
      <c r="A3118" t="s">
        <v>404</v>
      </c>
      <c r="B3118" t="s">
        <v>403</v>
      </c>
      <c r="C3118" s="1">
        <v>43923</v>
      </c>
      <c r="D3118">
        <v>664</v>
      </c>
      <c r="E3118">
        <v>15</v>
      </c>
      <c r="H3118" t="e">
        <v>#N/A</v>
      </c>
    </row>
    <row r="3119" spans="1:8" x14ac:dyDescent="0.4">
      <c r="A3119" t="s">
        <v>404</v>
      </c>
      <c r="B3119" t="s">
        <v>403</v>
      </c>
      <c r="C3119" s="1">
        <v>43924</v>
      </c>
      <c r="D3119">
        <v>1024</v>
      </c>
      <c r="E3119">
        <v>16</v>
      </c>
      <c r="H3119" t="e">
        <v>#N/A</v>
      </c>
    </row>
    <row r="3120" spans="1:8" x14ac:dyDescent="0.4">
      <c r="A3120" t="s">
        <v>404</v>
      </c>
      <c r="B3120" t="s">
        <v>403</v>
      </c>
      <c r="C3120" s="1">
        <v>43925</v>
      </c>
      <c r="D3120">
        <v>1024</v>
      </c>
      <c r="E3120">
        <v>17</v>
      </c>
      <c r="H3120" t="e">
        <v>#N/A</v>
      </c>
    </row>
    <row r="3121" spans="1:8" x14ac:dyDescent="0.4">
      <c r="A3121" t="s">
        <v>404</v>
      </c>
      <c r="B3121" t="s">
        <v>403</v>
      </c>
      <c r="C3121" s="1">
        <v>43926</v>
      </c>
      <c r="D3121">
        <v>1505</v>
      </c>
      <c r="E3121">
        <v>18</v>
      </c>
      <c r="H3121" t="e">
        <v>#N/A</v>
      </c>
    </row>
    <row r="3122" spans="1:8" x14ac:dyDescent="0.4">
      <c r="A3122" t="s">
        <v>404</v>
      </c>
      <c r="B3122" t="s">
        <v>403</v>
      </c>
      <c r="C3122" s="1">
        <v>43927</v>
      </c>
      <c r="D3122">
        <v>1799</v>
      </c>
      <c r="E3122">
        <v>19</v>
      </c>
      <c r="H3122" t="e">
        <v>#N/A</v>
      </c>
    </row>
    <row r="3123" spans="1:8" x14ac:dyDescent="0.4">
      <c r="A3123" t="s">
        <v>404</v>
      </c>
      <c r="B3123" t="s">
        <v>403</v>
      </c>
      <c r="C3123" s="1">
        <v>43928</v>
      </c>
      <c r="D3123">
        <v>2076</v>
      </c>
      <c r="E3123">
        <v>20</v>
      </c>
      <c r="H3123" t="e">
        <v>#N/A</v>
      </c>
    </row>
    <row r="3124" spans="1:8" x14ac:dyDescent="0.4">
      <c r="A3124" t="s">
        <v>404</v>
      </c>
      <c r="B3124" t="s">
        <v>403</v>
      </c>
      <c r="C3124" s="1">
        <v>43929</v>
      </c>
      <c r="D3124">
        <v>2359</v>
      </c>
      <c r="E3124">
        <v>21</v>
      </c>
      <c r="H3124" t="e">
        <v>#N/A</v>
      </c>
    </row>
    <row r="3125" spans="1:8" x14ac:dyDescent="0.4">
      <c r="A3125" t="s">
        <v>404</v>
      </c>
      <c r="B3125" t="s">
        <v>403</v>
      </c>
      <c r="C3125" s="1">
        <v>43930</v>
      </c>
      <c r="D3125">
        <v>2659</v>
      </c>
      <c r="E3125">
        <v>22</v>
      </c>
      <c r="H3125" t="e">
        <v>#N/A</v>
      </c>
    </row>
    <row r="3126" spans="1:8" x14ac:dyDescent="0.4">
      <c r="B3126" t="s">
        <v>411</v>
      </c>
      <c r="C3126" s="1">
        <v>43849</v>
      </c>
      <c r="D3126">
        <v>218</v>
      </c>
      <c r="E3126">
        <v>0</v>
      </c>
      <c r="H3126" t="e">
        <v>#N/A</v>
      </c>
    </row>
    <row r="3127" spans="1:8" x14ac:dyDescent="0.4">
      <c r="B3127" t="s">
        <v>411</v>
      </c>
      <c r="C3127" s="1">
        <v>43850</v>
      </c>
      <c r="D3127">
        <v>237</v>
      </c>
      <c r="E3127">
        <v>1</v>
      </c>
      <c r="H3127" t="e">
        <v>#N/A</v>
      </c>
    </row>
    <row r="3128" spans="1:8" x14ac:dyDescent="0.4">
      <c r="B3128" t="s">
        <v>411</v>
      </c>
      <c r="C3128" s="1">
        <v>43851</v>
      </c>
      <c r="D3128">
        <v>388</v>
      </c>
      <c r="E3128">
        <v>2</v>
      </c>
      <c r="H3128" t="e">
        <v>#N/A</v>
      </c>
    </row>
    <row r="3129" spans="1:8" x14ac:dyDescent="0.4">
      <c r="B3129" t="s">
        <v>411</v>
      </c>
      <c r="C3129" s="1">
        <v>43852</v>
      </c>
      <c r="D3129">
        <v>530</v>
      </c>
      <c r="E3129">
        <v>3</v>
      </c>
      <c r="H3129" t="e">
        <v>#N/A</v>
      </c>
    </row>
    <row r="3130" spans="1:8" x14ac:dyDescent="0.4">
      <c r="B3130" t="s">
        <v>411</v>
      </c>
      <c r="C3130" s="1">
        <v>43853</v>
      </c>
      <c r="D3130">
        <v>627</v>
      </c>
      <c r="E3130">
        <v>4</v>
      </c>
      <c r="H3130" t="e">
        <v>#N/A</v>
      </c>
    </row>
    <row r="3131" spans="1:8" x14ac:dyDescent="0.4">
      <c r="B3131" t="s">
        <v>411</v>
      </c>
      <c r="C3131" s="1">
        <v>43854</v>
      </c>
      <c r="D3131">
        <v>886</v>
      </c>
      <c r="E3131">
        <v>5</v>
      </c>
      <c r="H3131" t="e">
        <v>#N/A</v>
      </c>
    </row>
    <row r="3132" spans="1:8" x14ac:dyDescent="0.4">
      <c r="B3132" t="s">
        <v>411</v>
      </c>
      <c r="C3132" s="1">
        <v>43855</v>
      </c>
      <c r="D3132">
        <v>1331</v>
      </c>
      <c r="E3132">
        <v>6</v>
      </c>
      <c r="H3132" t="e">
        <v>#N/A</v>
      </c>
    </row>
    <row r="3133" spans="1:8" x14ac:dyDescent="0.4">
      <c r="B3133" t="s">
        <v>411</v>
      </c>
      <c r="C3133" s="1">
        <v>43856</v>
      </c>
      <c r="D3133">
        <v>1997</v>
      </c>
      <c r="E3133">
        <v>7</v>
      </c>
      <c r="H3133" t="e">
        <v>#N/A</v>
      </c>
    </row>
    <row r="3134" spans="1:8" x14ac:dyDescent="0.4">
      <c r="B3134" t="s">
        <v>411</v>
      </c>
      <c r="C3134" s="1">
        <v>43857</v>
      </c>
      <c r="D3134">
        <v>2787</v>
      </c>
      <c r="E3134">
        <v>8</v>
      </c>
      <c r="H3134" t="e">
        <v>#N/A</v>
      </c>
    </row>
    <row r="3135" spans="1:8" x14ac:dyDescent="0.4">
      <c r="B3135" t="s">
        <v>411</v>
      </c>
      <c r="C3135" s="1">
        <v>43858</v>
      </c>
      <c r="D3135">
        <v>4547</v>
      </c>
      <c r="E3135">
        <v>9</v>
      </c>
      <c r="H3135" t="e">
        <v>#N/A</v>
      </c>
    </row>
    <row r="3136" spans="1:8" x14ac:dyDescent="0.4">
      <c r="B3136" t="s">
        <v>411</v>
      </c>
      <c r="C3136" s="1">
        <v>43859</v>
      </c>
      <c r="D3136">
        <v>6016</v>
      </c>
      <c r="E3136">
        <v>10</v>
      </c>
      <c r="H3136" t="e">
        <v>#N/A</v>
      </c>
    </row>
    <row r="3137" spans="2:8" x14ac:dyDescent="0.4">
      <c r="B3137" t="s">
        <v>411</v>
      </c>
      <c r="C3137" s="1">
        <v>43860</v>
      </c>
      <c r="D3137">
        <v>7756</v>
      </c>
      <c r="E3137">
        <v>11</v>
      </c>
      <c r="H3137" t="e">
        <v>#N/A</v>
      </c>
    </row>
    <row r="3138" spans="2:8" x14ac:dyDescent="0.4">
      <c r="B3138" t="s">
        <v>411</v>
      </c>
      <c r="C3138" s="1">
        <v>43861</v>
      </c>
      <c r="D3138">
        <v>9737</v>
      </c>
      <c r="E3138">
        <v>12</v>
      </c>
      <c r="H3138" t="e">
        <v>#N/A</v>
      </c>
    </row>
    <row r="3139" spans="2:8" x14ac:dyDescent="0.4">
      <c r="B3139" t="s">
        <v>411</v>
      </c>
      <c r="C3139" s="1">
        <v>43862</v>
      </c>
      <c r="D3139">
        <v>11839</v>
      </c>
      <c r="E3139">
        <v>13</v>
      </c>
      <c r="H3139" t="e">
        <v>#N/A</v>
      </c>
    </row>
    <row r="3140" spans="2:8" x14ac:dyDescent="0.4">
      <c r="B3140" t="s">
        <v>411</v>
      </c>
      <c r="C3140" s="1">
        <v>43863</v>
      </c>
      <c r="D3140">
        <v>14429</v>
      </c>
      <c r="E3140">
        <v>14</v>
      </c>
      <c r="H3140" t="e">
        <v>#N/A</v>
      </c>
    </row>
    <row r="3141" spans="2:8" x14ac:dyDescent="0.4">
      <c r="B3141" t="s">
        <v>411</v>
      </c>
      <c r="C3141" s="1">
        <v>43864</v>
      </c>
      <c r="D3141">
        <v>17241</v>
      </c>
      <c r="E3141">
        <v>15</v>
      </c>
      <c r="H3141" t="e">
        <v>#N/A</v>
      </c>
    </row>
    <row r="3142" spans="2:8" x14ac:dyDescent="0.4">
      <c r="B3142" t="s">
        <v>411</v>
      </c>
      <c r="C3142" s="1">
        <v>43865</v>
      </c>
      <c r="D3142">
        <v>20478</v>
      </c>
      <c r="E3142">
        <v>16</v>
      </c>
      <c r="H3142" t="e">
        <v>#N/A</v>
      </c>
    </row>
    <row r="3143" spans="2:8" x14ac:dyDescent="0.4">
      <c r="B3143" t="s">
        <v>411</v>
      </c>
      <c r="C3143" s="1">
        <v>43866</v>
      </c>
      <c r="D3143">
        <v>24358</v>
      </c>
      <c r="E3143">
        <v>17</v>
      </c>
      <c r="H3143" t="e">
        <v>#N/A</v>
      </c>
    </row>
    <row r="3144" spans="2:8" x14ac:dyDescent="0.4">
      <c r="B3144" t="s">
        <v>411</v>
      </c>
      <c r="C3144" s="1">
        <v>43867</v>
      </c>
      <c r="D3144">
        <v>28087</v>
      </c>
      <c r="E3144">
        <v>18</v>
      </c>
      <c r="H3144" t="e">
        <v>#N/A</v>
      </c>
    </row>
    <row r="3145" spans="2:8" x14ac:dyDescent="0.4">
      <c r="B3145" t="s">
        <v>411</v>
      </c>
      <c r="C3145" s="1">
        <v>43868</v>
      </c>
      <c r="D3145">
        <v>31249</v>
      </c>
      <c r="E3145">
        <v>19</v>
      </c>
      <c r="H3145" t="e">
        <v>#N/A</v>
      </c>
    </row>
    <row r="3146" spans="2:8" x14ac:dyDescent="0.4">
      <c r="B3146" t="s">
        <v>411</v>
      </c>
      <c r="C3146" s="1">
        <v>43869</v>
      </c>
      <c r="D3146">
        <v>34675</v>
      </c>
      <c r="E3146">
        <v>20</v>
      </c>
      <c r="H3146" t="e">
        <v>#N/A</v>
      </c>
    </row>
    <row r="3147" spans="2:8" x14ac:dyDescent="0.4">
      <c r="B3147" t="s">
        <v>411</v>
      </c>
      <c r="C3147" s="1">
        <v>43870</v>
      </c>
      <c r="D3147">
        <v>37283</v>
      </c>
      <c r="E3147">
        <v>21</v>
      </c>
      <c r="H3147" t="e">
        <v>#N/A</v>
      </c>
    </row>
    <row r="3148" spans="2:8" x14ac:dyDescent="0.4">
      <c r="B3148" t="s">
        <v>411</v>
      </c>
      <c r="C3148" s="1">
        <v>43871</v>
      </c>
      <c r="D3148">
        <v>40259</v>
      </c>
      <c r="E3148">
        <v>22</v>
      </c>
      <c r="H3148" t="e">
        <v>#N/A</v>
      </c>
    </row>
    <row r="3149" spans="2:8" x14ac:dyDescent="0.4">
      <c r="B3149" t="s">
        <v>411</v>
      </c>
      <c r="C3149" s="1">
        <v>43872</v>
      </c>
      <c r="D3149">
        <v>42749</v>
      </c>
      <c r="E3149">
        <v>23</v>
      </c>
      <c r="H3149" t="e">
        <v>#N/A</v>
      </c>
    </row>
    <row r="3150" spans="2:8" x14ac:dyDescent="0.4">
      <c r="B3150" t="s">
        <v>411</v>
      </c>
      <c r="C3150" s="1">
        <v>43873</v>
      </c>
      <c r="D3150">
        <v>44778</v>
      </c>
      <c r="E3150">
        <v>24</v>
      </c>
      <c r="H3150" t="e">
        <v>#N/A</v>
      </c>
    </row>
    <row r="3151" spans="2:8" x14ac:dyDescent="0.4">
      <c r="B3151" t="s">
        <v>411</v>
      </c>
      <c r="C3151" s="1">
        <v>43874</v>
      </c>
      <c r="D3151">
        <v>59919</v>
      </c>
      <c r="E3151">
        <v>25</v>
      </c>
      <c r="H3151" t="e">
        <v>#N/A</v>
      </c>
    </row>
    <row r="3152" spans="2:8" x14ac:dyDescent="0.4">
      <c r="B3152" t="s">
        <v>411</v>
      </c>
      <c r="C3152" s="1">
        <v>43875</v>
      </c>
      <c r="D3152">
        <v>64076</v>
      </c>
      <c r="E3152">
        <v>26</v>
      </c>
      <c r="H3152" t="e">
        <v>#N/A</v>
      </c>
    </row>
    <row r="3153" spans="2:8" x14ac:dyDescent="0.4">
      <c r="B3153" t="s">
        <v>411</v>
      </c>
      <c r="C3153" s="1">
        <v>43876</v>
      </c>
      <c r="D3153">
        <v>66617</v>
      </c>
      <c r="E3153">
        <v>27</v>
      </c>
      <c r="H3153" t="e">
        <v>#N/A</v>
      </c>
    </row>
    <row r="3154" spans="2:8" x14ac:dyDescent="0.4">
      <c r="B3154" t="s">
        <v>411</v>
      </c>
      <c r="C3154" s="1">
        <v>43877</v>
      </c>
      <c r="D3154">
        <v>68625</v>
      </c>
      <c r="E3154">
        <v>28</v>
      </c>
      <c r="H3154" t="e">
        <v>#N/A</v>
      </c>
    </row>
    <row r="3155" spans="2:8" x14ac:dyDescent="0.4">
      <c r="B3155" t="s">
        <v>411</v>
      </c>
      <c r="C3155" s="1">
        <v>43878</v>
      </c>
      <c r="D3155">
        <v>70677</v>
      </c>
      <c r="E3155">
        <v>29</v>
      </c>
      <c r="H3155" t="e">
        <v>#N/A</v>
      </c>
    </row>
    <row r="3156" spans="2:8" x14ac:dyDescent="0.4">
      <c r="B3156" t="s">
        <v>411</v>
      </c>
      <c r="C3156" s="1">
        <v>43879</v>
      </c>
      <c r="D3156">
        <v>72568</v>
      </c>
      <c r="E3156">
        <v>30</v>
      </c>
      <c r="H3156" t="e">
        <v>#N/A</v>
      </c>
    </row>
    <row r="3157" spans="2:8" x14ac:dyDescent="0.4">
      <c r="B3157" t="s">
        <v>411</v>
      </c>
      <c r="C3157" s="1">
        <v>43880</v>
      </c>
      <c r="D3157">
        <v>74318</v>
      </c>
      <c r="E3157">
        <v>31</v>
      </c>
      <c r="H3157" t="e">
        <v>#N/A</v>
      </c>
    </row>
    <row r="3158" spans="2:8" x14ac:dyDescent="0.4">
      <c r="B3158" t="s">
        <v>411</v>
      </c>
      <c r="C3158" s="1">
        <v>43881</v>
      </c>
      <c r="D3158">
        <v>74714</v>
      </c>
      <c r="E3158">
        <v>32</v>
      </c>
      <c r="H3158" t="e">
        <v>#N/A</v>
      </c>
    </row>
    <row r="3159" spans="2:8" x14ac:dyDescent="0.4">
      <c r="B3159" t="s">
        <v>411</v>
      </c>
      <c r="C3159" s="1">
        <v>43882</v>
      </c>
      <c r="D3159">
        <v>75608</v>
      </c>
      <c r="E3159">
        <v>33</v>
      </c>
      <c r="H3159" t="e">
        <v>#N/A</v>
      </c>
    </row>
    <row r="3160" spans="2:8" x14ac:dyDescent="0.4">
      <c r="B3160" t="s">
        <v>411</v>
      </c>
      <c r="C3160" s="1">
        <v>43883</v>
      </c>
      <c r="D3160">
        <v>76448</v>
      </c>
      <c r="E3160">
        <v>34</v>
      </c>
      <c r="H3160" t="e">
        <v>#N/A</v>
      </c>
    </row>
    <row r="3161" spans="2:8" x14ac:dyDescent="0.4">
      <c r="B3161" t="s">
        <v>411</v>
      </c>
      <c r="C3161" s="1">
        <v>43884</v>
      </c>
      <c r="D3161">
        <v>77105</v>
      </c>
      <c r="E3161">
        <v>35</v>
      </c>
      <c r="H3161" t="e">
        <v>#N/A</v>
      </c>
    </row>
    <row r="3162" spans="2:8" x14ac:dyDescent="0.4">
      <c r="B3162" t="s">
        <v>411</v>
      </c>
      <c r="C3162" s="1">
        <v>43885</v>
      </c>
      <c r="D3162">
        <v>77338</v>
      </c>
      <c r="E3162">
        <v>36</v>
      </c>
      <c r="H3162" t="e">
        <v>#N/A</v>
      </c>
    </row>
    <row r="3163" spans="2:8" x14ac:dyDescent="0.4">
      <c r="B3163" t="s">
        <v>411</v>
      </c>
      <c r="C3163" s="1">
        <v>43886</v>
      </c>
      <c r="D3163">
        <v>77874</v>
      </c>
      <c r="E3163">
        <v>37</v>
      </c>
      <c r="H3163" t="e">
        <v>#N/A</v>
      </c>
    </row>
    <row r="3164" spans="2:8" x14ac:dyDescent="0.4">
      <c r="B3164" t="s">
        <v>411</v>
      </c>
      <c r="C3164" s="1">
        <v>43887</v>
      </c>
      <c r="D3164">
        <v>78327</v>
      </c>
      <c r="E3164">
        <v>38</v>
      </c>
      <c r="H3164" t="e">
        <v>#N/A</v>
      </c>
    </row>
    <row r="3165" spans="2:8" x14ac:dyDescent="0.4">
      <c r="B3165" t="s">
        <v>411</v>
      </c>
      <c r="C3165" s="1">
        <v>43888</v>
      </c>
      <c r="D3165">
        <v>78813</v>
      </c>
      <c r="E3165">
        <v>39</v>
      </c>
      <c r="H3165" t="e">
        <v>#N/A</v>
      </c>
    </row>
    <row r="3166" spans="2:8" x14ac:dyDescent="0.4">
      <c r="B3166" t="s">
        <v>411</v>
      </c>
      <c r="C3166" s="1">
        <v>43889</v>
      </c>
      <c r="D3166">
        <v>79252</v>
      </c>
      <c r="E3166">
        <v>40</v>
      </c>
      <c r="H3166" t="e">
        <v>#N/A</v>
      </c>
    </row>
    <row r="3167" spans="2:8" x14ac:dyDescent="0.4">
      <c r="B3167" t="s">
        <v>411</v>
      </c>
      <c r="C3167" s="1">
        <v>43890</v>
      </c>
      <c r="D3167">
        <v>79834</v>
      </c>
      <c r="E3167">
        <v>41</v>
      </c>
      <c r="H3167" t="e">
        <v>#N/A</v>
      </c>
    </row>
    <row r="3168" spans="2:8" x14ac:dyDescent="0.4">
      <c r="B3168" t="s">
        <v>411</v>
      </c>
      <c r="C3168" s="1">
        <v>43891</v>
      </c>
      <c r="D3168">
        <v>80626</v>
      </c>
      <c r="E3168">
        <v>42</v>
      </c>
      <c r="H3168" t="e">
        <v>#N/A</v>
      </c>
    </row>
    <row r="3169" spans="2:8" x14ac:dyDescent="0.4">
      <c r="B3169" t="s">
        <v>411</v>
      </c>
      <c r="C3169" s="1">
        <v>43892</v>
      </c>
      <c r="D3169">
        <v>81244</v>
      </c>
      <c r="E3169">
        <v>43</v>
      </c>
      <c r="H3169" t="e">
        <v>#N/A</v>
      </c>
    </row>
    <row r="3170" spans="2:8" x14ac:dyDescent="0.4">
      <c r="B3170" t="s">
        <v>411</v>
      </c>
      <c r="C3170" s="1">
        <v>43893</v>
      </c>
      <c r="D3170">
        <v>81902</v>
      </c>
      <c r="E3170">
        <v>44</v>
      </c>
      <c r="H3170" t="e">
        <v>#N/A</v>
      </c>
    </row>
    <row r="3171" spans="2:8" x14ac:dyDescent="0.4">
      <c r="B3171" t="s">
        <v>411</v>
      </c>
      <c r="C3171" s="1">
        <v>43894</v>
      </c>
      <c r="D3171">
        <v>82876</v>
      </c>
      <c r="E3171">
        <v>45</v>
      </c>
      <c r="H3171" t="e">
        <v>#N/A</v>
      </c>
    </row>
    <row r="3172" spans="2:8" x14ac:dyDescent="0.4">
      <c r="B3172" t="s">
        <v>411</v>
      </c>
      <c r="C3172" s="1">
        <v>43895</v>
      </c>
      <c r="D3172">
        <v>83615</v>
      </c>
      <c r="E3172">
        <v>46</v>
      </c>
      <c r="H3172" t="e">
        <v>#N/A</v>
      </c>
    </row>
    <row r="3173" spans="2:8" x14ac:dyDescent="0.4">
      <c r="B3173" t="s">
        <v>411</v>
      </c>
      <c r="C3173" s="1">
        <v>43896</v>
      </c>
      <c r="D3173">
        <v>84414</v>
      </c>
      <c r="E3173">
        <v>47</v>
      </c>
      <c r="H3173" t="e">
        <v>#N/A</v>
      </c>
    </row>
    <row r="3174" spans="2:8" x14ac:dyDescent="0.4">
      <c r="B3174" t="s">
        <v>411</v>
      </c>
      <c r="C3174" s="1">
        <v>43897</v>
      </c>
      <c r="D3174">
        <v>85817</v>
      </c>
      <c r="E3174">
        <v>48</v>
      </c>
      <c r="H3174" t="e">
        <v>#N/A</v>
      </c>
    </row>
    <row r="3175" spans="2:8" x14ac:dyDescent="0.4">
      <c r="B3175" t="s">
        <v>411</v>
      </c>
      <c r="C3175" s="1">
        <v>43898</v>
      </c>
      <c r="D3175">
        <v>86981</v>
      </c>
      <c r="E3175">
        <v>49</v>
      </c>
      <c r="H3175" t="e">
        <v>#N/A</v>
      </c>
    </row>
    <row r="3176" spans="2:8" x14ac:dyDescent="0.4">
      <c r="B3176" t="s">
        <v>411</v>
      </c>
      <c r="C3176" s="1">
        <v>43899</v>
      </c>
      <c r="D3176">
        <v>87833</v>
      </c>
      <c r="E3176">
        <v>50</v>
      </c>
      <c r="H3176" t="e">
        <v>#N/A</v>
      </c>
    </row>
    <row r="3177" spans="2:8" x14ac:dyDescent="0.4">
      <c r="B3177" t="s">
        <v>411</v>
      </c>
      <c r="C3177" s="1">
        <v>43900</v>
      </c>
      <c r="D3177">
        <v>88499</v>
      </c>
      <c r="E3177">
        <v>51</v>
      </c>
      <c r="H3177" t="e">
        <v>#N/A</v>
      </c>
    </row>
    <row r="3178" spans="2:8" x14ac:dyDescent="0.4">
      <c r="B3178" t="s">
        <v>411</v>
      </c>
      <c r="C3178" s="1">
        <v>43901</v>
      </c>
      <c r="D3178">
        <v>89489</v>
      </c>
      <c r="E3178">
        <v>52</v>
      </c>
      <c r="H3178" t="e">
        <v>#N/A</v>
      </c>
    </row>
    <row r="3179" spans="2:8" x14ac:dyDescent="0.4">
      <c r="B3179" t="s">
        <v>411</v>
      </c>
      <c r="C3179" s="1">
        <v>43902</v>
      </c>
      <c r="D3179">
        <v>90651</v>
      </c>
      <c r="E3179">
        <v>53</v>
      </c>
      <c r="H3179" t="e">
        <v>#N/A</v>
      </c>
    </row>
    <row r="3180" spans="2:8" x14ac:dyDescent="0.4">
      <c r="B3180" t="s">
        <v>411</v>
      </c>
      <c r="C3180" s="1">
        <v>43903</v>
      </c>
      <c r="D3180">
        <v>91902</v>
      </c>
      <c r="E3180">
        <v>54</v>
      </c>
      <c r="H3180" t="e">
        <v>#N/A</v>
      </c>
    </row>
    <row r="3181" spans="2:8" x14ac:dyDescent="0.4">
      <c r="B3181" t="s">
        <v>411</v>
      </c>
      <c r="C3181" s="1">
        <v>43904</v>
      </c>
      <c r="D3181">
        <v>93448</v>
      </c>
      <c r="E3181">
        <v>55</v>
      </c>
      <c r="H3181" t="e">
        <v>#N/A</v>
      </c>
    </row>
    <row r="3182" spans="2:8" x14ac:dyDescent="0.4">
      <c r="B3182" t="s">
        <v>411</v>
      </c>
      <c r="C3182" s="1">
        <v>43905</v>
      </c>
      <c r="D3182">
        <v>95091</v>
      </c>
      <c r="E3182">
        <v>56</v>
      </c>
      <c r="H3182" t="e">
        <v>#N/A</v>
      </c>
    </row>
    <row r="3183" spans="2:8" x14ac:dyDescent="0.4">
      <c r="B3183" t="s">
        <v>411</v>
      </c>
      <c r="C3183" s="1">
        <v>43906</v>
      </c>
      <c r="D3183">
        <v>96930</v>
      </c>
      <c r="E3183">
        <v>57</v>
      </c>
      <c r="H3183" t="e">
        <v>#N/A</v>
      </c>
    </row>
    <row r="3184" spans="2:8" x14ac:dyDescent="0.4">
      <c r="B3184" t="s">
        <v>411</v>
      </c>
      <c r="C3184" s="1">
        <v>43907</v>
      </c>
      <c r="D3184">
        <v>98584</v>
      </c>
      <c r="E3184">
        <v>58</v>
      </c>
      <c r="H3184" t="e">
        <v>#N/A</v>
      </c>
    </row>
    <row r="3185" spans="2:8" x14ac:dyDescent="0.4">
      <c r="B3185" t="s">
        <v>411</v>
      </c>
      <c r="C3185" s="1">
        <v>43908</v>
      </c>
      <c r="D3185">
        <v>100401</v>
      </c>
      <c r="E3185">
        <v>59</v>
      </c>
      <c r="H3185" t="e">
        <v>#N/A</v>
      </c>
    </row>
    <row r="3186" spans="2:8" x14ac:dyDescent="0.4">
      <c r="B3186" t="s">
        <v>411</v>
      </c>
      <c r="C3186" s="1">
        <v>43909</v>
      </c>
      <c r="D3186">
        <v>102466</v>
      </c>
      <c r="E3186">
        <v>60</v>
      </c>
      <c r="H3186" t="e">
        <v>#N/A</v>
      </c>
    </row>
    <row r="3187" spans="2:8" x14ac:dyDescent="0.4">
      <c r="B3187" t="s">
        <v>411</v>
      </c>
      <c r="C3187" s="1">
        <v>43910</v>
      </c>
      <c r="D3187">
        <v>104645</v>
      </c>
      <c r="E3187">
        <v>61</v>
      </c>
      <c r="H3187" t="e">
        <v>#N/A</v>
      </c>
    </row>
    <row r="3188" spans="2:8" x14ac:dyDescent="0.4">
      <c r="B3188" t="s">
        <v>411</v>
      </c>
      <c r="C3188" s="1">
        <v>43911</v>
      </c>
      <c r="D3188">
        <v>107500</v>
      </c>
      <c r="E3188">
        <v>62</v>
      </c>
      <c r="H3188" t="e">
        <v>#N/A</v>
      </c>
    </row>
    <row r="3189" spans="2:8" x14ac:dyDescent="0.4">
      <c r="B3189" t="s">
        <v>411</v>
      </c>
      <c r="C3189" s="1">
        <v>43912</v>
      </c>
      <c r="D3189">
        <v>110276</v>
      </c>
      <c r="E3189">
        <v>63</v>
      </c>
      <c r="H3189" t="e">
        <v>#N/A</v>
      </c>
    </row>
    <row r="3190" spans="2:8" x14ac:dyDescent="0.4">
      <c r="B3190" t="s">
        <v>411</v>
      </c>
      <c r="C3190" s="1">
        <v>43913</v>
      </c>
      <c r="D3190">
        <v>113439</v>
      </c>
      <c r="E3190">
        <v>64</v>
      </c>
      <c r="H3190" t="e">
        <v>#N/A</v>
      </c>
    </row>
    <row r="3191" spans="2:8" x14ac:dyDescent="0.4">
      <c r="B3191" t="s">
        <v>411</v>
      </c>
      <c r="C3191" s="1">
        <v>43914</v>
      </c>
      <c r="D3191">
        <v>116955</v>
      </c>
      <c r="E3191">
        <v>65</v>
      </c>
      <c r="H3191" t="e">
        <v>#N/A</v>
      </c>
    </row>
    <row r="3192" spans="2:8" x14ac:dyDescent="0.4">
      <c r="B3192" t="s">
        <v>411</v>
      </c>
      <c r="C3192" s="1">
        <v>43915</v>
      </c>
      <c r="D3192">
        <v>120887</v>
      </c>
      <c r="E3192">
        <v>66</v>
      </c>
      <c r="H3192" t="e">
        <v>#N/A</v>
      </c>
    </row>
    <row r="3193" spans="2:8" x14ac:dyDescent="0.4">
      <c r="B3193" t="s">
        <v>411</v>
      </c>
      <c r="C3193" s="1">
        <v>43916</v>
      </c>
      <c r="D3193">
        <v>125731</v>
      </c>
      <c r="E3193">
        <v>67</v>
      </c>
      <c r="H3193" t="e">
        <v>#N/A</v>
      </c>
    </row>
    <row r="3194" spans="2:8" x14ac:dyDescent="0.4">
      <c r="B3194" t="s">
        <v>411</v>
      </c>
      <c r="C3194" s="1">
        <v>43917</v>
      </c>
      <c r="D3194">
        <v>131766</v>
      </c>
      <c r="E3194">
        <v>68</v>
      </c>
      <c r="H3194" t="e">
        <v>#N/A</v>
      </c>
    </row>
    <row r="3195" spans="2:8" x14ac:dyDescent="0.4">
      <c r="B3195" t="s">
        <v>411</v>
      </c>
      <c r="C3195" s="1">
        <v>43918</v>
      </c>
      <c r="D3195">
        <v>139435</v>
      </c>
      <c r="E3195">
        <v>69</v>
      </c>
      <c r="H3195" t="e">
        <v>#N/A</v>
      </c>
    </row>
    <row r="3196" spans="2:8" x14ac:dyDescent="0.4">
      <c r="B3196" t="s">
        <v>411</v>
      </c>
      <c r="C3196" s="1">
        <v>43919</v>
      </c>
      <c r="D3196">
        <v>146827</v>
      </c>
      <c r="E3196">
        <v>70</v>
      </c>
      <c r="H3196" t="e">
        <v>#N/A</v>
      </c>
    </row>
    <row r="3197" spans="2:8" x14ac:dyDescent="0.4">
      <c r="B3197" t="s">
        <v>411</v>
      </c>
      <c r="C3197" s="1">
        <v>43920</v>
      </c>
      <c r="D3197">
        <v>154130</v>
      </c>
      <c r="E3197">
        <v>71</v>
      </c>
      <c r="H3197" t="e">
        <v>#N/A</v>
      </c>
    </row>
    <row r="3198" spans="2:8" x14ac:dyDescent="0.4">
      <c r="B3198" t="s">
        <v>411</v>
      </c>
      <c r="C3198" s="1">
        <v>43921</v>
      </c>
      <c r="D3198">
        <v>161352</v>
      </c>
      <c r="E3198">
        <v>72</v>
      </c>
      <c r="H3198" t="e">
        <v>#N/A</v>
      </c>
    </row>
    <row r="3199" spans="2:8" x14ac:dyDescent="0.4">
      <c r="B3199" t="s">
        <v>411</v>
      </c>
      <c r="C3199" s="1">
        <v>43922</v>
      </c>
      <c r="D3199">
        <v>170762</v>
      </c>
      <c r="E3199">
        <v>73</v>
      </c>
      <c r="H3199" t="e">
        <v>#N/A</v>
      </c>
    </row>
    <row r="3200" spans="2:8" x14ac:dyDescent="0.4">
      <c r="B3200" t="s">
        <v>411</v>
      </c>
      <c r="C3200" s="1">
        <v>43923</v>
      </c>
      <c r="D3200">
        <v>180364</v>
      </c>
      <c r="E3200">
        <v>74</v>
      </c>
      <c r="H3200" t="e">
        <v>#N/A</v>
      </c>
    </row>
    <row r="3201" spans="1:8" x14ac:dyDescent="0.4">
      <c r="B3201" t="s">
        <v>411</v>
      </c>
      <c r="C3201" s="1">
        <v>43924</v>
      </c>
      <c r="D3201">
        <v>189837</v>
      </c>
      <c r="E3201">
        <v>75</v>
      </c>
      <c r="H3201" t="e">
        <v>#N/A</v>
      </c>
    </row>
    <row r="3202" spans="1:8" x14ac:dyDescent="0.4">
      <c r="B3202" t="s">
        <v>411</v>
      </c>
      <c r="C3202" s="1">
        <v>43925</v>
      </c>
      <c r="D3202">
        <v>197176</v>
      </c>
      <c r="E3202">
        <v>76</v>
      </c>
      <c r="H3202" t="e">
        <v>#N/A</v>
      </c>
    </row>
    <row r="3203" spans="1:8" x14ac:dyDescent="0.4">
      <c r="B3203" t="s">
        <v>411</v>
      </c>
      <c r="C3203" s="1">
        <v>43926</v>
      </c>
      <c r="D3203">
        <v>210026</v>
      </c>
      <c r="E3203">
        <v>77</v>
      </c>
      <c r="H3203" t="e">
        <v>#N/A</v>
      </c>
    </row>
    <row r="3204" spans="1:8" x14ac:dyDescent="0.4">
      <c r="B3204" t="s">
        <v>411</v>
      </c>
      <c r="C3204" s="1">
        <v>43927</v>
      </c>
      <c r="D3204">
        <v>220113</v>
      </c>
      <c r="E3204">
        <v>78</v>
      </c>
      <c r="H3204" t="e">
        <v>#N/A</v>
      </c>
    </row>
    <row r="3205" spans="1:8" x14ac:dyDescent="0.4">
      <c r="B3205" t="s">
        <v>411</v>
      </c>
      <c r="C3205" s="1">
        <v>43928</v>
      </c>
      <c r="D3205">
        <v>229815</v>
      </c>
      <c r="E3205">
        <v>79</v>
      </c>
      <c r="H3205" t="e">
        <v>#N/A</v>
      </c>
    </row>
    <row r="3206" spans="1:8" x14ac:dyDescent="0.4">
      <c r="B3206" t="s">
        <v>411</v>
      </c>
      <c r="C3206" s="1">
        <v>43929</v>
      </c>
      <c r="D3206">
        <v>241695</v>
      </c>
      <c r="E3206">
        <v>80</v>
      </c>
      <c r="H3206" t="e">
        <v>#N/A</v>
      </c>
    </row>
    <row r="3207" spans="1:8" x14ac:dyDescent="0.4">
      <c r="B3207" t="s">
        <v>411</v>
      </c>
      <c r="C3207" s="1">
        <v>43930</v>
      </c>
      <c r="D3207">
        <v>255811</v>
      </c>
      <c r="E3207">
        <v>81</v>
      </c>
      <c r="H3207" t="e">
        <v>#N/A</v>
      </c>
    </row>
    <row r="3208" spans="1:8" x14ac:dyDescent="0.4">
      <c r="A3208" t="s">
        <v>413</v>
      </c>
      <c r="B3208" t="s">
        <v>412</v>
      </c>
      <c r="C3208" s="1">
        <v>43911</v>
      </c>
      <c r="D3208">
        <v>110</v>
      </c>
      <c r="E3208">
        <v>0</v>
      </c>
      <c r="H3208" t="e">
        <v>#N/A</v>
      </c>
    </row>
    <row r="3209" spans="1:8" x14ac:dyDescent="0.4">
      <c r="A3209" t="s">
        <v>413</v>
      </c>
      <c r="B3209" t="s">
        <v>412</v>
      </c>
      <c r="C3209" s="1">
        <v>43912</v>
      </c>
      <c r="D3209">
        <v>135</v>
      </c>
      <c r="E3209">
        <v>1</v>
      </c>
      <c r="H3209" t="e">
        <v>#N/A</v>
      </c>
    </row>
    <row r="3210" spans="1:8" x14ac:dyDescent="0.4">
      <c r="A3210" t="s">
        <v>413</v>
      </c>
      <c r="B3210" t="s">
        <v>412</v>
      </c>
      <c r="C3210" s="1">
        <v>43913</v>
      </c>
      <c r="D3210">
        <v>158</v>
      </c>
      <c r="E3210">
        <v>2</v>
      </c>
      <c r="H3210" t="e">
        <v>#N/A</v>
      </c>
    </row>
    <row r="3211" spans="1:8" x14ac:dyDescent="0.4">
      <c r="A3211" t="s">
        <v>413</v>
      </c>
      <c r="B3211" t="s">
        <v>412</v>
      </c>
      <c r="C3211" s="1">
        <v>43914</v>
      </c>
      <c r="D3211">
        <v>162</v>
      </c>
      <c r="E3211">
        <v>3</v>
      </c>
      <c r="H3211" t="e">
        <v>#N/A</v>
      </c>
    </row>
    <row r="3212" spans="1:8" x14ac:dyDescent="0.4">
      <c r="A3212" t="s">
        <v>413</v>
      </c>
      <c r="B3212" t="s">
        <v>412</v>
      </c>
      <c r="C3212" s="1">
        <v>43915</v>
      </c>
      <c r="D3212">
        <v>189</v>
      </c>
      <c r="E3212">
        <v>4</v>
      </c>
      <c r="H3212" t="e">
        <v>#N/A</v>
      </c>
    </row>
    <row r="3213" spans="1:8" x14ac:dyDescent="0.4">
      <c r="A3213" t="s">
        <v>413</v>
      </c>
      <c r="B3213" t="s">
        <v>412</v>
      </c>
      <c r="C3213" s="1">
        <v>43916</v>
      </c>
      <c r="D3213">
        <v>217</v>
      </c>
      <c r="E3213">
        <v>5</v>
      </c>
      <c r="H3213" t="e">
        <v>#N/A</v>
      </c>
    </row>
    <row r="3214" spans="1:8" x14ac:dyDescent="0.4">
      <c r="A3214" t="s">
        <v>413</v>
      </c>
      <c r="B3214" t="s">
        <v>412</v>
      </c>
      <c r="C3214" s="1">
        <v>43917</v>
      </c>
      <c r="D3214">
        <v>238</v>
      </c>
      <c r="E3214">
        <v>6</v>
      </c>
      <c r="H3214" t="e">
        <v>#N/A</v>
      </c>
    </row>
    <row r="3215" spans="1:8" x14ac:dyDescent="0.4">
      <c r="A3215" t="s">
        <v>413</v>
      </c>
      <c r="B3215" t="s">
        <v>412</v>
      </c>
      <c r="C3215" s="1">
        <v>43918</v>
      </c>
      <c r="D3215">
        <v>238</v>
      </c>
      <c r="E3215">
        <v>7</v>
      </c>
      <c r="H3215" t="e">
        <v>#N/A</v>
      </c>
    </row>
    <row r="3216" spans="1:8" x14ac:dyDescent="0.4">
      <c r="A3216" t="s">
        <v>413</v>
      </c>
      <c r="B3216" t="s">
        <v>412</v>
      </c>
      <c r="C3216" s="1">
        <v>43919</v>
      </c>
      <c r="D3216">
        <v>304</v>
      </c>
      <c r="E3216">
        <v>8</v>
      </c>
      <c r="H3216" t="e">
        <v>#N/A</v>
      </c>
    </row>
    <row r="3217" spans="1:8" x14ac:dyDescent="0.4">
      <c r="A3217" t="s">
        <v>413</v>
      </c>
      <c r="B3217" t="s">
        <v>412</v>
      </c>
      <c r="C3217" s="1">
        <v>43920</v>
      </c>
      <c r="D3217">
        <v>309</v>
      </c>
      <c r="E3217">
        <v>9</v>
      </c>
      <c r="H3217" t="e">
        <v>#N/A</v>
      </c>
    </row>
    <row r="3218" spans="1:8" x14ac:dyDescent="0.4">
      <c r="A3218" t="s">
        <v>413</v>
      </c>
      <c r="B3218" t="s">
        <v>412</v>
      </c>
      <c r="C3218" s="1">
        <v>43921</v>
      </c>
      <c r="D3218">
        <v>320</v>
      </c>
      <c r="E3218">
        <v>10</v>
      </c>
      <c r="H3218" t="e">
        <v>#N/A</v>
      </c>
    </row>
    <row r="3219" spans="1:8" x14ac:dyDescent="0.4">
      <c r="A3219" t="s">
        <v>413</v>
      </c>
      <c r="B3219" t="s">
        <v>412</v>
      </c>
      <c r="C3219" s="1">
        <v>43922</v>
      </c>
      <c r="D3219">
        <v>338</v>
      </c>
      <c r="E3219">
        <v>11</v>
      </c>
      <c r="H3219" t="e">
        <v>#N/A</v>
      </c>
    </row>
    <row r="3220" spans="1:8" x14ac:dyDescent="0.4">
      <c r="A3220" t="s">
        <v>413</v>
      </c>
      <c r="B3220" t="s">
        <v>412</v>
      </c>
      <c r="C3220" s="1">
        <v>43923</v>
      </c>
      <c r="D3220">
        <v>338</v>
      </c>
      <c r="E3220">
        <v>12</v>
      </c>
      <c r="H3220" t="e">
        <v>#N/A</v>
      </c>
    </row>
    <row r="3221" spans="1:8" x14ac:dyDescent="0.4">
      <c r="A3221" t="s">
        <v>413</v>
      </c>
      <c r="B3221" t="s">
        <v>412</v>
      </c>
      <c r="C3221" s="1">
        <v>43924</v>
      </c>
      <c r="D3221">
        <v>369</v>
      </c>
      <c r="E3221">
        <v>13</v>
      </c>
      <c r="H3221" t="e">
        <v>#N/A</v>
      </c>
    </row>
    <row r="3222" spans="1:8" x14ac:dyDescent="0.4">
      <c r="A3222" t="s">
        <v>413</v>
      </c>
      <c r="B3222" t="s">
        <v>412</v>
      </c>
      <c r="C3222" s="1">
        <v>43925</v>
      </c>
      <c r="D3222">
        <v>386</v>
      </c>
      <c r="E3222">
        <v>14</v>
      </c>
      <c r="H3222" t="e">
        <v>#N/A</v>
      </c>
    </row>
    <row r="3223" spans="1:8" x14ac:dyDescent="0.4">
      <c r="A3223" t="s">
        <v>413</v>
      </c>
      <c r="B3223" t="s">
        <v>412</v>
      </c>
      <c r="C3223" s="1">
        <v>43926</v>
      </c>
      <c r="D3223">
        <v>400</v>
      </c>
      <c r="E3223">
        <v>15</v>
      </c>
      <c r="H3223" t="e">
        <v>#N/A</v>
      </c>
    </row>
    <row r="3224" spans="1:8" x14ac:dyDescent="0.4">
      <c r="A3224" t="s">
        <v>413</v>
      </c>
      <c r="B3224" t="s">
        <v>412</v>
      </c>
      <c r="C3224" s="1">
        <v>43927</v>
      </c>
      <c r="D3224">
        <v>406</v>
      </c>
      <c r="E3224">
        <v>16</v>
      </c>
      <c r="H3224" t="e">
        <v>#N/A</v>
      </c>
    </row>
    <row r="3225" spans="1:8" x14ac:dyDescent="0.4">
      <c r="A3225" t="s">
        <v>413</v>
      </c>
      <c r="B3225" t="s">
        <v>412</v>
      </c>
      <c r="C3225" s="1">
        <v>43928</v>
      </c>
      <c r="D3225">
        <v>415</v>
      </c>
      <c r="E3225">
        <v>17</v>
      </c>
      <c r="H3225" t="e">
        <v>#N/A</v>
      </c>
    </row>
    <row r="3226" spans="1:8" x14ac:dyDescent="0.4">
      <c r="A3226" t="s">
        <v>413</v>
      </c>
      <c r="B3226" t="s">
        <v>412</v>
      </c>
      <c r="C3226" s="1">
        <v>43929</v>
      </c>
      <c r="D3226">
        <v>424</v>
      </c>
      <c r="E3226">
        <v>18</v>
      </c>
      <c r="H3226" t="e">
        <v>#N/A</v>
      </c>
    </row>
    <row r="3227" spans="1:8" x14ac:dyDescent="0.4">
      <c r="A3227" t="s">
        <v>413</v>
      </c>
      <c r="B3227" t="s">
        <v>412</v>
      </c>
      <c r="C3227" s="1">
        <v>43930</v>
      </c>
      <c r="D3227">
        <v>456</v>
      </c>
      <c r="E3227">
        <v>19</v>
      </c>
      <c r="H3227" t="e">
        <v>#N/A</v>
      </c>
    </row>
    <row r="3228" spans="1:8" x14ac:dyDescent="0.4">
      <c r="A3228" t="s">
        <v>415</v>
      </c>
      <c r="B3228" t="s">
        <v>414</v>
      </c>
      <c r="C3228" s="1">
        <v>43918</v>
      </c>
      <c r="D3228">
        <v>104</v>
      </c>
      <c r="E3228">
        <v>0</v>
      </c>
      <c r="H3228" t="e">
        <v>#N/A</v>
      </c>
    </row>
    <row r="3229" spans="1:8" x14ac:dyDescent="0.4">
      <c r="A3229" t="s">
        <v>415</v>
      </c>
      <c r="B3229" t="s">
        <v>414</v>
      </c>
      <c r="C3229" s="1">
        <v>43919</v>
      </c>
      <c r="D3229">
        <v>133</v>
      </c>
      <c r="E3229">
        <v>1</v>
      </c>
      <c r="H3229" t="e">
        <v>#N/A</v>
      </c>
    </row>
    <row r="3230" spans="1:8" x14ac:dyDescent="0.4">
      <c r="A3230" t="s">
        <v>415</v>
      </c>
      <c r="B3230" t="s">
        <v>414</v>
      </c>
      <c r="C3230" s="1">
        <v>43920</v>
      </c>
      <c r="D3230">
        <v>145</v>
      </c>
      <c r="E3230">
        <v>2</v>
      </c>
      <c r="H3230" t="e">
        <v>#N/A</v>
      </c>
    </row>
    <row r="3231" spans="1:8" x14ac:dyDescent="0.4">
      <c r="A3231" t="s">
        <v>415</v>
      </c>
      <c r="B3231" t="s">
        <v>414</v>
      </c>
      <c r="C3231" s="1">
        <v>43921</v>
      </c>
      <c r="D3231">
        <v>149</v>
      </c>
      <c r="E3231">
        <v>3</v>
      </c>
      <c r="H3231" t="e">
        <v>#N/A</v>
      </c>
    </row>
    <row r="3232" spans="1:8" x14ac:dyDescent="0.4">
      <c r="A3232" t="s">
        <v>415</v>
      </c>
      <c r="B3232" t="s">
        <v>414</v>
      </c>
      <c r="C3232" s="1">
        <v>43922</v>
      </c>
      <c r="D3232">
        <v>173</v>
      </c>
      <c r="E3232">
        <v>4</v>
      </c>
      <c r="H3232" t="e">
        <v>#N/A</v>
      </c>
    </row>
    <row r="3233" spans="1:8" x14ac:dyDescent="0.4">
      <c r="A3233" t="s">
        <v>415</v>
      </c>
      <c r="B3233" t="s">
        <v>414</v>
      </c>
      <c r="C3233" s="1">
        <v>43923</v>
      </c>
      <c r="D3233">
        <v>187</v>
      </c>
      <c r="E3233">
        <v>5</v>
      </c>
      <c r="H3233" t="e">
        <v>#N/A</v>
      </c>
    </row>
    <row r="3234" spans="1:8" x14ac:dyDescent="0.4">
      <c r="A3234" t="s">
        <v>415</v>
      </c>
      <c r="B3234" t="s">
        <v>414</v>
      </c>
      <c r="C3234" s="1">
        <v>43924</v>
      </c>
      <c r="D3234">
        <v>190</v>
      </c>
      <c r="E3234">
        <v>6</v>
      </c>
      <c r="H3234" t="e">
        <v>#N/A</v>
      </c>
    </row>
    <row r="3235" spans="1:8" x14ac:dyDescent="0.4">
      <c r="A3235" t="s">
        <v>415</v>
      </c>
      <c r="B3235" t="s">
        <v>414</v>
      </c>
      <c r="C3235" s="1">
        <v>43925</v>
      </c>
      <c r="D3235">
        <v>227</v>
      </c>
      <c r="E3235">
        <v>7</v>
      </c>
      <c r="H3235" t="e">
        <v>#N/A</v>
      </c>
    </row>
    <row r="3236" spans="1:8" x14ac:dyDescent="0.4">
      <c r="A3236" t="s">
        <v>415</v>
      </c>
      <c r="B3236" t="s">
        <v>414</v>
      </c>
      <c r="C3236" s="1">
        <v>43926</v>
      </c>
      <c r="D3236">
        <v>266</v>
      </c>
      <c r="E3236">
        <v>8</v>
      </c>
      <c r="H3236" t="e">
        <v>#N/A</v>
      </c>
    </row>
    <row r="3237" spans="1:8" x14ac:dyDescent="0.4">
      <c r="A3237" t="s">
        <v>415</v>
      </c>
      <c r="B3237" t="s">
        <v>414</v>
      </c>
      <c r="C3237" s="1">
        <v>43927</v>
      </c>
      <c r="D3237">
        <v>342</v>
      </c>
      <c r="E3237">
        <v>9</v>
      </c>
      <c r="H3237" t="e">
        <v>#N/A</v>
      </c>
    </row>
    <row r="3238" spans="1:8" x14ac:dyDescent="0.4">
      <c r="A3238" t="s">
        <v>415</v>
      </c>
      <c r="B3238" t="s">
        <v>414</v>
      </c>
      <c r="C3238" s="1">
        <v>43928</v>
      </c>
      <c r="D3238">
        <v>397</v>
      </c>
      <c r="E3238">
        <v>10</v>
      </c>
      <c r="H3238" t="e">
        <v>#N/A</v>
      </c>
    </row>
    <row r="3239" spans="1:8" x14ac:dyDescent="0.4">
      <c r="A3239" t="s">
        <v>415</v>
      </c>
      <c r="B3239" t="s">
        <v>414</v>
      </c>
      <c r="C3239" s="1">
        <v>43929</v>
      </c>
      <c r="D3239">
        <v>504</v>
      </c>
      <c r="E3239">
        <v>11</v>
      </c>
      <c r="H3239" t="e">
        <v>#N/A</v>
      </c>
    </row>
    <row r="3240" spans="1:8" x14ac:dyDescent="0.4">
      <c r="A3240" t="s">
        <v>415</v>
      </c>
      <c r="B3240" t="s">
        <v>414</v>
      </c>
      <c r="C3240" s="1">
        <v>43930</v>
      </c>
      <c r="D3240">
        <v>555</v>
      </c>
      <c r="E3240">
        <v>12</v>
      </c>
      <c r="H3240" t="e">
        <v>#N/A</v>
      </c>
    </row>
    <row r="3241" spans="1:8" x14ac:dyDescent="0.4">
      <c r="A3241" t="s">
        <v>421</v>
      </c>
      <c r="B3241" t="s">
        <v>420</v>
      </c>
      <c r="C3241" s="1">
        <v>43913</v>
      </c>
      <c r="D3241">
        <v>118</v>
      </c>
      <c r="E3241">
        <v>0</v>
      </c>
      <c r="H3241" t="e">
        <v>#N/A</v>
      </c>
    </row>
    <row r="3242" spans="1:8" x14ac:dyDescent="0.4">
      <c r="A3242" t="s">
        <v>421</v>
      </c>
      <c r="B3242" t="s">
        <v>420</v>
      </c>
      <c r="C3242" s="1">
        <v>43914</v>
      </c>
      <c r="D3242">
        <v>123</v>
      </c>
      <c r="E3242">
        <v>1</v>
      </c>
      <c r="H3242" t="e">
        <v>#N/A</v>
      </c>
    </row>
    <row r="3243" spans="1:8" x14ac:dyDescent="0.4">
      <c r="A3243" t="s">
        <v>421</v>
      </c>
      <c r="B3243" t="s">
        <v>420</v>
      </c>
      <c r="C3243" s="1">
        <v>43915</v>
      </c>
      <c r="D3243">
        <v>134</v>
      </c>
      <c r="E3243">
        <v>2</v>
      </c>
      <c r="H3243" t="e">
        <v>#N/A</v>
      </c>
    </row>
    <row r="3244" spans="1:8" x14ac:dyDescent="0.4">
      <c r="A3244" t="s">
        <v>421</v>
      </c>
      <c r="B3244" t="s">
        <v>420</v>
      </c>
      <c r="C3244" s="1">
        <v>43916</v>
      </c>
      <c r="D3244">
        <v>148</v>
      </c>
      <c r="E3244">
        <v>3</v>
      </c>
      <c r="H3244" t="e">
        <v>#N/A</v>
      </c>
    </row>
    <row r="3245" spans="1:8" x14ac:dyDescent="0.4">
      <c r="A3245" t="s">
        <v>421</v>
      </c>
      <c r="B3245" t="s">
        <v>420</v>
      </c>
      <c r="C3245" s="1">
        <v>43917</v>
      </c>
      <c r="D3245">
        <v>153</v>
      </c>
      <c r="E3245">
        <v>4</v>
      </c>
      <c r="H3245" t="e">
        <v>#N/A</v>
      </c>
    </row>
    <row r="3246" spans="1:8" x14ac:dyDescent="0.4">
      <c r="A3246" t="s">
        <v>421</v>
      </c>
      <c r="B3246" t="s">
        <v>420</v>
      </c>
      <c r="C3246" s="1">
        <v>43918</v>
      </c>
      <c r="D3246">
        <v>169</v>
      </c>
      <c r="E3246">
        <v>5</v>
      </c>
      <c r="H3246" t="e">
        <v>#N/A</v>
      </c>
    </row>
    <row r="3247" spans="1:8" x14ac:dyDescent="0.4">
      <c r="A3247" t="s">
        <v>421</v>
      </c>
      <c r="B3247" t="s">
        <v>420</v>
      </c>
      <c r="C3247" s="1">
        <v>43919</v>
      </c>
      <c r="D3247">
        <v>223</v>
      </c>
      <c r="E3247">
        <v>6</v>
      </c>
      <c r="H3247" t="e">
        <v>#N/A</v>
      </c>
    </row>
    <row r="3248" spans="1:8" x14ac:dyDescent="0.4">
      <c r="A3248" t="s">
        <v>421</v>
      </c>
      <c r="B3248" t="s">
        <v>420</v>
      </c>
      <c r="C3248" s="1">
        <v>43920</v>
      </c>
      <c r="D3248">
        <v>228</v>
      </c>
      <c r="E3248">
        <v>7</v>
      </c>
      <c r="H3248" t="e">
        <v>#N/A</v>
      </c>
    </row>
    <row r="3249" spans="1:8" x14ac:dyDescent="0.4">
      <c r="A3249" t="s">
        <v>421</v>
      </c>
      <c r="B3249" t="s">
        <v>420</v>
      </c>
      <c r="C3249" s="1">
        <v>43921</v>
      </c>
      <c r="D3249">
        <v>229</v>
      </c>
      <c r="E3249">
        <v>8</v>
      </c>
      <c r="H3249" t="e">
        <v>#N/A</v>
      </c>
    </row>
    <row r="3250" spans="1:8" x14ac:dyDescent="0.4">
      <c r="A3250" t="s">
        <v>421</v>
      </c>
      <c r="B3250" t="s">
        <v>420</v>
      </c>
      <c r="C3250" s="1">
        <v>43922</v>
      </c>
      <c r="D3250">
        <v>229</v>
      </c>
      <c r="E3250">
        <v>9</v>
      </c>
      <c r="H3250" t="e">
        <v>#N/A</v>
      </c>
    </row>
    <row r="3251" spans="1:8" x14ac:dyDescent="0.4">
      <c r="A3251" t="s">
        <v>421</v>
      </c>
      <c r="B3251" t="s">
        <v>420</v>
      </c>
      <c r="C3251" s="1">
        <v>43923</v>
      </c>
      <c r="D3251">
        <v>235</v>
      </c>
      <c r="E3251">
        <v>10</v>
      </c>
      <c r="H3251" t="e">
        <v>#N/A</v>
      </c>
    </row>
    <row r="3252" spans="1:8" x14ac:dyDescent="0.4">
      <c r="A3252" t="s">
        <v>421</v>
      </c>
      <c r="B3252" t="s">
        <v>420</v>
      </c>
      <c r="C3252" s="1">
        <v>43924</v>
      </c>
      <c r="D3252">
        <v>239</v>
      </c>
      <c r="E3252">
        <v>11</v>
      </c>
      <c r="H3252" t="e">
        <v>#N/A</v>
      </c>
    </row>
    <row r="3253" spans="1:8" x14ac:dyDescent="0.4">
      <c r="A3253" t="s">
        <v>421</v>
      </c>
      <c r="B3253" t="s">
        <v>420</v>
      </c>
      <c r="C3253" s="1">
        <v>43925</v>
      </c>
      <c r="D3253">
        <v>239</v>
      </c>
      <c r="E3253">
        <v>12</v>
      </c>
      <c r="H3253" t="e">
        <v>#N/A</v>
      </c>
    </row>
    <row r="3254" spans="1:8" x14ac:dyDescent="0.4">
      <c r="A3254" t="s">
        <v>421</v>
      </c>
      <c r="B3254" t="s">
        <v>420</v>
      </c>
      <c r="C3254" s="1">
        <v>43926</v>
      </c>
      <c r="D3254">
        <v>240</v>
      </c>
      <c r="E3254">
        <v>13</v>
      </c>
      <c r="H3254" t="e">
        <v>#N/A</v>
      </c>
    </row>
    <row r="3255" spans="1:8" x14ac:dyDescent="0.4">
      <c r="A3255" t="s">
        <v>421</v>
      </c>
      <c r="B3255" t="s">
        <v>420</v>
      </c>
      <c r="C3255" s="1">
        <v>43927</v>
      </c>
      <c r="D3255">
        <v>241</v>
      </c>
      <c r="E3255">
        <v>14</v>
      </c>
      <c r="H3255" t="e">
        <v>#N/A</v>
      </c>
    </row>
    <row r="3256" spans="1:8" x14ac:dyDescent="0.4">
      <c r="A3256" t="s">
        <v>421</v>
      </c>
      <c r="B3256" t="s">
        <v>420</v>
      </c>
      <c r="C3256" s="1">
        <v>43928</v>
      </c>
      <c r="D3256">
        <v>245</v>
      </c>
      <c r="E3256">
        <v>15</v>
      </c>
      <c r="H3256" t="e">
        <v>#N/A</v>
      </c>
    </row>
    <row r="3257" spans="1:8" x14ac:dyDescent="0.4">
      <c r="A3257" t="s">
        <v>421</v>
      </c>
      <c r="B3257" t="s">
        <v>420</v>
      </c>
      <c r="C3257" s="1">
        <v>43929</v>
      </c>
      <c r="D3257">
        <v>251</v>
      </c>
      <c r="E3257">
        <v>16</v>
      </c>
      <c r="H3257" t="e">
        <v>#N/A</v>
      </c>
    </row>
    <row r="3258" spans="1:8" x14ac:dyDescent="0.4">
      <c r="A3258" t="s">
        <v>421</v>
      </c>
      <c r="B3258" t="s">
        <v>420</v>
      </c>
      <c r="C3258" s="1">
        <v>43930</v>
      </c>
      <c r="D3258">
        <v>251</v>
      </c>
      <c r="E3258">
        <v>17</v>
      </c>
      <c r="H3258" t="e">
        <v>#N/A</v>
      </c>
    </row>
    <row r="3259" spans="1:8" x14ac:dyDescent="0.4">
      <c r="A3259" t="s">
        <v>423</v>
      </c>
      <c r="B3259" t="s">
        <v>422</v>
      </c>
      <c r="C3259" s="1">
        <v>43849</v>
      </c>
      <c r="D3259">
        <v>219</v>
      </c>
      <c r="E3259">
        <v>0</v>
      </c>
      <c r="H3259" t="e">
        <v>#N/A</v>
      </c>
    </row>
    <row r="3260" spans="1:8" x14ac:dyDescent="0.4">
      <c r="A3260" t="s">
        <v>423</v>
      </c>
      <c r="B3260" t="s">
        <v>422</v>
      </c>
      <c r="C3260" s="1">
        <v>43850</v>
      </c>
      <c r="D3260">
        <v>239</v>
      </c>
      <c r="E3260">
        <v>1</v>
      </c>
      <c r="H3260" t="e">
        <v>#N/A</v>
      </c>
    </row>
    <row r="3261" spans="1:8" x14ac:dyDescent="0.4">
      <c r="A3261" t="s">
        <v>423</v>
      </c>
      <c r="B3261" t="s">
        <v>422</v>
      </c>
      <c r="C3261" s="1">
        <v>43851</v>
      </c>
      <c r="D3261">
        <v>392</v>
      </c>
      <c r="E3261">
        <v>2</v>
      </c>
      <c r="H3261" t="e">
        <v>#N/A</v>
      </c>
    </row>
    <row r="3262" spans="1:8" x14ac:dyDescent="0.4">
      <c r="A3262" t="s">
        <v>423</v>
      </c>
      <c r="B3262" t="s">
        <v>422</v>
      </c>
      <c r="C3262" s="1">
        <v>43852</v>
      </c>
      <c r="D3262">
        <v>534</v>
      </c>
      <c r="E3262">
        <v>3</v>
      </c>
      <c r="H3262" t="e">
        <v>#N/A</v>
      </c>
    </row>
    <row r="3263" spans="1:8" x14ac:dyDescent="0.4">
      <c r="A3263" t="s">
        <v>423</v>
      </c>
      <c r="B3263" t="s">
        <v>422</v>
      </c>
      <c r="C3263" s="1">
        <v>43853</v>
      </c>
      <c r="D3263">
        <v>631</v>
      </c>
      <c r="E3263">
        <v>4</v>
      </c>
      <c r="H3263" t="e">
        <v>#N/A</v>
      </c>
    </row>
    <row r="3264" spans="1:8" x14ac:dyDescent="0.4">
      <c r="A3264" t="s">
        <v>423</v>
      </c>
      <c r="B3264" t="s">
        <v>422</v>
      </c>
      <c r="C3264" s="1">
        <v>43854</v>
      </c>
      <c r="D3264">
        <v>897</v>
      </c>
      <c r="E3264">
        <v>5</v>
      </c>
      <c r="H3264" t="e">
        <v>#N/A</v>
      </c>
    </row>
    <row r="3265" spans="1:8" x14ac:dyDescent="0.4">
      <c r="A3265" t="s">
        <v>423</v>
      </c>
      <c r="B3265" t="s">
        <v>422</v>
      </c>
      <c r="C3265" s="1">
        <v>43855</v>
      </c>
      <c r="D3265">
        <v>1350</v>
      </c>
      <c r="E3265">
        <v>6</v>
      </c>
      <c r="H3265" t="e">
        <v>#N/A</v>
      </c>
    </row>
    <row r="3266" spans="1:8" x14ac:dyDescent="0.4">
      <c r="A3266" t="s">
        <v>423</v>
      </c>
      <c r="B3266" t="s">
        <v>422</v>
      </c>
      <c r="C3266" s="1">
        <v>43856</v>
      </c>
      <c r="D3266">
        <v>2023</v>
      </c>
      <c r="E3266">
        <v>7</v>
      </c>
      <c r="H3266" t="e">
        <v>#N/A</v>
      </c>
    </row>
    <row r="3267" spans="1:8" x14ac:dyDescent="0.4">
      <c r="A3267" t="s">
        <v>423</v>
      </c>
      <c r="B3267" t="s">
        <v>422</v>
      </c>
      <c r="C3267" s="1">
        <v>43857</v>
      </c>
      <c r="D3267">
        <v>2820</v>
      </c>
      <c r="E3267">
        <v>8</v>
      </c>
      <c r="H3267" t="e">
        <v>#N/A</v>
      </c>
    </row>
    <row r="3268" spans="1:8" x14ac:dyDescent="0.4">
      <c r="A3268" t="s">
        <v>423</v>
      </c>
      <c r="B3268" t="s">
        <v>422</v>
      </c>
      <c r="C3268" s="1">
        <v>43858</v>
      </c>
      <c r="D3268">
        <v>4587</v>
      </c>
      <c r="E3268">
        <v>9</v>
      </c>
      <c r="H3268" t="e">
        <v>#N/A</v>
      </c>
    </row>
    <row r="3269" spans="1:8" x14ac:dyDescent="0.4">
      <c r="A3269" t="s">
        <v>423</v>
      </c>
      <c r="B3269" t="s">
        <v>422</v>
      </c>
      <c r="C3269" s="1">
        <v>43859</v>
      </c>
      <c r="D3269">
        <v>6067</v>
      </c>
      <c r="E3269">
        <v>10</v>
      </c>
      <c r="H3269" t="e">
        <v>#N/A</v>
      </c>
    </row>
    <row r="3270" spans="1:8" x14ac:dyDescent="0.4">
      <c r="A3270" t="s">
        <v>423</v>
      </c>
      <c r="B3270" t="s">
        <v>422</v>
      </c>
      <c r="C3270" s="1">
        <v>43860</v>
      </c>
      <c r="D3270">
        <v>7823</v>
      </c>
      <c r="E3270">
        <v>11</v>
      </c>
      <c r="H3270" t="e">
        <v>#N/A</v>
      </c>
    </row>
    <row r="3271" spans="1:8" x14ac:dyDescent="0.4">
      <c r="A3271" t="s">
        <v>423</v>
      </c>
      <c r="B3271" t="s">
        <v>422</v>
      </c>
      <c r="C3271" s="1">
        <v>43861</v>
      </c>
      <c r="D3271">
        <v>9826</v>
      </c>
      <c r="E3271">
        <v>12</v>
      </c>
      <c r="H3271" t="e">
        <v>#N/A</v>
      </c>
    </row>
    <row r="3272" spans="1:8" x14ac:dyDescent="0.4">
      <c r="A3272" t="s">
        <v>423</v>
      </c>
      <c r="B3272" t="s">
        <v>422</v>
      </c>
      <c r="C3272" s="1">
        <v>43862</v>
      </c>
      <c r="D3272">
        <v>11946</v>
      </c>
      <c r="E3272">
        <v>13</v>
      </c>
      <c r="H3272" t="e">
        <v>#N/A</v>
      </c>
    </row>
    <row r="3273" spans="1:8" x14ac:dyDescent="0.4">
      <c r="A3273" t="s">
        <v>423</v>
      </c>
      <c r="B3273" t="s">
        <v>422</v>
      </c>
      <c r="C3273" s="1">
        <v>43863</v>
      </c>
      <c r="D3273">
        <v>14554</v>
      </c>
      <c r="E3273">
        <v>14</v>
      </c>
      <c r="H3273" t="e">
        <v>#N/A</v>
      </c>
    </row>
    <row r="3274" spans="1:8" x14ac:dyDescent="0.4">
      <c r="A3274" t="s">
        <v>423</v>
      </c>
      <c r="B3274" t="s">
        <v>422</v>
      </c>
      <c r="C3274" s="1">
        <v>43864</v>
      </c>
      <c r="D3274">
        <v>17372</v>
      </c>
      <c r="E3274">
        <v>15</v>
      </c>
      <c r="H3274" t="e">
        <v>#N/A</v>
      </c>
    </row>
    <row r="3275" spans="1:8" x14ac:dyDescent="0.4">
      <c r="A3275" t="s">
        <v>423</v>
      </c>
      <c r="B3275" t="s">
        <v>422</v>
      </c>
      <c r="C3275" s="1">
        <v>43865</v>
      </c>
      <c r="D3275">
        <v>20615</v>
      </c>
      <c r="E3275">
        <v>16</v>
      </c>
      <c r="H3275" t="e">
        <v>#N/A</v>
      </c>
    </row>
    <row r="3276" spans="1:8" x14ac:dyDescent="0.4">
      <c r="A3276" t="s">
        <v>423</v>
      </c>
      <c r="B3276" t="s">
        <v>422</v>
      </c>
      <c r="C3276" s="1">
        <v>43866</v>
      </c>
      <c r="D3276">
        <v>24522</v>
      </c>
      <c r="E3276">
        <v>17</v>
      </c>
      <c r="H3276" t="e">
        <v>#N/A</v>
      </c>
    </row>
    <row r="3277" spans="1:8" x14ac:dyDescent="0.4">
      <c r="A3277" t="s">
        <v>423</v>
      </c>
      <c r="B3277" t="s">
        <v>422</v>
      </c>
      <c r="C3277" s="1">
        <v>43867</v>
      </c>
      <c r="D3277">
        <v>28273</v>
      </c>
      <c r="E3277">
        <v>18</v>
      </c>
      <c r="H3277" t="e">
        <v>#N/A</v>
      </c>
    </row>
    <row r="3278" spans="1:8" x14ac:dyDescent="0.4">
      <c r="A3278" t="s">
        <v>423</v>
      </c>
      <c r="B3278" t="s">
        <v>422</v>
      </c>
      <c r="C3278" s="1">
        <v>43868</v>
      </c>
      <c r="D3278">
        <v>31491</v>
      </c>
      <c r="E3278">
        <v>19</v>
      </c>
      <c r="H3278" t="e">
        <v>#N/A</v>
      </c>
    </row>
    <row r="3279" spans="1:8" x14ac:dyDescent="0.4">
      <c r="A3279" t="s">
        <v>423</v>
      </c>
      <c r="B3279" t="s">
        <v>422</v>
      </c>
      <c r="C3279" s="1">
        <v>43869</v>
      </c>
      <c r="D3279">
        <v>34933</v>
      </c>
      <c r="E3279">
        <v>20</v>
      </c>
      <c r="H3279" t="e">
        <v>#N/A</v>
      </c>
    </row>
    <row r="3280" spans="1:8" x14ac:dyDescent="0.4">
      <c r="A3280" t="s">
        <v>423</v>
      </c>
      <c r="B3280" t="s">
        <v>422</v>
      </c>
      <c r="C3280" s="1">
        <v>43870</v>
      </c>
      <c r="D3280">
        <v>37552</v>
      </c>
      <c r="E3280">
        <v>21</v>
      </c>
      <c r="H3280" t="e">
        <v>#N/A</v>
      </c>
    </row>
    <row r="3281" spans="1:8" x14ac:dyDescent="0.4">
      <c r="A3281" t="s">
        <v>423</v>
      </c>
      <c r="B3281" t="s">
        <v>422</v>
      </c>
      <c r="C3281" s="1">
        <v>43871</v>
      </c>
      <c r="D3281">
        <v>40540</v>
      </c>
      <c r="E3281">
        <v>22</v>
      </c>
      <c r="H3281" t="e">
        <v>#N/A</v>
      </c>
    </row>
    <row r="3282" spans="1:8" x14ac:dyDescent="0.4">
      <c r="A3282" t="s">
        <v>423</v>
      </c>
      <c r="B3282" t="s">
        <v>422</v>
      </c>
      <c r="C3282" s="1">
        <v>43872</v>
      </c>
      <c r="D3282">
        <v>43105</v>
      </c>
      <c r="E3282">
        <v>23</v>
      </c>
      <c r="H3282" t="e">
        <v>#N/A</v>
      </c>
    </row>
    <row r="3283" spans="1:8" x14ac:dyDescent="0.4">
      <c r="A3283" t="s">
        <v>423</v>
      </c>
      <c r="B3283" t="s">
        <v>422</v>
      </c>
      <c r="C3283" s="1">
        <v>43873</v>
      </c>
      <c r="D3283">
        <v>45177</v>
      </c>
      <c r="E3283">
        <v>24</v>
      </c>
      <c r="H3283" t="e">
        <v>#N/A</v>
      </c>
    </row>
    <row r="3284" spans="1:8" x14ac:dyDescent="0.4">
      <c r="A3284" t="s">
        <v>423</v>
      </c>
      <c r="B3284" t="s">
        <v>422</v>
      </c>
      <c r="C3284" s="1">
        <v>43874</v>
      </c>
      <c r="D3284">
        <v>60328</v>
      </c>
      <c r="E3284">
        <v>25</v>
      </c>
      <c r="H3284" t="e">
        <v>#N/A</v>
      </c>
    </row>
    <row r="3285" spans="1:8" x14ac:dyDescent="0.4">
      <c r="A3285" t="s">
        <v>423</v>
      </c>
      <c r="B3285" t="s">
        <v>422</v>
      </c>
      <c r="C3285" s="1">
        <v>43875</v>
      </c>
      <c r="D3285">
        <v>64543</v>
      </c>
      <c r="E3285">
        <v>26</v>
      </c>
      <c r="H3285" t="e">
        <v>#N/A</v>
      </c>
    </row>
    <row r="3286" spans="1:8" x14ac:dyDescent="0.4">
      <c r="A3286" t="s">
        <v>423</v>
      </c>
      <c r="B3286" t="s">
        <v>422</v>
      </c>
      <c r="C3286" s="1">
        <v>43876</v>
      </c>
      <c r="D3286">
        <v>67103</v>
      </c>
      <c r="E3286">
        <v>27</v>
      </c>
      <c r="H3286" t="e">
        <v>#N/A</v>
      </c>
    </row>
    <row r="3287" spans="1:8" x14ac:dyDescent="0.4">
      <c r="A3287" t="s">
        <v>423</v>
      </c>
      <c r="B3287" t="s">
        <v>422</v>
      </c>
      <c r="C3287" s="1">
        <v>43877</v>
      </c>
      <c r="D3287">
        <v>69265</v>
      </c>
      <c r="E3287">
        <v>28</v>
      </c>
      <c r="H3287" t="e">
        <v>#N/A</v>
      </c>
    </row>
    <row r="3288" spans="1:8" x14ac:dyDescent="0.4">
      <c r="A3288" t="s">
        <v>423</v>
      </c>
      <c r="B3288" t="s">
        <v>422</v>
      </c>
      <c r="C3288" s="1">
        <v>43878</v>
      </c>
      <c r="D3288">
        <v>71332</v>
      </c>
      <c r="E3288">
        <v>29</v>
      </c>
      <c r="H3288" t="e">
        <v>#N/A</v>
      </c>
    </row>
    <row r="3289" spans="1:8" x14ac:dyDescent="0.4">
      <c r="A3289" t="s">
        <v>423</v>
      </c>
      <c r="B3289" t="s">
        <v>422</v>
      </c>
      <c r="C3289" s="1">
        <v>43879</v>
      </c>
      <c r="D3289">
        <v>73327</v>
      </c>
      <c r="E3289">
        <v>30</v>
      </c>
      <c r="H3289" t="e">
        <v>#N/A</v>
      </c>
    </row>
    <row r="3290" spans="1:8" x14ac:dyDescent="0.4">
      <c r="A3290" t="s">
        <v>423</v>
      </c>
      <c r="B3290" t="s">
        <v>422</v>
      </c>
      <c r="C3290" s="1">
        <v>43880</v>
      </c>
      <c r="D3290">
        <v>75191</v>
      </c>
      <c r="E3290">
        <v>31</v>
      </c>
      <c r="H3290" t="e">
        <v>#N/A</v>
      </c>
    </row>
    <row r="3291" spans="1:8" x14ac:dyDescent="0.4">
      <c r="A3291" t="s">
        <v>423</v>
      </c>
      <c r="B3291" t="s">
        <v>422</v>
      </c>
      <c r="C3291" s="1">
        <v>43881</v>
      </c>
      <c r="D3291">
        <v>75723</v>
      </c>
      <c r="E3291">
        <v>32</v>
      </c>
      <c r="H3291" t="e">
        <v>#N/A</v>
      </c>
    </row>
    <row r="3292" spans="1:8" x14ac:dyDescent="0.4">
      <c r="A3292" t="s">
        <v>423</v>
      </c>
      <c r="B3292" t="s">
        <v>422</v>
      </c>
      <c r="C3292" s="1">
        <v>43882</v>
      </c>
      <c r="D3292">
        <v>76719</v>
      </c>
      <c r="E3292">
        <v>33</v>
      </c>
      <c r="H3292" t="e">
        <v>#N/A</v>
      </c>
    </row>
    <row r="3293" spans="1:8" x14ac:dyDescent="0.4">
      <c r="A3293" t="s">
        <v>423</v>
      </c>
      <c r="B3293" t="s">
        <v>422</v>
      </c>
      <c r="C3293" s="1">
        <v>43883</v>
      </c>
      <c r="D3293">
        <v>77804</v>
      </c>
      <c r="E3293">
        <v>34</v>
      </c>
      <c r="H3293" t="e">
        <v>#N/A</v>
      </c>
    </row>
    <row r="3294" spans="1:8" x14ac:dyDescent="0.4">
      <c r="A3294" t="s">
        <v>423</v>
      </c>
      <c r="B3294" t="s">
        <v>422</v>
      </c>
      <c r="C3294" s="1">
        <v>43884</v>
      </c>
      <c r="D3294">
        <v>78812</v>
      </c>
      <c r="E3294">
        <v>35</v>
      </c>
      <c r="H3294" t="e">
        <v>#N/A</v>
      </c>
    </row>
    <row r="3295" spans="1:8" x14ac:dyDescent="0.4">
      <c r="A3295" t="s">
        <v>423</v>
      </c>
      <c r="B3295" t="s">
        <v>422</v>
      </c>
      <c r="C3295" s="1">
        <v>43885</v>
      </c>
      <c r="D3295">
        <v>79339</v>
      </c>
      <c r="E3295">
        <v>36</v>
      </c>
      <c r="H3295" t="e">
        <v>#N/A</v>
      </c>
    </row>
    <row r="3296" spans="1:8" x14ac:dyDescent="0.4">
      <c r="A3296" t="s">
        <v>423</v>
      </c>
      <c r="B3296" t="s">
        <v>422</v>
      </c>
      <c r="C3296" s="1">
        <v>43886</v>
      </c>
      <c r="D3296">
        <v>80132</v>
      </c>
      <c r="E3296">
        <v>37</v>
      </c>
      <c r="H3296" t="e">
        <v>#N/A</v>
      </c>
    </row>
    <row r="3297" spans="1:8" x14ac:dyDescent="0.4">
      <c r="A3297" t="s">
        <v>423</v>
      </c>
      <c r="B3297" t="s">
        <v>422</v>
      </c>
      <c r="C3297" s="1">
        <v>43887</v>
      </c>
      <c r="D3297">
        <v>80995</v>
      </c>
      <c r="E3297">
        <v>38</v>
      </c>
      <c r="H3297" t="e">
        <v>#N/A</v>
      </c>
    </row>
    <row r="3298" spans="1:8" x14ac:dyDescent="0.4">
      <c r="A3298" t="s">
        <v>423</v>
      </c>
      <c r="B3298" t="s">
        <v>422</v>
      </c>
      <c r="C3298" s="1">
        <v>43888</v>
      </c>
      <c r="D3298">
        <v>82101</v>
      </c>
      <c r="E3298">
        <v>39</v>
      </c>
      <c r="H3298" t="e">
        <v>#N/A</v>
      </c>
    </row>
    <row r="3299" spans="1:8" x14ac:dyDescent="0.4">
      <c r="A3299" t="s">
        <v>423</v>
      </c>
      <c r="B3299" t="s">
        <v>422</v>
      </c>
      <c r="C3299" s="1">
        <v>43889</v>
      </c>
      <c r="D3299">
        <v>83365</v>
      </c>
      <c r="E3299">
        <v>40</v>
      </c>
      <c r="H3299" t="e">
        <v>#N/A</v>
      </c>
    </row>
    <row r="3300" spans="1:8" x14ac:dyDescent="0.4">
      <c r="A3300" t="s">
        <v>423</v>
      </c>
      <c r="B3300" t="s">
        <v>422</v>
      </c>
      <c r="C3300" s="1">
        <v>43890</v>
      </c>
      <c r="D3300">
        <v>85203</v>
      </c>
      <c r="E3300">
        <v>41</v>
      </c>
      <c r="H3300" t="e">
        <v>#N/A</v>
      </c>
    </row>
    <row r="3301" spans="1:8" x14ac:dyDescent="0.4">
      <c r="A3301" t="s">
        <v>423</v>
      </c>
      <c r="B3301" t="s">
        <v>422</v>
      </c>
      <c r="C3301" s="1">
        <v>43891</v>
      </c>
      <c r="D3301">
        <v>87024</v>
      </c>
      <c r="E3301">
        <v>42</v>
      </c>
      <c r="H3301" t="e">
        <v>#N/A</v>
      </c>
    </row>
    <row r="3302" spans="1:8" x14ac:dyDescent="0.4">
      <c r="A3302" t="s">
        <v>423</v>
      </c>
      <c r="B3302" t="s">
        <v>422</v>
      </c>
      <c r="C3302" s="1">
        <v>43892</v>
      </c>
      <c r="D3302">
        <v>89068</v>
      </c>
      <c r="E3302">
        <v>43</v>
      </c>
      <c r="H3302" t="e">
        <v>#N/A</v>
      </c>
    </row>
    <row r="3303" spans="1:8" x14ac:dyDescent="0.4">
      <c r="A3303" t="s">
        <v>423</v>
      </c>
      <c r="B3303" t="s">
        <v>422</v>
      </c>
      <c r="C3303" s="1">
        <v>43893</v>
      </c>
      <c r="D3303">
        <v>90865</v>
      </c>
      <c r="E3303">
        <v>44</v>
      </c>
      <c r="H3303" t="e">
        <v>#N/A</v>
      </c>
    </row>
    <row r="3304" spans="1:8" x14ac:dyDescent="0.4">
      <c r="A3304" t="s">
        <v>423</v>
      </c>
      <c r="B3304" t="s">
        <v>422</v>
      </c>
      <c r="C3304" s="1">
        <v>43894</v>
      </c>
      <c r="D3304">
        <v>93077</v>
      </c>
      <c r="E3304">
        <v>45</v>
      </c>
      <c r="H3304" t="e">
        <v>#N/A</v>
      </c>
    </row>
    <row r="3305" spans="1:8" x14ac:dyDescent="0.4">
      <c r="A3305" t="s">
        <v>423</v>
      </c>
      <c r="B3305" t="s">
        <v>422</v>
      </c>
      <c r="C3305" s="1">
        <v>43895</v>
      </c>
      <c r="D3305">
        <v>95316</v>
      </c>
      <c r="E3305">
        <v>46</v>
      </c>
      <c r="H3305" t="e">
        <v>#N/A</v>
      </c>
    </row>
    <row r="3306" spans="1:8" x14ac:dyDescent="0.4">
      <c r="A3306" t="s">
        <v>423</v>
      </c>
      <c r="B3306" t="s">
        <v>422</v>
      </c>
      <c r="C3306" s="1">
        <v>43896</v>
      </c>
      <c r="D3306">
        <v>98172</v>
      </c>
      <c r="E3306">
        <v>47</v>
      </c>
      <c r="H3306" t="e">
        <v>#N/A</v>
      </c>
    </row>
    <row r="3307" spans="1:8" x14ac:dyDescent="0.4">
      <c r="A3307" t="s">
        <v>423</v>
      </c>
      <c r="B3307" t="s">
        <v>422</v>
      </c>
      <c r="C3307" s="1">
        <v>43897</v>
      </c>
      <c r="D3307">
        <v>102133</v>
      </c>
      <c r="E3307">
        <v>48</v>
      </c>
      <c r="H3307" t="e">
        <v>#N/A</v>
      </c>
    </row>
    <row r="3308" spans="1:8" x14ac:dyDescent="0.4">
      <c r="A3308" t="s">
        <v>423</v>
      </c>
      <c r="B3308" t="s">
        <v>422</v>
      </c>
      <c r="C3308" s="1">
        <v>43898</v>
      </c>
      <c r="D3308">
        <v>105824</v>
      </c>
      <c r="E3308">
        <v>49</v>
      </c>
      <c r="H3308" t="e">
        <v>#N/A</v>
      </c>
    </row>
    <row r="3309" spans="1:8" x14ac:dyDescent="0.4">
      <c r="A3309" t="s">
        <v>423</v>
      </c>
      <c r="B3309" t="s">
        <v>422</v>
      </c>
      <c r="C3309" s="1">
        <v>43899</v>
      </c>
      <c r="D3309">
        <v>109695</v>
      </c>
      <c r="E3309">
        <v>50</v>
      </c>
      <c r="H3309" t="e">
        <v>#N/A</v>
      </c>
    </row>
    <row r="3310" spans="1:8" x14ac:dyDescent="0.4">
      <c r="A3310" t="s">
        <v>423</v>
      </c>
      <c r="B3310" t="s">
        <v>422</v>
      </c>
      <c r="C3310" s="1">
        <v>43900</v>
      </c>
      <c r="D3310">
        <v>114232</v>
      </c>
      <c r="E3310">
        <v>51</v>
      </c>
      <c r="H3310" t="e">
        <v>#N/A</v>
      </c>
    </row>
    <row r="3311" spans="1:8" x14ac:dyDescent="0.4">
      <c r="A3311" t="s">
        <v>423</v>
      </c>
      <c r="B3311" t="s">
        <v>422</v>
      </c>
      <c r="C3311" s="1">
        <v>43901</v>
      </c>
      <c r="D3311">
        <v>118610</v>
      </c>
      <c r="E3311">
        <v>52</v>
      </c>
      <c r="H3311" t="e">
        <v>#N/A</v>
      </c>
    </row>
    <row r="3312" spans="1:8" x14ac:dyDescent="0.4">
      <c r="A3312" t="s">
        <v>423</v>
      </c>
      <c r="B3312" t="s">
        <v>422</v>
      </c>
      <c r="C3312" s="1">
        <v>43902</v>
      </c>
      <c r="D3312">
        <v>125497</v>
      </c>
      <c r="E3312">
        <v>53</v>
      </c>
      <c r="H3312" t="e">
        <v>#N/A</v>
      </c>
    </row>
    <row r="3313" spans="1:8" x14ac:dyDescent="0.4">
      <c r="A3313" t="s">
        <v>423</v>
      </c>
      <c r="B3313" t="s">
        <v>422</v>
      </c>
      <c r="C3313" s="1">
        <v>43903</v>
      </c>
      <c r="D3313">
        <v>133852</v>
      </c>
      <c r="E3313">
        <v>54</v>
      </c>
      <c r="H3313" t="e">
        <v>#N/A</v>
      </c>
    </row>
    <row r="3314" spans="1:8" x14ac:dyDescent="0.4">
      <c r="A3314" t="s">
        <v>423</v>
      </c>
      <c r="B3314" t="s">
        <v>422</v>
      </c>
      <c r="C3314" s="1">
        <v>43904</v>
      </c>
      <c r="D3314">
        <v>143227</v>
      </c>
      <c r="E3314">
        <v>55</v>
      </c>
      <c r="H3314" t="e">
        <v>#N/A</v>
      </c>
    </row>
    <row r="3315" spans="1:8" x14ac:dyDescent="0.4">
      <c r="A3315" t="s">
        <v>423</v>
      </c>
      <c r="B3315" t="s">
        <v>422</v>
      </c>
      <c r="C3315" s="1">
        <v>43905</v>
      </c>
      <c r="D3315">
        <v>154774</v>
      </c>
      <c r="E3315">
        <v>56</v>
      </c>
      <c r="H3315" t="e">
        <v>#N/A</v>
      </c>
    </row>
    <row r="3316" spans="1:8" x14ac:dyDescent="0.4">
      <c r="A3316" t="s">
        <v>423</v>
      </c>
      <c r="B3316" t="s">
        <v>422</v>
      </c>
      <c r="C3316" s="1">
        <v>43906</v>
      </c>
      <c r="D3316">
        <v>167418</v>
      </c>
      <c r="E3316">
        <v>57</v>
      </c>
      <c r="H3316" t="e">
        <v>#N/A</v>
      </c>
    </row>
    <row r="3317" spans="1:8" x14ac:dyDescent="0.4">
      <c r="A3317" t="s">
        <v>423</v>
      </c>
      <c r="B3317" t="s">
        <v>422</v>
      </c>
      <c r="C3317" s="1">
        <v>43907</v>
      </c>
      <c r="D3317">
        <v>180096</v>
      </c>
      <c r="E3317">
        <v>58</v>
      </c>
      <c r="H3317" t="e">
        <v>#N/A</v>
      </c>
    </row>
    <row r="3318" spans="1:8" x14ac:dyDescent="0.4">
      <c r="A3318" t="s">
        <v>423</v>
      </c>
      <c r="B3318" t="s">
        <v>422</v>
      </c>
      <c r="C3318" s="1">
        <v>43908</v>
      </c>
      <c r="D3318">
        <v>194836</v>
      </c>
      <c r="E3318">
        <v>59</v>
      </c>
      <c r="H3318" t="e">
        <v>#N/A</v>
      </c>
    </row>
    <row r="3319" spans="1:8" x14ac:dyDescent="0.4">
      <c r="A3319" t="s">
        <v>423</v>
      </c>
      <c r="B3319" t="s">
        <v>422</v>
      </c>
      <c r="C3319" s="1">
        <v>43909</v>
      </c>
      <c r="D3319">
        <v>213150</v>
      </c>
      <c r="E3319">
        <v>60</v>
      </c>
      <c r="H3319" t="e">
        <v>#N/A</v>
      </c>
    </row>
    <row r="3320" spans="1:8" x14ac:dyDescent="0.4">
      <c r="A3320" t="s">
        <v>423</v>
      </c>
      <c r="B3320" t="s">
        <v>422</v>
      </c>
      <c r="C3320" s="1">
        <v>43910</v>
      </c>
      <c r="D3320">
        <v>242364</v>
      </c>
      <c r="E3320">
        <v>61</v>
      </c>
      <c r="H3320" t="e">
        <v>#N/A</v>
      </c>
    </row>
    <row r="3321" spans="1:8" x14ac:dyDescent="0.4">
      <c r="A3321" t="s">
        <v>423</v>
      </c>
      <c r="B3321" t="s">
        <v>422</v>
      </c>
      <c r="C3321" s="1">
        <v>43911</v>
      </c>
      <c r="D3321">
        <v>271106</v>
      </c>
      <c r="E3321">
        <v>62</v>
      </c>
      <c r="H3321" t="e">
        <v>#N/A</v>
      </c>
    </row>
    <row r="3322" spans="1:8" x14ac:dyDescent="0.4">
      <c r="A3322" t="s">
        <v>423</v>
      </c>
      <c r="B3322" t="s">
        <v>422</v>
      </c>
      <c r="C3322" s="1">
        <v>43912</v>
      </c>
      <c r="D3322">
        <v>305188</v>
      </c>
      <c r="E3322">
        <v>63</v>
      </c>
      <c r="H3322" t="e">
        <v>#N/A</v>
      </c>
    </row>
    <row r="3323" spans="1:8" x14ac:dyDescent="0.4">
      <c r="A3323" t="s">
        <v>423</v>
      </c>
      <c r="B3323" t="s">
        <v>422</v>
      </c>
      <c r="C3323" s="1">
        <v>43913</v>
      </c>
      <c r="D3323">
        <v>338133</v>
      </c>
      <c r="E3323">
        <v>64</v>
      </c>
      <c r="H3323" t="e">
        <v>#N/A</v>
      </c>
    </row>
    <row r="3324" spans="1:8" x14ac:dyDescent="0.4">
      <c r="A3324" t="s">
        <v>423</v>
      </c>
      <c r="B3324" t="s">
        <v>422</v>
      </c>
      <c r="C3324" s="1">
        <v>43914</v>
      </c>
      <c r="D3324">
        <v>377918</v>
      </c>
      <c r="E3324">
        <v>65</v>
      </c>
      <c r="H3324" t="e">
        <v>#N/A</v>
      </c>
    </row>
    <row r="3325" spans="1:8" x14ac:dyDescent="0.4">
      <c r="A3325" t="s">
        <v>423</v>
      </c>
      <c r="B3325" t="s">
        <v>422</v>
      </c>
      <c r="C3325" s="1">
        <v>43915</v>
      </c>
      <c r="D3325">
        <v>416845</v>
      </c>
      <c r="E3325">
        <v>66</v>
      </c>
      <c r="H3325" t="e">
        <v>#N/A</v>
      </c>
    </row>
    <row r="3326" spans="1:8" x14ac:dyDescent="0.4">
      <c r="A3326" t="s">
        <v>423</v>
      </c>
      <c r="B3326" t="s">
        <v>422</v>
      </c>
      <c r="C3326" s="1">
        <v>43916</v>
      </c>
      <c r="D3326">
        <v>468049</v>
      </c>
      <c r="E3326">
        <v>67</v>
      </c>
      <c r="H3326" t="e">
        <v>#N/A</v>
      </c>
    </row>
    <row r="3327" spans="1:8" x14ac:dyDescent="0.4">
      <c r="A3327" t="s">
        <v>423</v>
      </c>
      <c r="B3327" t="s">
        <v>422</v>
      </c>
      <c r="C3327" s="1">
        <v>43917</v>
      </c>
      <c r="D3327">
        <v>527767</v>
      </c>
      <c r="E3327">
        <v>68</v>
      </c>
      <c r="H3327" t="e">
        <v>#N/A</v>
      </c>
    </row>
    <row r="3328" spans="1:8" x14ac:dyDescent="0.4">
      <c r="A3328" t="s">
        <v>423</v>
      </c>
      <c r="B3328" t="s">
        <v>422</v>
      </c>
      <c r="C3328" s="1">
        <v>43918</v>
      </c>
      <c r="D3328">
        <v>591690</v>
      </c>
      <c r="E3328">
        <v>69</v>
      </c>
      <c r="H3328" t="e">
        <v>#N/A</v>
      </c>
    </row>
    <row r="3329" spans="1:8" x14ac:dyDescent="0.4">
      <c r="A3329" t="s">
        <v>423</v>
      </c>
      <c r="B3329" t="s">
        <v>422</v>
      </c>
      <c r="C3329" s="1">
        <v>43919</v>
      </c>
      <c r="D3329">
        <v>656868</v>
      </c>
      <c r="E3329">
        <v>70</v>
      </c>
      <c r="H3329" t="e">
        <v>#N/A</v>
      </c>
    </row>
    <row r="3330" spans="1:8" x14ac:dyDescent="0.4">
      <c r="A3330" t="s">
        <v>423</v>
      </c>
      <c r="B3330" t="s">
        <v>422</v>
      </c>
      <c r="C3330" s="1">
        <v>43920</v>
      </c>
      <c r="D3330">
        <v>715358</v>
      </c>
      <c r="E3330">
        <v>71</v>
      </c>
      <c r="H3330" t="e">
        <v>#N/A</v>
      </c>
    </row>
    <row r="3331" spans="1:8" x14ac:dyDescent="0.4">
      <c r="A3331" t="s">
        <v>423</v>
      </c>
      <c r="B3331" t="s">
        <v>422</v>
      </c>
      <c r="C3331" s="1">
        <v>43921</v>
      </c>
      <c r="D3331">
        <v>777133</v>
      </c>
      <c r="E3331">
        <v>72</v>
      </c>
      <c r="H3331" t="e">
        <v>#N/A</v>
      </c>
    </row>
    <row r="3332" spans="1:8" x14ac:dyDescent="0.4">
      <c r="A3332" t="s">
        <v>423</v>
      </c>
      <c r="B3332" t="s">
        <v>422</v>
      </c>
      <c r="C3332" s="1">
        <v>43922</v>
      </c>
      <c r="D3332">
        <v>851341</v>
      </c>
      <c r="E3332">
        <v>73</v>
      </c>
      <c r="H3332" t="e">
        <v>#N/A</v>
      </c>
    </row>
    <row r="3333" spans="1:8" x14ac:dyDescent="0.4">
      <c r="A3333" t="s">
        <v>423</v>
      </c>
      <c r="B3333" t="s">
        <v>422</v>
      </c>
      <c r="C3333" s="1">
        <v>43923</v>
      </c>
      <c r="D3333">
        <v>928490</v>
      </c>
      <c r="E3333">
        <v>74</v>
      </c>
      <c r="H3333" t="e">
        <v>#N/A</v>
      </c>
    </row>
    <row r="3334" spans="1:8" x14ac:dyDescent="0.4">
      <c r="A3334" t="s">
        <v>423</v>
      </c>
      <c r="B3334" t="s">
        <v>422</v>
      </c>
      <c r="C3334" s="1">
        <v>43924</v>
      </c>
      <c r="D3334">
        <v>1005937</v>
      </c>
      <c r="E3334">
        <v>75</v>
      </c>
      <c r="H3334" t="e">
        <v>#N/A</v>
      </c>
    </row>
    <row r="3335" spans="1:8" x14ac:dyDescent="0.4">
      <c r="A3335" t="s">
        <v>423</v>
      </c>
      <c r="B3335" t="s">
        <v>422</v>
      </c>
      <c r="C3335" s="1">
        <v>43925</v>
      </c>
      <c r="D3335">
        <v>1087651</v>
      </c>
      <c r="E3335">
        <v>76</v>
      </c>
      <c r="H3335" t="e">
        <v>#N/A</v>
      </c>
    </row>
    <row r="3336" spans="1:8" x14ac:dyDescent="0.4">
      <c r="A3336" t="s">
        <v>423</v>
      </c>
      <c r="B3336" t="s">
        <v>422</v>
      </c>
      <c r="C3336" s="1">
        <v>43926</v>
      </c>
      <c r="D3336">
        <v>1174364</v>
      </c>
      <c r="E3336">
        <v>77</v>
      </c>
      <c r="H3336" t="e">
        <v>#N/A</v>
      </c>
    </row>
    <row r="3337" spans="1:8" x14ac:dyDescent="0.4">
      <c r="A3337" t="s">
        <v>423</v>
      </c>
      <c r="B3337" t="s">
        <v>422</v>
      </c>
      <c r="C3337" s="1">
        <v>43927</v>
      </c>
      <c r="D3337">
        <v>1245596</v>
      </c>
      <c r="E3337">
        <v>78</v>
      </c>
      <c r="H3337" t="e">
        <v>#N/A</v>
      </c>
    </row>
    <row r="3338" spans="1:8" x14ac:dyDescent="0.4">
      <c r="A3338" t="s">
        <v>423</v>
      </c>
      <c r="B3338" t="s">
        <v>422</v>
      </c>
      <c r="C3338" s="1">
        <v>43928</v>
      </c>
      <c r="D3338">
        <v>1316987</v>
      </c>
      <c r="E3338">
        <v>79</v>
      </c>
      <c r="H3338" t="e">
        <v>#N/A</v>
      </c>
    </row>
    <row r="3339" spans="1:8" x14ac:dyDescent="0.4">
      <c r="A3339" t="s">
        <v>423</v>
      </c>
      <c r="B3339" t="s">
        <v>422</v>
      </c>
      <c r="C3339" s="1">
        <v>43929</v>
      </c>
      <c r="D3339">
        <v>1391889</v>
      </c>
      <c r="E3339">
        <v>80</v>
      </c>
      <c r="H3339" t="e">
        <v>#N/A</v>
      </c>
    </row>
    <row r="3340" spans="1:8" x14ac:dyDescent="0.4">
      <c r="A3340" t="s">
        <v>423</v>
      </c>
      <c r="B3340" t="s">
        <v>422</v>
      </c>
      <c r="C3340" s="1">
        <v>43930</v>
      </c>
      <c r="D3340">
        <v>1476819</v>
      </c>
      <c r="E3340">
        <v>81</v>
      </c>
      <c r="H3340" t="e">
        <v>#N/A</v>
      </c>
    </row>
    <row r="3341" spans="1:8" x14ac:dyDescent="0.4">
      <c r="B3341" t="s">
        <v>424</v>
      </c>
      <c r="C3341" s="1">
        <v>43861</v>
      </c>
      <c r="D3341">
        <v>112</v>
      </c>
      <c r="E3341">
        <v>0</v>
      </c>
      <c r="H3341" t="e">
        <v>#N/A</v>
      </c>
    </row>
    <row r="3342" spans="1:8" x14ac:dyDescent="0.4">
      <c r="B3342" t="s">
        <v>424</v>
      </c>
      <c r="C3342" s="1">
        <v>43862</v>
      </c>
      <c r="D3342">
        <v>137</v>
      </c>
      <c r="E3342">
        <v>1</v>
      </c>
      <c r="H3342" t="e">
        <v>#N/A</v>
      </c>
    </row>
    <row r="3343" spans="1:8" x14ac:dyDescent="0.4">
      <c r="B3343" t="s">
        <v>424</v>
      </c>
      <c r="C3343" s="1">
        <v>43863</v>
      </c>
      <c r="D3343">
        <v>155</v>
      </c>
      <c r="E3343">
        <v>2</v>
      </c>
      <c r="H3343" t="e">
        <v>#N/A</v>
      </c>
    </row>
    <row r="3344" spans="1:8" x14ac:dyDescent="0.4">
      <c r="B3344" t="s">
        <v>424</v>
      </c>
      <c r="C3344" s="1">
        <v>43864</v>
      </c>
      <c r="D3344">
        <v>161</v>
      </c>
      <c r="E3344">
        <v>3</v>
      </c>
      <c r="H3344" t="e">
        <v>#N/A</v>
      </c>
    </row>
    <row r="3345" spans="2:8" x14ac:dyDescent="0.4">
      <c r="B3345" t="s">
        <v>424</v>
      </c>
      <c r="C3345" s="1">
        <v>43865</v>
      </c>
      <c r="D3345">
        <v>167</v>
      </c>
      <c r="E3345">
        <v>4</v>
      </c>
      <c r="H3345" t="e">
        <v>#N/A</v>
      </c>
    </row>
    <row r="3346" spans="2:8" x14ac:dyDescent="0.4">
      <c r="B3346" t="s">
        <v>424</v>
      </c>
      <c r="C3346" s="1">
        <v>43866</v>
      </c>
      <c r="D3346">
        <v>202</v>
      </c>
      <c r="E3346">
        <v>5</v>
      </c>
      <c r="H3346" t="e">
        <v>#N/A</v>
      </c>
    </row>
    <row r="3347" spans="2:8" x14ac:dyDescent="0.4">
      <c r="B3347" t="s">
        <v>424</v>
      </c>
      <c r="C3347" s="1">
        <v>43867</v>
      </c>
      <c r="D3347">
        <v>226</v>
      </c>
      <c r="E3347">
        <v>6</v>
      </c>
      <c r="H3347" t="e">
        <v>#N/A</v>
      </c>
    </row>
    <row r="3348" spans="2:8" x14ac:dyDescent="0.4">
      <c r="B3348" t="s">
        <v>424</v>
      </c>
      <c r="C3348" s="1">
        <v>43868</v>
      </c>
      <c r="D3348">
        <v>284</v>
      </c>
      <c r="E3348">
        <v>7</v>
      </c>
      <c r="H3348" t="e">
        <v>#N/A</v>
      </c>
    </row>
    <row r="3349" spans="2:8" x14ac:dyDescent="0.4">
      <c r="B3349" t="s">
        <v>424</v>
      </c>
      <c r="C3349" s="1">
        <v>43869</v>
      </c>
      <c r="D3349">
        <v>308</v>
      </c>
      <c r="E3349">
        <v>8</v>
      </c>
      <c r="H3349" t="e">
        <v>#N/A</v>
      </c>
    </row>
    <row r="3350" spans="2:8" x14ac:dyDescent="0.4">
      <c r="B3350" t="s">
        <v>424</v>
      </c>
      <c r="C3350" s="1">
        <v>43870</v>
      </c>
      <c r="D3350">
        <v>320</v>
      </c>
      <c r="E3350">
        <v>9</v>
      </c>
      <c r="H3350" t="e">
        <v>#N/A</v>
      </c>
    </row>
    <row r="3351" spans="2:8" x14ac:dyDescent="0.4">
      <c r="B3351" t="s">
        <v>424</v>
      </c>
      <c r="C3351" s="1">
        <v>43871</v>
      </c>
      <c r="D3351">
        <v>334</v>
      </c>
      <c r="E3351">
        <v>10</v>
      </c>
      <c r="H3351" t="e">
        <v>#N/A</v>
      </c>
    </row>
    <row r="3352" spans="2:8" x14ac:dyDescent="0.4">
      <c r="B3352" t="s">
        <v>424</v>
      </c>
      <c r="C3352" s="1">
        <v>43872</v>
      </c>
      <c r="D3352">
        <v>409</v>
      </c>
      <c r="E3352">
        <v>11</v>
      </c>
      <c r="H3352" t="e">
        <v>#N/A</v>
      </c>
    </row>
    <row r="3353" spans="2:8" x14ac:dyDescent="0.4">
      <c r="B3353" t="s">
        <v>424</v>
      </c>
      <c r="C3353" s="1">
        <v>43873</v>
      </c>
      <c r="D3353">
        <v>453</v>
      </c>
      <c r="E3353">
        <v>12</v>
      </c>
      <c r="H3353" t="e">
        <v>#N/A</v>
      </c>
    </row>
    <row r="3354" spans="2:8" x14ac:dyDescent="0.4">
      <c r="B3354" t="s">
        <v>424</v>
      </c>
      <c r="C3354" s="1">
        <v>43874</v>
      </c>
      <c r="D3354">
        <v>463</v>
      </c>
      <c r="E3354">
        <v>13</v>
      </c>
      <c r="H3354" t="e">
        <v>#N/A</v>
      </c>
    </row>
    <row r="3355" spans="2:8" x14ac:dyDescent="0.4">
      <c r="B3355" t="s">
        <v>424</v>
      </c>
      <c r="C3355" s="1">
        <v>43875</v>
      </c>
      <c r="D3355">
        <v>522</v>
      </c>
      <c r="E3355">
        <v>14</v>
      </c>
      <c r="H3355" t="e">
        <v>#N/A</v>
      </c>
    </row>
    <row r="3356" spans="2:8" x14ac:dyDescent="0.4">
      <c r="B3356" t="s">
        <v>424</v>
      </c>
      <c r="C3356" s="1">
        <v>43876</v>
      </c>
      <c r="D3356">
        <v>544</v>
      </c>
      <c r="E3356">
        <v>15</v>
      </c>
      <c r="H3356" t="e">
        <v>#N/A</v>
      </c>
    </row>
    <row r="3357" spans="2:8" x14ac:dyDescent="0.4">
      <c r="B3357" t="s">
        <v>424</v>
      </c>
      <c r="C3357" s="1">
        <v>43877</v>
      </c>
      <c r="D3357">
        <v>699</v>
      </c>
      <c r="E3357">
        <v>16</v>
      </c>
      <c r="H3357" t="e">
        <v>#N/A</v>
      </c>
    </row>
    <row r="3358" spans="2:8" x14ac:dyDescent="0.4">
      <c r="B3358" t="s">
        <v>424</v>
      </c>
      <c r="C3358" s="1">
        <v>43878</v>
      </c>
      <c r="D3358">
        <v>714</v>
      </c>
      <c r="E3358">
        <v>17</v>
      </c>
      <c r="H3358" t="e">
        <v>#N/A</v>
      </c>
    </row>
    <row r="3359" spans="2:8" x14ac:dyDescent="0.4">
      <c r="B3359" t="s">
        <v>424</v>
      </c>
      <c r="C3359" s="1">
        <v>43879</v>
      </c>
      <c r="D3359">
        <v>819</v>
      </c>
      <c r="E3359">
        <v>18</v>
      </c>
      <c r="H3359" t="e">
        <v>#N/A</v>
      </c>
    </row>
    <row r="3360" spans="2:8" x14ac:dyDescent="0.4">
      <c r="B3360" t="s">
        <v>424</v>
      </c>
      <c r="C3360" s="1">
        <v>43880</v>
      </c>
      <c r="D3360">
        <v>933</v>
      </c>
      <c r="E3360">
        <v>19</v>
      </c>
      <c r="H3360" t="e">
        <v>#N/A</v>
      </c>
    </row>
    <row r="3361" spans="2:8" x14ac:dyDescent="0.4">
      <c r="B3361" t="s">
        <v>424</v>
      </c>
      <c r="C3361" s="1">
        <v>43881</v>
      </c>
      <c r="D3361">
        <v>1071</v>
      </c>
      <c r="E3361">
        <v>20</v>
      </c>
      <c r="H3361" t="e">
        <v>#N/A</v>
      </c>
    </row>
    <row r="3362" spans="2:8" x14ac:dyDescent="0.4">
      <c r="B3362" t="s">
        <v>424</v>
      </c>
      <c r="C3362" s="1">
        <v>43882</v>
      </c>
      <c r="D3362">
        <v>1176</v>
      </c>
      <c r="E3362">
        <v>21</v>
      </c>
      <c r="H3362" t="e">
        <v>#N/A</v>
      </c>
    </row>
    <row r="3363" spans="2:8" x14ac:dyDescent="0.4">
      <c r="B3363" t="s">
        <v>424</v>
      </c>
      <c r="C3363" s="1">
        <v>43883</v>
      </c>
      <c r="D3363">
        <v>1435</v>
      </c>
      <c r="E3363">
        <v>22</v>
      </c>
      <c r="H3363" t="e">
        <v>#N/A</v>
      </c>
    </row>
    <row r="3364" spans="2:8" x14ac:dyDescent="0.4">
      <c r="B3364" t="s">
        <v>424</v>
      </c>
      <c r="C3364" s="1">
        <v>43884</v>
      </c>
      <c r="D3364">
        <v>1796</v>
      </c>
      <c r="E3364">
        <v>23</v>
      </c>
      <c r="H3364" t="e">
        <v>#N/A</v>
      </c>
    </row>
    <row r="3365" spans="2:8" x14ac:dyDescent="0.4">
      <c r="B3365" t="s">
        <v>424</v>
      </c>
      <c r="C3365" s="1">
        <v>43885</v>
      </c>
      <c r="D3365">
        <v>2105</v>
      </c>
      <c r="E3365">
        <v>24</v>
      </c>
      <c r="H3365" t="e">
        <v>#N/A</v>
      </c>
    </row>
    <row r="3366" spans="2:8" x14ac:dyDescent="0.4">
      <c r="B3366" t="s">
        <v>424</v>
      </c>
      <c r="C3366" s="1">
        <v>43886</v>
      </c>
      <c r="D3366">
        <v>2383</v>
      </c>
      <c r="E3366">
        <v>25</v>
      </c>
      <c r="H3366" t="e">
        <v>#N/A</v>
      </c>
    </row>
    <row r="3367" spans="2:8" x14ac:dyDescent="0.4">
      <c r="B3367" t="s">
        <v>424</v>
      </c>
      <c r="C3367" s="1">
        <v>43887</v>
      </c>
      <c r="D3367">
        <v>2836</v>
      </c>
      <c r="E3367">
        <v>26</v>
      </c>
      <c r="H3367" t="e">
        <v>#N/A</v>
      </c>
    </row>
    <row r="3368" spans="2:8" x14ac:dyDescent="0.4">
      <c r="B3368" t="s">
        <v>424</v>
      </c>
      <c r="C3368" s="1">
        <v>43888</v>
      </c>
      <c r="D3368">
        <v>3503</v>
      </c>
      <c r="E3368">
        <v>27</v>
      </c>
      <c r="H3368" t="e">
        <v>#N/A</v>
      </c>
    </row>
    <row r="3369" spans="2:8" x14ac:dyDescent="0.4">
      <c r="B3369" t="s">
        <v>424</v>
      </c>
      <c r="C3369" s="1">
        <v>43889</v>
      </c>
      <c r="D3369">
        <v>4438</v>
      </c>
      <c r="E3369">
        <v>28</v>
      </c>
      <c r="H3369" t="e">
        <v>#N/A</v>
      </c>
    </row>
    <row r="3370" spans="2:8" x14ac:dyDescent="0.4">
      <c r="B3370" t="s">
        <v>424</v>
      </c>
      <c r="C3370" s="1">
        <v>43890</v>
      </c>
      <c r="D3370">
        <v>5848</v>
      </c>
      <c r="E3370">
        <v>29</v>
      </c>
      <c r="H3370" t="e">
        <v>#N/A</v>
      </c>
    </row>
    <row r="3371" spans="2:8" x14ac:dyDescent="0.4">
      <c r="B3371" t="s">
        <v>424</v>
      </c>
      <c r="C3371" s="1">
        <v>43891</v>
      </c>
      <c r="D3371">
        <v>7095</v>
      </c>
      <c r="E3371">
        <v>30</v>
      </c>
      <c r="H3371" t="e">
        <v>#N/A</v>
      </c>
    </row>
    <row r="3372" spans="2:8" x14ac:dyDescent="0.4">
      <c r="B3372" t="s">
        <v>424</v>
      </c>
      <c r="C3372" s="1">
        <v>43892</v>
      </c>
      <c r="D3372">
        <v>8934</v>
      </c>
      <c r="E3372">
        <v>31</v>
      </c>
      <c r="H3372" t="e">
        <v>#N/A</v>
      </c>
    </row>
    <row r="3373" spans="2:8" x14ac:dyDescent="0.4">
      <c r="B3373" t="s">
        <v>424</v>
      </c>
      <c r="C3373" s="1">
        <v>43893</v>
      </c>
      <c r="D3373">
        <v>10604</v>
      </c>
      <c r="E3373">
        <v>32</v>
      </c>
      <c r="H3373" t="e">
        <v>#N/A</v>
      </c>
    </row>
    <row r="3374" spans="2:8" x14ac:dyDescent="0.4">
      <c r="B3374" t="s">
        <v>424</v>
      </c>
      <c r="C3374" s="1">
        <v>43894</v>
      </c>
      <c r="D3374">
        <v>12697</v>
      </c>
      <c r="E3374">
        <v>33</v>
      </c>
      <c r="H3374" t="e">
        <v>#N/A</v>
      </c>
    </row>
    <row r="3375" spans="2:8" x14ac:dyDescent="0.4">
      <c r="B3375" t="s">
        <v>424</v>
      </c>
      <c r="C3375" s="1">
        <v>43895</v>
      </c>
      <c r="D3375">
        <v>14819</v>
      </c>
      <c r="E3375">
        <v>34</v>
      </c>
      <c r="H3375" t="e">
        <v>#N/A</v>
      </c>
    </row>
    <row r="3376" spans="2:8" x14ac:dyDescent="0.4">
      <c r="B3376" t="s">
        <v>424</v>
      </c>
      <c r="C3376" s="1">
        <v>43896</v>
      </c>
      <c r="D3376">
        <v>17505</v>
      </c>
      <c r="E3376">
        <v>35</v>
      </c>
      <c r="H3376" t="e">
        <v>#N/A</v>
      </c>
    </row>
    <row r="3377" spans="2:8" x14ac:dyDescent="0.4">
      <c r="B3377" t="s">
        <v>424</v>
      </c>
      <c r="C3377" s="1">
        <v>43897</v>
      </c>
      <c r="D3377">
        <v>21365</v>
      </c>
      <c r="E3377">
        <v>36</v>
      </c>
      <c r="H3377" t="e">
        <v>#N/A</v>
      </c>
    </row>
    <row r="3378" spans="2:8" x14ac:dyDescent="0.4">
      <c r="B3378" t="s">
        <v>424</v>
      </c>
      <c r="C3378" s="1">
        <v>43898</v>
      </c>
      <c r="D3378">
        <v>25010</v>
      </c>
      <c r="E3378">
        <v>37</v>
      </c>
      <c r="H3378" t="e">
        <v>#N/A</v>
      </c>
    </row>
    <row r="3379" spans="2:8" x14ac:dyDescent="0.4">
      <c r="B3379" t="s">
        <v>424</v>
      </c>
      <c r="C3379" s="1">
        <v>43899</v>
      </c>
      <c r="D3379">
        <v>28836</v>
      </c>
      <c r="E3379">
        <v>38</v>
      </c>
      <c r="H3379" t="e">
        <v>#N/A</v>
      </c>
    </row>
    <row r="3380" spans="2:8" x14ac:dyDescent="0.4">
      <c r="B3380" t="s">
        <v>424</v>
      </c>
      <c r="C3380" s="1">
        <v>43900</v>
      </c>
      <c r="D3380">
        <v>33353</v>
      </c>
      <c r="E3380">
        <v>39</v>
      </c>
      <c r="H3380" t="e">
        <v>#N/A</v>
      </c>
    </row>
    <row r="3381" spans="2:8" x14ac:dyDescent="0.4">
      <c r="B3381" t="s">
        <v>424</v>
      </c>
      <c r="C3381" s="1">
        <v>43901</v>
      </c>
      <c r="D3381">
        <v>37702</v>
      </c>
      <c r="E3381">
        <v>40</v>
      </c>
      <c r="H3381" t="e">
        <v>#N/A</v>
      </c>
    </row>
    <row r="3382" spans="2:8" x14ac:dyDescent="0.4">
      <c r="B3382" t="s">
        <v>424</v>
      </c>
      <c r="C3382" s="1">
        <v>43902</v>
      </c>
      <c r="D3382">
        <v>44565</v>
      </c>
      <c r="E3382">
        <v>41</v>
      </c>
      <c r="H3382" t="e">
        <v>#N/A</v>
      </c>
    </row>
    <row r="3383" spans="2:8" x14ac:dyDescent="0.4">
      <c r="B3383" t="s">
        <v>424</v>
      </c>
      <c r="C3383" s="1">
        <v>43903</v>
      </c>
      <c r="D3383">
        <v>52898</v>
      </c>
      <c r="E3383">
        <v>42</v>
      </c>
      <c r="H3383" t="e">
        <v>#N/A</v>
      </c>
    </row>
    <row r="3384" spans="2:8" x14ac:dyDescent="0.4">
      <c r="B3384" t="s">
        <v>424</v>
      </c>
      <c r="C3384" s="1">
        <v>43904</v>
      </c>
      <c r="D3384">
        <v>62254</v>
      </c>
      <c r="E3384">
        <v>43</v>
      </c>
      <c r="H3384" t="e">
        <v>#N/A</v>
      </c>
    </row>
    <row r="3385" spans="2:8" x14ac:dyDescent="0.4">
      <c r="B3385" t="s">
        <v>424</v>
      </c>
      <c r="C3385" s="1">
        <v>43905</v>
      </c>
      <c r="D3385">
        <v>73779</v>
      </c>
      <c r="E3385">
        <v>44</v>
      </c>
      <c r="H3385" t="e">
        <v>#N/A</v>
      </c>
    </row>
    <row r="3386" spans="2:8" x14ac:dyDescent="0.4">
      <c r="B3386" t="s">
        <v>424</v>
      </c>
      <c r="C3386" s="1">
        <v>43906</v>
      </c>
      <c r="D3386">
        <v>86398</v>
      </c>
      <c r="E3386">
        <v>45</v>
      </c>
      <c r="H3386" t="e">
        <v>#N/A</v>
      </c>
    </row>
    <row r="3387" spans="2:8" x14ac:dyDescent="0.4">
      <c r="B3387" t="s">
        <v>424</v>
      </c>
      <c r="C3387" s="1">
        <v>43907</v>
      </c>
      <c r="D3387">
        <v>99033</v>
      </c>
      <c r="E3387">
        <v>46</v>
      </c>
      <c r="H3387" t="e">
        <v>#N/A</v>
      </c>
    </row>
    <row r="3388" spans="2:8" x14ac:dyDescent="0.4">
      <c r="B3388" t="s">
        <v>424</v>
      </c>
      <c r="C3388" s="1">
        <v>43908</v>
      </c>
      <c r="D3388">
        <v>113750</v>
      </c>
      <c r="E3388">
        <v>47</v>
      </c>
      <c r="H3388" t="e">
        <v>#N/A</v>
      </c>
    </row>
    <row r="3389" spans="2:8" x14ac:dyDescent="0.4">
      <c r="B3389" t="s">
        <v>424</v>
      </c>
      <c r="C3389" s="1">
        <v>43909</v>
      </c>
      <c r="D3389">
        <v>132020</v>
      </c>
      <c r="E3389">
        <v>48</v>
      </c>
      <c r="H3389" t="e">
        <v>#N/A</v>
      </c>
    </row>
    <row r="3390" spans="2:8" x14ac:dyDescent="0.4">
      <c r="B3390" t="s">
        <v>424</v>
      </c>
      <c r="C3390" s="1">
        <v>43910</v>
      </c>
      <c r="D3390">
        <v>161135</v>
      </c>
      <c r="E3390">
        <v>49</v>
      </c>
      <c r="H3390" t="e">
        <v>#N/A</v>
      </c>
    </row>
    <row r="3391" spans="2:8" x14ac:dyDescent="0.4">
      <c r="B3391" t="s">
        <v>424</v>
      </c>
      <c r="C3391" s="1">
        <v>43911</v>
      </c>
      <c r="D3391">
        <v>189825</v>
      </c>
      <c r="E3391">
        <v>50</v>
      </c>
      <c r="H3391" t="e">
        <v>#N/A</v>
      </c>
    </row>
    <row r="3392" spans="2:8" x14ac:dyDescent="0.4">
      <c r="B3392" t="s">
        <v>424</v>
      </c>
      <c r="C3392" s="1">
        <v>43912</v>
      </c>
      <c r="D3392">
        <v>223842</v>
      </c>
      <c r="E3392">
        <v>51</v>
      </c>
      <c r="H3392" t="e">
        <v>#N/A</v>
      </c>
    </row>
    <row r="3393" spans="2:8" x14ac:dyDescent="0.4">
      <c r="B3393" t="s">
        <v>424</v>
      </c>
      <c r="C3393" s="1">
        <v>43913</v>
      </c>
      <c r="D3393">
        <v>256649</v>
      </c>
      <c r="E3393">
        <v>52</v>
      </c>
      <c r="H3393" t="e">
        <v>#N/A</v>
      </c>
    </row>
    <row r="3394" spans="2:8" x14ac:dyDescent="0.4">
      <c r="B3394" t="s">
        <v>424</v>
      </c>
      <c r="C3394" s="1">
        <v>43914</v>
      </c>
      <c r="D3394">
        <v>296365</v>
      </c>
      <c r="E3394">
        <v>53</v>
      </c>
      <c r="H3394" t="e">
        <v>#N/A</v>
      </c>
    </row>
    <row r="3395" spans="2:8" x14ac:dyDescent="0.4">
      <c r="B3395" t="s">
        <v>424</v>
      </c>
      <c r="C3395" s="1">
        <v>43915</v>
      </c>
      <c r="D3395">
        <v>335214</v>
      </c>
      <c r="E3395">
        <v>54</v>
      </c>
      <c r="H3395" t="e">
        <v>#N/A</v>
      </c>
    </row>
    <row r="3396" spans="2:8" x14ac:dyDescent="0.4">
      <c r="B3396" t="s">
        <v>424</v>
      </c>
      <c r="C3396" s="1">
        <v>43916</v>
      </c>
      <c r="D3396">
        <v>386316</v>
      </c>
      <c r="E3396">
        <v>55</v>
      </c>
      <c r="H3396" t="e">
        <v>#N/A</v>
      </c>
    </row>
    <row r="3397" spans="2:8" x14ac:dyDescent="0.4">
      <c r="B3397" t="s">
        <v>424</v>
      </c>
      <c r="C3397" s="1">
        <v>43917</v>
      </c>
      <c r="D3397">
        <v>445940</v>
      </c>
      <c r="E3397">
        <v>56</v>
      </c>
      <c r="H3397" t="e">
        <v>#N/A</v>
      </c>
    </row>
    <row r="3398" spans="2:8" x14ac:dyDescent="0.4">
      <c r="B3398" t="s">
        <v>424</v>
      </c>
      <c r="C3398" s="1">
        <v>43918</v>
      </c>
      <c r="D3398">
        <v>509744</v>
      </c>
      <c r="E3398">
        <v>57</v>
      </c>
      <c r="H3398" t="e">
        <v>#N/A</v>
      </c>
    </row>
    <row r="3399" spans="2:8" x14ac:dyDescent="0.4">
      <c r="B3399" t="s">
        <v>424</v>
      </c>
      <c r="C3399" s="1">
        <v>43919</v>
      </c>
      <c r="D3399">
        <v>574809</v>
      </c>
      <c r="E3399">
        <v>58</v>
      </c>
      <c r="H3399" t="e">
        <v>#N/A</v>
      </c>
    </row>
    <row r="3400" spans="2:8" x14ac:dyDescent="0.4">
      <c r="B3400" t="s">
        <v>424</v>
      </c>
      <c r="C3400" s="1">
        <v>43920</v>
      </c>
      <c r="D3400">
        <v>633201</v>
      </c>
      <c r="E3400">
        <v>59</v>
      </c>
      <c r="H3400" t="e">
        <v>#N/A</v>
      </c>
    </row>
    <row r="3401" spans="2:8" x14ac:dyDescent="0.4">
      <c r="B3401" t="s">
        <v>424</v>
      </c>
      <c r="C3401" s="1">
        <v>43921</v>
      </c>
      <c r="D3401">
        <v>694892</v>
      </c>
      <c r="E3401">
        <v>60</v>
      </c>
      <c r="H3401" t="e">
        <v>#N/A</v>
      </c>
    </row>
    <row r="3402" spans="2:8" x14ac:dyDescent="0.4">
      <c r="B3402" t="s">
        <v>424</v>
      </c>
      <c r="C3402" s="1">
        <v>43922</v>
      </c>
      <c r="D3402">
        <v>769046</v>
      </c>
      <c r="E3402">
        <v>61</v>
      </c>
      <c r="H3402" t="e">
        <v>#N/A</v>
      </c>
    </row>
    <row r="3403" spans="2:8" x14ac:dyDescent="0.4">
      <c r="B3403" t="s">
        <v>424</v>
      </c>
      <c r="C3403" s="1">
        <v>43923</v>
      </c>
      <c r="D3403">
        <v>846095</v>
      </c>
      <c r="E3403">
        <v>62</v>
      </c>
      <c r="H3403" t="e">
        <v>#N/A</v>
      </c>
    </row>
    <row r="3404" spans="2:8" x14ac:dyDescent="0.4">
      <c r="B3404" t="s">
        <v>424</v>
      </c>
      <c r="C3404" s="1">
        <v>43924</v>
      </c>
      <c r="D3404">
        <v>923472</v>
      </c>
      <c r="E3404">
        <v>63</v>
      </c>
      <c r="H3404" t="e">
        <v>#N/A</v>
      </c>
    </row>
    <row r="3405" spans="2:8" x14ac:dyDescent="0.4">
      <c r="B3405" t="s">
        <v>424</v>
      </c>
      <c r="C3405" s="1">
        <v>43925</v>
      </c>
      <c r="D3405">
        <v>1005124</v>
      </c>
      <c r="E3405">
        <v>64</v>
      </c>
      <c r="H3405" t="e">
        <v>#N/A</v>
      </c>
    </row>
    <row r="3406" spans="2:8" x14ac:dyDescent="0.4">
      <c r="B3406" t="s">
        <v>424</v>
      </c>
      <c r="C3406" s="1">
        <v>43926</v>
      </c>
      <c r="D3406">
        <v>1091789</v>
      </c>
      <c r="E3406">
        <v>65</v>
      </c>
      <c r="H3406" t="e">
        <v>#N/A</v>
      </c>
    </row>
    <row r="3407" spans="2:8" x14ac:dyDescent="0.4">
      <c r="B3407" t="s">
        <v>424</v>
      </c>
      <c r="C3407" s="1">
        <v>43927</v>
      </c>
      <c r="D3407">
        <v>1162954</v>
      </c>
      <c r="E3407">
        <v>66</v>
      </c>
      <c r="H3407" t="e">
        <v>#N/A</v>
      </c>
    </row>
    <row r="3408" spans="2:8" x14ac:dyDescent="0.4">
      <c r="B3408" t="s">
        <v>424</v>
      </c>
      <c r="C3408" s="1">
        <v>43928</v>
      </c>
      <c r="D3408">
        <v>1234289</v>
      </c>
      <c r="E3408">
        <v>67</v>
      </c>
      <c r="H3408" t="e">
        <v>#N/A</v>
      </c>
    </row>
    <row r="3409" spans="2:8" x14ac:dyDescent="0.4">
      <c r="B3409" t="s">
        <v>424</v>
      </c>
      <c r="C3409" s="1">
        <v>43929</v>
      </c>
      <c r="D3409">
        <v>1309105</v>
      </c>
      <c r="E3409">
        <v>68</v>
      </c>
      <c r="H3409" t="e">
        <v>#N/A</v>
      </c>
    </row>
    <row r="3410" spans="2:8" x14ac:dyDescent="0.4">
      <c r="B3410" t="s">
        <v>424</v>
      </c>
      <c r="C3410" s="1">
        <v>43930</v>
      </c>
      <c r="D3410">
        <v>1393949</v>
      </c>
      <c r="E3410">
        <v>69</v>
      </c>
      <c r="H3410" t="e">
        <v>#N/A</v>
      </c>
    </row>
    <row r="3411" spans="2:8" x14ac:dyDescent="0.4">
      <c r="B3411" t="s">
        <v>425</v>
      </c>
      <c r="C3411" s="1">
        <v>43861</v>
      </c>
      <c r="D3411">
        <v>105</v>
      </c>
      <c r="E3411">
        <v>0</v>
      </c>
      <c r="H3411" t="e">
        <v>#N/A</v>
      </c>
    </row>
    <row r="3412" spans="2:8" x14ac:dyDescent="0.4">
      <c r="B3412" t="s">
        <v>425</v>
      </c>
      <c r="C3412" s="1">
        <v>43862</v>
      </c>
      <c r="D3412">
        <v>125</v>
      </c>
      <c r="E3412">
        <v>1</v>
      </c>
      <c r="H3412" t="e">
        <v>#N/A</v>
      </c>
    </row>
    <row r="3413" spans="2:8" x14ac:dyDescent="0.4">
      <c r="B3413" t="s">
        <v>425</v>
      </c>
      <c r="C3413" s="1">
        <v>43863</v>
      </c>
      <c r="D3413">
        <v>140</v>
      </c>
      <c r="E3413">
        <v>2</v>
      </c>
      <c r="H3413" t="e">
        <v>#N/A</v>
      </c>
    </row>
    <row r="3414" spans="2:8" x14ac:dyDescent="0.4">
      <c r="B3414" t="s">
        <v>425</v>
      </c>
      <c r="C3414" s="1">
        <v>43864</v>
      </c>
      <c r="D3414">
        <v>146</v>
      </c>
      <c r="E3414">
        <v>3</v>
      </c>
      <c r="H3414" t="e">
        <v>#N/A</v>
      </c>
    </row>
    <row r="3415" spans="2:8" x14ac:dyDescent="0.4">
      <c r="B3415" t="s">
        <v>425</v>
      </c>
      <c r="C3415" s="1">
        <v>43865</v>
      </c>
      <c r="D3415">
        <v>151</v>
      </c>
      <c r="E3415">
        <v>4</v>
      </c>
      <c r="H3415" t="e">
        <v>#N/A</v>
      </c>
    </row>
    <row r="3416" spans="2:8" x14ac:dyDescent="0.4">
      <c r="B3416" t="s">
        <v>425</v>
      </c>
      <c r="C3416" s="1">
        <v>43866</v>
      </c>
      <c r="D3416">
        <v>184</v>
      </c>
      <c r="E3416">
        <v>5</v>
      </c>
      <c r="H3416" t="e">
        <v>#N/A</v>
      </c>
    </row>
    <row r="3417" spans="2:8" x14ac:dyDescent="0.4">
      <c r="B3417" t="s">
        <v>425</v>
      </c>
      <c r="C3417" s="1">
        <v>43867</v>
      </c>
      <c r="D3417">
        <v>203</v>
      </c>
      <c r="E3417">
        <v>6</v>
      </c>
      <c r="H3417" t="e">
        <v>#N/A</v>
      </c>
    </row>
    <row r="3418" spans="2:8" x14ac:dyDescent="0.4">
      <c r="B3418" t="s">
        <v>425</v>
      </c>
      <c r="C3418" s="1">
        <v>43868</v>
      </c>
      <c r="D3418">
        <v>260</v>
      </c>
      <c r="E3418">
        <v>7</v>
      </c>
      <c r="H3418" t="e">
        <v>#N/A</v>
      </c>
    </row>
    <row r="3419" spans="2:8" x14ac:dyDescent="0.4">
      <c r="B3419" t="s">
        <v>425</v>
      </c>
      <c r="C3419" s="1">
        <v>43869</v>
      </c>
      <c r="D3419">
        <v>284</v>
      </c>
      <c r="E3419">
        <v>8</v>
      </c>
      <c r="H3419" t="e">
        <v>#N/A</v>
      </c>
    </row>
    <row r="3420" spans="2:8" x14ac:dyDescent="0.4">
      <c r="B3420" t="s">
        <v>425</v>
      </c>
      <c r="C3420" s="1">
        <v>43870</v>
      </c>
      <c r="D3420">
        <v>295</v>
      </c>
      <c r="E3420">
        <v>9</v>
      </c>
      <c r="H3420" t="e">
        <v>#N/A</v>
      </c>
    </row>
    <row r="3421" spans="2:8" x14ac:dyDescent="0.4">
      <c r="B3421" t="s">
        <v>425</v>
      </c>
      <c r="C3421" s="1">
        <v>43871</v>
      </c>
      <c r="D3421">
        <v>307</v>
      </c>
      <c r="E3421">
        <v>10</v>
      </c>
      <c r="H3421" t="e">
        <v>#N/A</v>
      </c>
    </row>
    <row r="3422" spans="2:8" x14ac:dyDescent="0.4">
      <c r="B3422" t="s">
        <v>425</v>
      </c>
      <c r="C3422" s="1">
        <v>43872</v>
      </c>
      <c r="D3422">
        <v>381</v>
      </c>
      <c r="E3422">
        <v>11</v>
      </c>
      <c r="H3422" t="e">
        <v>#N/A</v>
      </c>
    </row>
    <row r="3423" spans="2:8" x14ac:dyDescent="0.4">
      <c r="B3423" t="s">
        <v>425</v>
      </c>
      <c r="C3423" s="1">
        <v>43873</v>
      </c>
      <c r="D3423">
        <v>425</v>
      </c>
      <c r="E3423">
        <v>12</v>
      </c>
      <c r="H3423" t="e">
        <v>#N/A</v>
      </c>
    </row>
    <row r="3424" spans="2:8" x14ac:dyDescent="0.4">
      <c r="B3424" t="s">
        <v>425</v>
      </c>
      <c r="C3424" s="1">
        <v>43874</v>
      </c>
      <c r="D3424">
        <v>435</v>
      </c>
      <c r="E3424">
        <v>13</v>
      </c>
      <c r="H3424" t="e">
        <v>#N/A</v>
      </c>
    </row>
    <row r="3425" spans="2:8" x14ac:dyDescent="0.4">
      <c r="B3425" t="s">
        <v>425</v>
      </c>
      <c r="C3425" s="1">
        <v>43875</v>
      </c>
      <c r="D3425">
        <v>494</v>
      </c>
      <c r="E3425">
        <v>14</v>
      </c>
      <c r="H3425" t="e">
        <v>#N/A</v>
      </c>
    </row>
    <row r="3426" spans="2:8" x14ac:dyDescent="0.4">
      <c r="B3426" t="s">
        <v>425</v>
      </c>
      <c r="C3426" s="1">
        <v>43876</v>
      </c>
      <c r="D3426">
        <v>516</v>
      </c>
      <c r="E3426">
        <v>15</v>
      </c>
      <c r="H3426" t="e">
        <v>#N/A</v>
      </c>
    </row>
    <row r="3427" spans="2:8" x14ac:dyDescent="0.4">
      <c r="B3427" t="s">
        <v>425</v>
      </c>
      <c r="C3427" s="1">
        <v>43877</v>
      </c>
      <c r="D3427">
        <v>670</v>
      </c>
      <c r="E3427">
        <v>16</v>
      </c>
      <c r="H3427" t="e">
        <v>#N/A</v>
      </c>
    </row>
    <row r="3428" spans="2:8" x14ac:dyDescent="0.4">
      <c r="B3428" t="s">
        <v>425</v>
      </c>
      <c r="C3428" s="1">
        <v>43878</v>
      </c>
      <c r="D3428">
        <v>684</v>
      </c>
      <c r="E3428">
        <v>17</v>
      </c>
      <c r="H3428" t="e">
        <v>#N/A</v>
      </c>
    </row>
    <row r="3429" spans="2:8" x14ac:dyDescent="0.4">
      <c r="B3429" t="s">
        <v>425</v>
      </c>
      <c r="C3429" s="1">
        <v>43879</v>
      </c>
      <c r="D3429">
        <v>788</v>
      </c>
      <c r="E3429">
        <v>18</v>
      </c>
      <c r="H3429" t="e">
        <v>#N/A</v>
      </c>
    </row>
    <row r="3430" spans="2:8" x14ac:dyDescent="0.4">
      <c r="B3430" t="s">
        <v>425</v>
      </c>
      <c r="C3430" s="1">
        <v>43880</v>
      </c>
      <c r="D3430">
        <v>887</v>
      </c>
      <c r="E3430">
        <v>19</v>
      </c>
      <c r="H3430" t="e">
        <v>#N/A</v>
      </c>
    </row>
    <row r="3431" spans="2:8" x14ac:dyDescent="0.4">
      <c r="B3431" t="s">
        <v>425</v>
      </c>
      <c r="C3431" s="1">
        <v>43881</v>
      </c>
      <c r="D3431">
        <v>991</v>
      </c>
      <c r="E3431">
        <v>20</v>
      </c>
      <c r="H3431" t="e">
        <v>#N/A</v>
      </c>
    </row>
    <row r="3432" spans="2:8" x14ac:dyDescent="0.4">
      <c r="B3432" t="s">
        <v>425</v>
      </c>
      <c r="C3432" s="1">
        <v>43882</v>
      </c>
      <c r="D3432">
        <v>1021</v>
      </c>
      <c r="E3432">
        <v>21</v>
      </c>
      <c r="H3432" t="e">
        <v>#N/A</v>
      </c>
    </row>
    <row r="3433" spans="2:8" x14ac:dyDescent="0.4">
      <c r="B3433" t="s">
        <v>425</v>
      </c>
      <c r="C3433" s="1">
        <v>43883</v>
      </c>
      <c r="D3433">
        <v>1090</v>
      </c>
      <c r="E3433">
        <v>22</v>
      </c>
      <c r="H3433" t="e">
        <v>#N/A</v>
      </c>
    </row>
    <row r="3434" spans="2:8" x14ac:dyDescent="0.4">
      <c r="B3434" t="s">
        <v>425</v>
      </c>
      <c r="C3434" s="1">
        <v>43884</v>
      </c>
      <c r="D3434">
        <v>1195</v>
      </c>
      <c r="E3434">
        <v>23</v>
      </c>
      <c r="H3434" t="e">
        <v>#N/A</v>
      </c>
    </row>
    <row r="3435" spans="2:8" x14ac:dyDescent="0.4">
      <c r="B3435" t="s">
        <v>425</v>
      </c>
      <c r="C3435" s="1">
        <v>43885</v>
      </c>
      <c r="D3435">
        <v>1343</v>
      </c>
      <c r="E3435">
        <v>24</v>
      </c>
      <c r="H3435" t="e">
        <v>#N/A</v>
      </c>
    </row>
    <row r="3436" spans="2:8" x14ac:dyDescent="0.4">
      <c r="B3436" t="s">
        <v>425</v>
      </c>
      <c r="C3436" s="1">
        <v>43886</v>
      </c>
      <c r="D3436">
        <v>1491</v>
      </c>
      <c r="E3436">
        <v>25</v>
      </c>
      <c r="H3436" t="e">
        <v>#N/A</v>
      </c>
    </row>
    <row r="3437" spans="2:8" x14ac:dyDescent="0.4">
      <c r="B3437" t="s">
        <v>425</v>
      </c>
      <c r="C3437" s="1">
        <v>43887</v>
      </c>
      <c r="D3437">
        <v>1690</v>
      </c>
      <c r="E3437">
        <v>26</v>
      </c>
      <c r="H3437" t="e">
        <v>#N/A</v>
      </c>
    </row>
    <row r="3438" spans="2:8" x14ac:dyDescent="0.4">
      <c r="B3438" t="s">
        <v>425</v>
      </c>
      <c r="C3438" s="1">
        <v>43888</v>
      </c>
      <c r="D3438">
        <v>1908</v>
      </c>
      <c r="E3438">
        <v>27</v>
      </c>
      <c r="H3438" t="e">
        <v>#N/A</v>
      </c>
    </row>
    <row r="3439" spans="2:8" x14ac:dyDescent="0.4">
      <c r="B3439" t="s">
        <v>425</v>
      </c>
      <c r="C3439" s="1">
        <v>43889</v>
      </c>
      <c r="D3439">
        <v>2416</v>
      </c>
      <c r="E3439">
        <v>28</v>
      </c>
      <c r="H3439" t="e">
        <v>#N/A</v>
      </c>
    </row>
    <row r="3440" spans="2:8" x14ac:dyDescent="0.4">
      <c r="B3440" t="s">
        <v>425</v>
      </c>
      <c r="C3440" s="1">
        <v>43890</v>
      </c>
      <c r="D3440">
        <v>2917</v>
      </c>
      <c r="E3440">
        <v>29</v>
      </c>
      <c r="H3440" t="e">
        <v>#N/A</v>
      </c>
    </row>
    <row r="3441" spans="2:8" x14ac:dyDescent="0.4">
      <c r="B3441" t="s">
        <v>425</v>
      </c>
      <c r="C3441" s="1">
        <v>43891</v>
      </c>
      <c r="D3441">
        <v>3569</v>
      </c>
      <c r="E3441">
        <v>30</v>
      </c>
      <c r="H3441" t="e">
        <v>#N/A</v>
      </c>
    </row>
    <row r="3442" spans="2:8" x14ac:dyDescent="0.4">
      <c r="B3442" t="s">
        <v>425</v>
      </c>
      <c r="C3442" s="1">
        <v>43892</v>
      </c>
      <c r="D3442">
        <v>4722</v>
      </c>
      <c r="E3442">
        <v>31</v>
      </c>
      <c r="H3442" t="e">
        <v>#N/A</v>
      </c>
    </row>
    <row r="3443" spans="2:8" x14ac:dyDescent="0.4">
      <c r="B3443" t="s">
        <v>425</v>
      </c>
      <c r="C3443" s="1">
        <v>43893</v>
      </c>
      <c r="D3443">
        <v>5792</v>
      </c>
      <c r="E3443">
        <v>32</v>
      </c>
      <c r="H3443" t="e">
        <v>#N/A</v>
      </c>
    </row>
    <row r="3444" spans="2:8" x14ac:dyDescent="0.4">
      <c r="B3444" t="s">
        <v>425</v>
      </c>
      <c r="C3444" s="1">
        <v>43894</v>
      </c>
      <c r="D3444">
        <v>7369</v>
      </c>
      <c r="E3444">
        <v>33</v>
      </c>
      <c r="H3444" t="e">
        <v>#N/A</v>
      </c>
    </row>
    <row r="3445" spans="2:8" x14ac:dyDescent="0.4">
      <c r="B3445" t="s">
        <v>425</v>
      </c>
      <c r="C3445" s="1">
        <v>43895</v>
      </c>
      <c r="D3445">
        <v>9053</v>
      </c>
      <c r="E3445">
        <v>34</v>
      </c>
      <c r="H3445" t="e">
        <v>#N/A</v>
      </c>
    </row>
    <row r="3446" spans="2:8" x14ac:dyDescent="0.4">
      <c r="B3446" t="s">
        <v>425</v>
      </c>
      <c r="C3446" s="1">
        <v>43896</v>
      </c>
      <c r="D3446">
        <v>11221</v>
      </c>
      <c r="E3446">
        <v>35</v>
      </c>
      <c r="H3446" t="e">
        <v>#N/A</v>
      </c>
    </row>
    <row r="3447" spans="2:8" x14ac:dyDescent="0.4">
      <c r="B3447" t="s">
        <v>425</v>
      </c>
      <c r="C3447" s="1">
        <v>43897</v>
      </c>
      <c r="D3447">
        <v>14598</v>
      </c>
      <c r="E3447">
        <v>36</v>
      </c>
      <c r="H3447" t="e">
        <v>#N/A</v>
      </c>
    </row>
    <row r="3448" spans="2:8" x14ac:dyDescent="0.4">
      <c r="B3448" t="s">
        <v>425</v>
      </c>
      <c r="C3448" s="1">
        <v>43898</v>
      </c>
      <c r="D3448">
        <v>17876</v>
      </c>
      <c r="E3448">
        <v>37</v>
      </c>
      <c r="H3448" t="e">
        <v>#N/A</v>
      </c>
    </row>
    <row r="3449" spans="2:8" x14ac:dyDescent="0.4">
      <c r="B3449" t="s">
        <v>425</v>
      </c>
      <c r="C3449" s="1">
        <v>43899</v>
      </c>
      <c r="D3449">
        <v>21454</v>
      </c>
      <c r="E3449">
        <v>38</v>
      </c>
      <c r="H3449" t="e">
        <v>#N/A</v>
      </c>
    </row>
    <row r="3450" spans="2:8" x14ac:dyDescent="0.4">
      <c r="B3450" t="s">
        <v>425</v>
      </c>
      <c r="C3450" s="1">
        <v>43900</v>
      </c>
      <c r="D3450">
        <v>25840</v>
      </c>
      <c r="E3450">
        <v>39</v>
      </c>
      <c r="H3450" t="e">
        <v>#N/A</v>
      </c>
    </row>
    <row r="3451" spans="2:8" x14ac:dyDescent="0.4">
      <c r="B3451" t="s">
        <v>425</v>
      </c>
      <c r="C3451" s="1">
        <v>43901</v>
      </c>
      <c r="D3451">
        <v>29947</v>
      </c>
      <c r="E3451">
        <v>40</v>
      </c>
      <c r="H3451" t="e">
        <v>#N/A</v>
      </c>
    </row>
    <row r="3452" spans="2:8" x14ac:dyDescent="0.4">
      <c r="B3452" t="s">
        <v>425</v>
      </c>
      <c r="C3452" s="1">
        <v>43902</v>
      </c>
      <c r="D3452">
        <v>36696</v>
      </c>
      <c r="E3452">
        <v>41</v>
      </c>
      <c r="H3452" t="e">
        <v>#N/A</v>
      </c>
    </row>
    <row r="3453" spans="2:8" x14ac:dyDescent="0.4">
      <c r="B3453" t="s">
        <v>425</v>
      </c>
      <c r="C3453" s="1">
        <v>43903</v>
      </c>
      <c r="D3453">
        <v>44919</v>
      </c>
      <c r="E3453">
        <v>42</v>
      </c>
      <c r="H3453" t="e">
        <v>#N/A</v>
      </c>
    </row>
    <row r="3454" spans="2:8" x14ac:dyDescent="0.4">
      <c r="B3454" t="s">
        <v>425</v>
      </c>
      <c r="C3454" s="1">
        <v>43904</v>
      </c>
      <c r="D3454">
        <v>54168</v>
      </c>
      <c r="E3454">
        <v>43</v>
      </c>
      <c r="H3454" t="e">
        <v>#N/A</v>
      </c>
    </row>
    <row r="3455" spans="2:8" x14ac:dyDescent="0.4">
      <c r="B3455" t="s">
        <v>425</v>
      </c>
      <c r="C3455" s="1">
        <v>43905</v>
      </c>
      <c r="D3455">
        <v>65617</v>
      </c>
      <c r="E3455">
        <v>44</v>
      </c>
      <c r="H3455" t="e">
        <v>#N/A</v>
      </c>
    </row>
    <row r="3456" spans="2:8" x14ac:dyDescent="0.4">
      <c r="B3456" t="s">
        <v>425</v>
      </c>
      <c r="C3456" s="1">
        <v>43906</v>
      </c>
      <c r="D3456">
        <v>78162</v>
      </c>
      <c r="E3456">
        <v>45</v>
      </c>
      <c r="H3456" t="e">
        <v>#N/A</v>
      </c>
    </row>
    <row r="3457" spans="2:8" x14ac:dyDescent="0.4">
      <c r="B3457" t="s">
        <v>425</v>
      </c>
      <c r="C3457" s="1">
        <v>43907</v>
      </c>
      <c r="D3457">
        <v>90713</v>
      </c>
      <c r="E3457">
        <v>46</v>
      </c>
      <c r="H3457" t="e">
        <v>#N/A</v>
      </c>
    </row>
    <row r="3458" spans="2:8" x14ac:dyDescent="0.4">
      <c r="B3458" t="s">
        <v>425</v>
      </c>
      <c r="C3458" s="1">
        <v>43908</v>
      </c>
      <c r="D3458">
        <v>105337</v>
      </c>
      <c r="E3458">
        <v>47</v>
      </c>
      <c r="H3458" t="e">
        <v>#N/A</v>
      </c>
    </row>
    <row r="3459" spans="2:8" x14ac:dyDescent="0.4">
      <c r="B3459" t="s">
        <v>425</v>
      </c>
      <c r="C3459" s="1">
        <v>43909</v>
      </c>
      <c r="D3459">
        <v>123455</v>
      </c>
      <c r="E3459">
        <v>48</v>
      </c>
      <c r="H3459" t="e">
        <v>#N/A</v>
      </c>
    </row>
    <row r="3460" spans="2:8" x14ac:dyDescent="0.4">
      <c r="B3460" t="s">
        <v>425</v>
      </c>
      <c r="C3460" s="1">
        <v>43910</v>
      </c>
      <c r="D3460">
        <v>152483</v>
      </c>
      <c r="E3460">
        <v>49</v>
      </c>
      <c r="H3460" t="e">
        <v>#N/A</v>
      </c>
    </row>
    <row r="3461" spans="2:8" x14ac:dyDescent="0.4">
      <c r="B3461" t="s">
        <v>425</v>
      </c>
      <c r="C3461" s="1">
        <v>43911</v>
      </c>
      <c r="D3461">
        <v>181026</v>
      </c>
      <c r="E3461">
        <v>50</v>
      </c>
      <c r="H3461" t="e">
        <v>#N/A</v>
      </c>
    </row>
    <row r="3462" spans="2:8" x14ac:dyDescent="0.4">
      <c r="B3462" t="s">
        <v>425</v>
      </c>
      <c r="C3462" s="1">
        <v>43912</v>
      </c>
      <c r="D3462">
        <v>214945</v>
      </c>
      <c r="E3462">
        <v>51</v>
      </c>
      <c r="H3462" t="e">
        <v>#N/A</v>
      </c>
    </row>
    <row r="3463" spans="2:8" x14ac:dyDescent="0.4">
      <c r="B3463" t="s">
        <v>425</v>
      </c>
      <c r="C3463" s="1">
        <v>43913</v>
      </c>
      <c r="D3463">
        <v>247688</v>
      </c>
      <c r="E3463">
        <v>52</v>
      </c>
      <c r="H3463" t="e">
        <v>#N/A</v>
      </c>
    </row>
    <row r="3464" spans="2:8" x14ac:dyDescent="0.4">
      <c r="B3464" t="s">
        <v>425</v>
      </c>
      <c r="C3464" s="1">
        <v>43914</v>
      </c>
      <c r="D3464">
        <v>287328</v>
      </c>
      <c r="E3464">
        <v>53</v>
      </c>
      <c r="H3464" t="e">
        <v>#N/A</v>
      </c>
    </row>
    <row r="3465" spans="2:8" x14ac:dyDescent="0.4">
      <c r="B3465" t="s">
        <v>425</v>
      </c>
      <c r="C3465" s="1">
        <v>43915</v>
      </c>
      <c r="D3465">
        <v>326077</v>
      </c>
      <c r="E3465">
        <v>54</v>
      </c>
      <c r="H3465" t="e">
        <v>#N/A</v>
      </c>
    </row>
    <row r="3466" spans="2:8" x14ac:dyDescent="0.4">
      <c r="B3466" t="s">
        <v>425</v>
      </c>
      <c r="C3466" s="1">
        <v>43916</v>
      </c>
      <c r="D3466">
        <v>377075</v>
      </c>
      <c r="E3466">
        <v>55</v>
      </c>
      <c r="H3466" t="e">
        <v>#N/A</v>
      </c>
    </row>
    <row r="3467" spans="2:8" x14ac:dyDescent="0.4">
      <c r="B3467" t="s">
        <v>425</v>
      </c>
      <c r="C3467" s="1">
        <v>43917</v>
      </c>
      <c r="D3467">
        <v>436608</v>
      </c>
      <c r="E3467">
        <v>56</v>
      </c>
      <c r="H3467" t="e">
        <v>#N/A</v>
      </c>
    </row>
    <row r="3468" spans="2:8" x14ac:dyDescent="0.4">
      <c r="B3468" t="s">
        <v>425</v>
      </c>
      <c r="C3468" s="1">
        <v>43918</v>
      </c>
      <c r="D3468">
        <v>500266</v>
      </c>
      <c r="E3468">
        <v>57</v>
      </c>
      <c r="H3468" t="e">
        <v>#N/A</v>
      </c>
    </row>
    <row r="3469" spans="2:8" x14ac:dyDescent="0.4">
      <c r="B3469" t="s">
        <v>425</v>
      </c>
      <c r="C3469" s="1">
        <v>43919</v>
      </c>
      <c r="D3469">
        <v>565226</v>
      </c>
      <c r="E3469">
        <v>58</v>
      </c>
      <c r="H3469" t="e">
        <v>#N/A</v>
      </c>
    </row>
    <row r="3470" spans="2:8" x14ac:dyDescent="0.4">
      <c r="B3470" t="s">
        <v>425</v>
      </c>
      <c r="C3470" s="1">
        <v>43920</v>
      </c>
      <c r="D3470">
        <v>623540</v>
      </c>
      <c r="E3470">
        <v>59</v>
      </c>
      <c r="H3470" t="e">
        <v>#N/A</v>
      </c>
    </row>
    <row r="3471" spans="2:8" x14ac:dyDescent="0.4">
      <c r="B3471" t="s">
        <v>425</v>
      </c>
      <c r="C3471" s="1">
        <v>43921</v>
      </c>
      <c r="D3471">
        <v>685106</v>
      </c>
      <c r="E3471">
        <v>60</v>
      </c>
      <c r="H3471" t="e">
        <v>#N/A</v>
      </c>
    </row>
    <row r="3472" spans="2:8" x14ac:dyDescent="0.4">
      <c r="B3472" t="s">
        <v>425</v>
      </c>
      <c r="C3472" s="1">
        <v>43922</v>
      </c>
      <c r="D3472">
        <v>759260</v>
      </c>
      <c r="E3472">
        <v>61</v>
      </c>
      <c r="H3472" t="e">
        <v>#N/A</v>
      </c>
    </row>
    <row r="3473" spans="2:8" x14ac:dyDescent="0.4">
      <c r="B3473" t="s">
        <v>425</v>
      </c>
      <c r="C3473" s="1">
        <v>43923</v>
      </c>
      <c r="D3473">
        <v>836119</v>
      </c>
      <c r="E3473">
        <v>62</v>
      </c>
      <c r="H3473" t="e">
        <v>#N/A</v>
      </c>
    </row>
    <row r="3474" spans="2:8" x14ac:dyDescent="0.4">
      <c r="B3474" t="s">
        <v>425</v>
      </c>
      <c r="C3474" s="1">
        <v>43924</v>
      </c>
      <c r="D3474">
        <v>913410</v>
      </c>
      <c r="E3474">
        <v>63</v>
      </c>
      <c r="H3474" t="e">
        <v>#N/A</v>
      </c>
    </row>
    <row r="3475" spans="2:8" x14ac:dyDescent="0.4">
      <c r="B3475" t="s">
        <v>425</v>
      </c>
      <c r="C3475" s="1">
        <v>43925</v>
      </c>
      <c r="D3475">
        <v>994968</v>
      </c>
      <c r="E3475">
        <v>64</v>
      </c>
      <c r="H3475" t="e">
        <v>#N/A</v>
      </c>
    </row>
    <row r="3476" spans="2:8" x14ac:dyDescent="0.4">
      <c r="B3476" t="s">
        <v>425</v>
      </c>
      <c r="C3476" s="1">
        <v>43926</v>
      </c>
      <c r="D3476">
        <v>1081552</v>
      </c>
      <c r="E3476">
        <v>65</v>
      </c>
      <c r="H3476" t="e">
        <v>#N/A</v>
      </c>
    </row>
    <row r="3477" spans="2:8" x14ac:dyDescent="0.4">
      <c r="B3477" t="s">
        <v>425</v>
      </c>
      <c r="C3477" s="1">
        <v>43927</v>
      </c>
      <c r="D3477">
        <v>1152670</v>
      </c>
      <c r="E3477">
        <v>66</v>
      </c>
      <c r="H3477" t="e">
        <v>#N/A</v>
      </c>
    </row>
    <row r="3478" spans="2:8" x14ac:dyDescent="0.4">
      <c r="B3478" t="s">
        <v>425</v>
      </c>
      <c r="C3478" s="1">
        <v>43928</v>
      </c>
      <c r="D3478">
        <v>1223958</v>
      </c>
      <c r="E3478">
        <v>67</v>
      </c>
      <c r="H3478" t="e">
        <v>#N/A</v>
      </c>
    </row>
    <row r="3479" spans="2:8" x14ac:dyDescent="0.4">
      <c r="B3479" t="s">
        <v>425</v>
      </c>
      <c r="C3479" s="1">
        <v>43929</v>
      </c>
      <c r="D3479">
        <v>1298721</v>
      </c>
      <c r="E3479">
        <v>68</v>
      </c>
      <c r="H3479" t="e">
        <v>#N/A</v>
      </c>
    </row>
    <row r="3480" spans="2:8" x14ac:dyDescent="0.4">
      <c r="B3480" t="s">
        <v>425</v>
      </c>
      <c r="C3480" s="1">
        <v>43930</v>
      </c>
      <c r="D3480">
        <v>1383526</v>
      </c>
      <c r="E3480">
        <v>69</v>
      </c>
      <c r="H3480" t="e">
        <v>#N/A</v>
      </c>
    </row>
    <row r="3481" spans="2:8" x14ac:dyDescent="0.4">
      <c r="B3481" t="s">
        <v>426</v>
      </c>
      <c r="C3481" s="1">
        <v>43863</v>
      </c>
      <c r="D3481">
        <v>103</v>
      </c>
      <c r="E3481">
        <v>0</v>
      </c>
      <c r="H3481" t="e">
        <v>#N/A</v>
      </c>
    </row>
    <row r="3482" spans="2:8" x14ac:dyDescent="0.4">
      <c r="B3482" t="s">
        <v>426</v>
      </c>
      <c r="C3482" s="1">
        <v>43864</v>
      </c>
      <c r="D3482">
        <v>108</v>
      </c>
      <c r="E3482">
        <v>1</v>
      </c>
      <c r="H3482" t="e">
        <v>#N/A</v>
      </c>
    </row>
    <row r="3483" spans="2:8" x14ac:dyDescent="0.4">
      <c r="B3483" t="s">
        <v>426</v>
      </c>
      <c r="C3483" s="1">
        <v>43865</v>
      </c>
      <c r="D3483">
        <v>113</v>
      </c>
      <c r="E3483">
        <v>2</v>
      </c>
      <c r="H3483" t="e">
        <v>#N/A</v>
      </c>
    </row>
    <row r="3484" spans="2:8" x14ac:dyDescent="0.4">
      <c r="B3484" t="s">
        <v>426</v>
      </c>
      <c r="C3484" s="1">
        <v>43866</v>
      </c>
      <c r="D3484">
        <v>135</v>
      </c>
      <c r="E3484">
        <v>3</v>
      </c>
      <c r="H3484" t="e">
        <v>#N/A</v>
      </c>
    </row>
    <row r="3485" spans="2:8" x14ac:dyDescent="0.4">
      <c r="B3485" t="s">
        <v>426</v>
      </c>
      <c r="C3485" s="1">
        <v>43867</v>
      </c>
      <c r="D3485">
        <v>150</v>
      </c>
      <c r="E3485">
        <v>4</v>
      </c>
      <c r="H3485" t="e">
        <v>#N/A</v>
      </c>
    </row>
    <row r="3486" spans="2:8" x14ac:dyDescent="0.4">
      <c r="B3486" t="s">
        <v>426</v>
      </c>
      <c r="C3486" s="1">
        <v>43868</v>
      </c>
      <c r="D3486">
        <v>205</v>
      </c>
      <c r="E3486">
        <v>5</v>
      </c>
      <c r="H3486" t="e">
        <v>#N/A</v>
      </c>
    </row>
    <row r="3487" spans="2:8" x14ac:dyDescent="0.4">
      <c r="B3487" t="s">
        <v>426</v>
      </c>
      <c r="C3487" s="1">
        <v>43869</v>
      </c>
      <c r="D3487">
        <v>226</v>
      </c>
      <c r="E3487">
        <v>6</v>
      </c>
      <c r="H3487" t="e">
        <v>#N/A</v>
      </c>
    </row>
    <row r="3488" spans="2:8" x14ac:dyDescent="0.4">
      <c r="B3488" t="s">
        <v>426</v>
      </c>
      <c r="C3488" s="1">
        <v>43870</v>
      </c>
      <c r="D3488">
        <v>230</v>
      </c>
      <c r="E3488">
        <v>7</v>
      </c>
      <c r="H3488" t="e">
        <v>#N/A</v>
      </c>
    </row>
    <row r="3489" spans="2:8" x14ac:dyDescent="0.4">
      <c r="B3489" t="s">
        <v>426</v>
      </c>
      <c r="C3489" s="1">
        <v>43871</v>
      </c>
      <c r="D3489">
        <v>239</v>
      </c>
      <c r="E3489">
        <v>8</v>
      </c>
      <c r="H3489" t="e">
        <v>#N/A</v>
      </c>
    </row>
    <row r="3490" spans="2:8" x14ac:dyDescent="0.4">
      <c r="B3490" t="s">
        <v>426</v>
      </c>
      <c r="C3490" s="1">
        <v>43872</v>
      </c>
      <c r="D3490">
        <v>311</v>
      </c>
      <c r="E3490">
        <v>9</v>
      </c>
      <c r="H3490" t="e">
        <v>#N/A</v>
      </c>
    </row>
    <row r="3491" spans="2:8" x14ac:dyDescent="0.4">
      <c r="B3491" t="s">
        <v>426</v>
      </c>
      <c r="C3491" s="1">
        <v>43873</v>
      </c>
      <c r="D3491">
        <v>353</v>
      </c>
      <c r="E3491">
        <v>10</v>
      </c>
      <c r="H3491" t="e">
        <v>#N/A</v>
      </c>
    </row>
    <row r="3492" spans="2:8" x14ac:dyDescent="0.4">
      <c r="B3492" t="s">
        <v>426</v>
      </c>
      <c r="C3492" s="1">
        <v>43874</v>
      </c>
      <c r="D3492">
        <v>356</v>
      </c>
      <c r="E3492">
        <v>11</v>
      </c>
      <c r="H3492" t="e">
        <v>#N/A</v>
      </c>
    </row>
    <row r="3493" spans="2:8" x14ac:dyDescent="0.4">
      <c r="B3493" t="s">
        <v>426</v>
      </c>
      <c r="C3493" s="1">
        <v>43875</v>
      </c>
      <c r="D3493">
        <v>406</v>
      </c>
      <c r="E3493">
        <v>12</v>
      </c>
      <c r="H3493" t="e">
        <v>#N/A</v>
      </c>
    </row>
    <row r="3494" spans="2:8" x14ac:dyDescent="0.4">
      <c r="B3494" t="s">
        <v>426</v>
      </c>
      <c r="C3494" s="1">
        <v>43876</v>
      </c>
      <c r="D3494">
        <v>411</v>
      </c>
      <c r="E3494">
        <v>13</v>
      </c>
      <c r="H3494" t="e">
        <v>#N/A</v>
      </c>
    </row>
    <row r="3495" spans="2:8" x14ac:dyDescent="0.4">
      <c r="B3495" t="s">
        <v>426</v>
      </c>
      <c r="C3495" s="1">
        <v>43877</v>
      </c>
      <c r="D3495">
        <v>546</v>
      </c>
      <c r="E3495">
        <v>14</v>
      </c>
      <c r="H3495" t="e">
        <v>#N/A</v>
      </c>
    </row>
    <row r="3496" spans="2:8" x14ac:dyDescent="0.4">
      <c r="B3496" t="s">
        <v>426</v>
      </c>
      <c r="C3496" s="1">
        <v>43878</v>
      </c>
      <c r="D3496">
        <v>550</v>
      </c>
      <c r="E3496">
        <v>15</v>
      </c>
      <c r="H3496" t="e">
        <v>#N/A</v>
      </c>
    </row>
    <row r="3497" spans="2:8" x14ac:dyDescent="0.4">
      <c r="B3497" t="s">
        <v>426</v>
      </c>
      <c r="C3497" s="1">
        <v>43879</v>
      </c>
      <c r="D3497">
        <v>652</v>
      </c>
      <c r="E3497">
        <v>16</v>
      </c>
      <c r="H3497" t="e">
        <v>#N/A</v>
      </c>
    </row>
    <row r="3498" spans="2:8" x14ac:dyDescent="0.4">
      <c r="B3498" t="s">
        <v>426</v>
      </c>
      <c r="C3498" s="1">
        <v>43880</v>
      </c>
      <c r="D3498">
        <v>740</v>
      </c>
      <c r="E3498">
        <v>17</v>
      </c>
      <c r="H3498" t="e">
        <v>#N/A</v>
      </c>
    </row>
    <row r="3499" spans="2:8" x14ac:dyDescent="0.4">
      <c r="B3499" t="s">
        <v>426</v>
      </c>
      <c r="C3499" s="1">
        <v>43881</v>
      </c>
      <c r="D3499">
        <v>823</v>
      </c>
      <c r="E3499">
        <v>18</v>
      </c>
      <c r="H3499" t="e">
        <v>#N/A</v>
      </c>
    </row>
    <row r="3500" spans="2:8" x14ac:dyDescent="0.4">
      <c r="B3500" t="s">
        <v>426</v>
      </c>
      <c r="C3500" s="1">
        <v>43882</v>
      </c>
      <c r="D3500">
        <v>843</v>
      </c>
      <c r="E3500">
        <v>19</v>
      </c>
      <c r="H3500" t="e">
        <v>#N/A</v>
      </c>
    </row>
    <row r="3501" spans="2:8" x14ac:dyDescent="0.4">
      <c r="B3501" t="s">
        <v>426</v>
      </c>
      <c r="C3501" s="1">
        <v>43883</v>
      </c>
      <c r="D3501">
        <v>899</v>
      </c>
      <c r="E3501">
        <v>20</v>
      </c>
      <c r="H3501" t="e">
        <v>#N/A</v>
      </c>
    </row>
    <row r="3502" spans="2:8" x14ac:dyDescent="0.4">
      <c r="B3502" t="s">
        <v>426</v>
      </c>
      <c r="C3502" s="1">
        <v>43884</v>
      </c>
      <c r="D3502">
        <v>974</v>
      </c>
      <c r="E3502">
        <v>21</v>
      </c>
      <c r="H3502" t="e">
        <v>#N/A</v>
      </c>
    </row>
    <row r="3503" spans="2:8" x14ac:dyDescent="0.4">
      <c r="B3503" t="s">
        <v>426</v>
      </c>
      <c r="C3503" s="1">
        <v>43885</v>
      </c>
      <c r="D3503">
        <v>1110</v>
      </c>
      <c r="E3503">
        <v>22</v>
      </c>
      <c r="H3503" t="e">
        <v>#N/A</v>
      </c>
    </row>
    <row r="3504" spans="2:8" x14ac:dyDescent="0.4">
      <c r="B3504" t="s">
        <v>426</v>
      </c>
      <c r="C3504" s="1">
        <v>43886</v>
      </c>
      <c r="D3504">
        <v>1257</v>
      </c>
      <c r="E3504">
        <v>23</v>
      </c>
      <c r="H3504" t="e">
        <v>#N/A</v>
      </c>
    </row>
    <row r="3505" spans="2:8" x14ac:dyDescent="0.4">
      <c r="B3505" t="s">
        <v>426</v>
      </c>
      <c r="C3505" s="1">
        <v>43887</v>
      </c>
      <c r="D3505">
        <v>1435</v>
      </c>
      <c r="E3505">
        <v>24</v>
      </c>
      <c r="H3505" t="e">
        <v>#N/A</v>
      </c>
    </row>
    <row r="3506" spans="2:8" x14ac:dyDescent="0.4">
      <c r="B3506" t="s">
        <v>426</v>
      </c>
      <c r="C3506" s="1">
        <v>43888</v>
      </c>
      <c r="D3506">
        <v>1629</v>
      </c>
      <c r="E3506">
        <v>25</v>
      </c>
      <c r="H3506" t="e">
        <v>#N/A</v>
      </c>
    </row>
    <row r="3507" spans="2:8" x14ac:dyDescent="0.4">
      <c r="B3507" t="s">
        <v>426</v>
      </c>
      <c r="C3507" s="1">
        <v>43889</v>
      </c>
      <c r="D3507">
        <v>2110</v>
      </c>
      <c r="E3507">
        <v>26</v>
      </c>
      <c r="H3507" t="e">
        <v>#N/A</v>
      </c>
    </row>
    <row r="3508" spans="2:8" x14ac:dyDescent="0.4">
      <c r="B3508" t="s">
        <v>426</v>
      </c>
      <c r="C3508" s="1">
        <v>43890</v>
      </c>
      <c r="D3508">
        <v>2589</v>
      </c>
      <c r="E3508">
        <v>27</v>
      </c>
      <c r="H3508" t="e">
        <v>#N/A</v>
      </c>
    </row>
    <row r="3509" spans="2:8" x14ac:dyDescent="0.4">
      <c r="B3509" t="s">
        <v>426</v>
      </c>
      <c r="C3509" s="1">
        <v>43891</v>
      </c>
      <c r="D3509">
        <v>3228</v>
      </c>
      <c r="E3509">
        <v>28</v>
      </c>
      <c r="H3509" t="e">
        <v>#N/A</v>
      </c>
    </row>
    <row r="3510" spans="2:8" x14ac:dyDescent="0.4">
      <c r="B3510" t="s">
        <v>426</v>
      </c>
      <c r="C3510" s="1">
        <v>43892</v>
      </c>
      <c r="D3510">
        <v>4362</v>
      </c>
      <c r="E3510">
        <v>29</v>
      </c>
      <c r="H3510" t="e">
        <v>#N/A</v>
      </c>
    </row>
    <row r="3511" spans="2:8" x14ac:dyDescent="0.4">
      <c r="B3511" t="s">
        <v>426</v>
      </c>
      <c r="C3511" s="1">
        <v>43893</v>
      </c>
      <c r="D3511">
        <v>5430</v>
      </c>
      <c r="E3511">
        <v>30</v>
      </c>
      <c r="H3511" t="e">
        <v>#N/A</v>
      </c>
    </row>
    <row r="3512" spans="2:8" x14ac:dyDescent="0.4">
      <c r="B3512" t="s">
        <v>426</v>
      </c>
      <c r="C3512" s="1">
        <v>43894</v>
      </c>
      <c r="D3512">
        <v>6991</v>
      </c>
      <c r="E3512">
        <v>31</v>
      </c>
      <c r="H3512" t="e">
        <v>#N/A</v>
      </c>
    </row>
    <row r="3513" spans="2:8" x14ac:dyDescent="0.4">
      <c r="B3513" t="s">
        <v>426</v>
      </c>
      <c r="C3513" s="1">
        <v>43895</v>
      </c>
      <c r="D3513">
        <v>8624</v>
      </c>
      <c r="E3513">
        <v>32</v>
      </c>
      <c r="H3513" t="e">
        <v>#N/A</v>
      </c>
    </row>
    <row r="3514" spans="2:8" x14ac:dyDescent="0.4">
      <c r="B3514" t="s">
        <v>426</v>
      </c>
      <c r="C3514" s="1">
        <v>43896</v>
      </c>
      <c r="D3514">
        <v>10755</v>
      </c>
      <c r="E3514">
        <v>33</v>
      </c>
      <c r="H3514" t="e">
        <v>#N/A</v>
      </c>
    </row>
    <row r="3515" spans="2:8" x14ac:dyDescent="0.4">
      <c r="B3515" t="s">
        <v>426</v>
      </c>
      <c r="C3515" s="1">
        <v>43897</v>
      </c>
      <c r="D3515">
        <v>14060</v>
      </c>
      <c r="E3515">
        <v>34</v>
      </c>
      <c r="H3515" t="e">
        <v>#N/A</v>
      </c>
    </row>
    <row r="3516" spans="2:8" x14ac:dyDescent="0.4">
      <c r="B3516" t="s">
        <v>426</v>
      </c>
      <c r="C3516" s="1">
        <v>43898</v>
      </c>
      <c r="D3516">
        <v>17283</v>
      </c>
      <c r="E3516">
        <v>35</v>
      </c>
      <c r="H3516" t="e">
        <v>#N/A</v>
      </c>
    </row>
    <row r="3517" spans="2:8" x14ac:dyDescent="0.4">
      <c r="B3517" t="s">
        <v>426</v>
      </c>
      <c r="C3517" s="1">
        <v>43899</v>
      </c>
      <c r="D3517">
        <v>20816</v>
      </c>
      <c r="E3517">
        <v>36</v>
      </c>
      <c r="H3517" t="e">
        <v>#N/A</v>
      </c>
    </row>
    <row r="3518" spans="2:8" x14ac:dyDescent="0.4">
      <c r="B3518" t="s">
        <v>426</v>
      </c>
      <c r="C3518" s="1">
        <v>43900</v>
      </c>
      <c r="D3518">
        <v>25166</v>
      </c>
      <c r="E3518">
        <v>37</v>
      </c>
      <c r="H3518" t="e">
        <v>#N/A</v>
      </c>
    </row>
    <row r="3519" spans="2:8" x14ac:dyDescent="0.4">
      <c r="B3519" t="s">
        <v>426</v>
      </c>
      <c r="C3519" s="1">
        <v>43901</v>
      </c>
      <c r="D3519">
        <v>29213</v>
      </c>
      <c r="E3519">
        <v>38</v>
      </c>
      <c r="H3519" t="e">
        <v>#N/A</v>
      </c>
    </row>
    <row r="3520" spans="2:8" x14ac:dyDescent="0.4">
      <c r="B3520" t="s">
        <v>426</v>
      </c>
      <c r="C3520" s="1">
        <v>43902</v>
      </c>
      <c r="D3520">
        <v>35899</v>
      </c>
      <c r="E3520">
        <v>39</v>
      </c>
      <c r="H3520" t="e">
        <v>#N/A</v>
      </c>
    </row>
    <row r="3521" spans="2:8" x14ac:dyDescent="0.4">
      <c r="B3521" t="s">
        <v>426</v>
      </c>
      <c r="C3521" s="1">
        <v>43903</v>
      </c>
      <c r="D3521">
        <v>44057</v>
      </c>
      <c r="E3521">
        <v>40</v>
      </c>
      <c r="H3521" t="e">
        <v>#N/A</v>
      </c>
    </row>
    <row r="3522" spans="2:8" x14ac:dyDescent="0.4">
      <c r="B3522" t="s">
        <v>426</v>
      </c>
      <c r="C3522" s="1">
        <v>43904</v>
      </c>
      <c r="D3522">
        <v>53231</v>
      </c>
      <c r="E3522">
        <v>41</v>
      </c>
      <c r="H3522" t="e">
        <v>#N/A</v>
      </c>
    </row>
    <row r="3523" spans="2:8" x14ac:dyDescent="0.4">
      <c r="B3523" t="s">
        <v>426</v>
      </c>
      <c r="C3523" s="1">
        <v>43905</v>
      </c>
      <c r="D3523">
        <v>64623</v>
      </c>
      <c r="E3523">
        <v>42</v>
      </c>
      <c r="H3523" t="e">
        <v>#N/A</v>
      </c>
    </row>
    <row r="3524" spans="2:8" x14ac:dyDescent="0.4">
      <c r="B3524" t="s">
        <v>426</v>
      </c>
      <c r="C3524" s="1">
        <v>43906</v>
      </c>
      <c r="D3524">
        <v>77122</v>
      </c>
      <c r="E3524">
        <v>43</v>
      </c>
      <c r="H3524" t="e">
        <v>#N/A</v>
      </c>
    </row>
    <row r="3525" spans="2:8" x14ac:dyDescent="0.4">
      <c r="B3525" t="s">
        <v>426</v>
      </c>
      <c r="C3525" s="1">
        <v>43907</v>
      </c>
      <c r="D3525">
        <v>89646</v>
      </c>
      <c r="E3525">
        <v>44</v>
      </c>
      <c r="H3525" t="e">
        <v>#N/A</v>
      </c>
    </row>
    <row r="3526" spans="2:8" x14ac:dyDescent="0.4">
      <c r="B3526" t="s">
        <v>426</v>
      </c>
      <c r="C3526" s="1">
        <v>43908</v>
      </c>
      <c r="D3526">
        <v>104242</v>
      </c>
      <c r="E3526">
        <v>45</v>
      </c>
      <c r="H3526" t="e">
        <v>#N/A</v>
      </c>
    </row>
    <row r="3527" spans="2:8" x14ac:dyDescent="0.4">
      <c r="B3527" t="s">
        <v>426</v>
      </c>
      <c r="C3527" s="1">
        <v>43909</v>
      </c>
      <c r="D3527">
        <v>122269</v>
      </c>
      <c r="E3527">
        <v>46</v>
      </c>
      <c r="H3527" t="e">
        <v>#N/A</v>
      </c>
    </row>
    <row r="3528" spans="2:8" x14ac:dyDescent="0.4">
      <c r="B3528" t="s">
        <v>426</v>
      </c>
      <c r="C3528" s="1">
        <v>43910</v>
      </c>
      <c r="D3528">
        <v>151188</v>
      </c>
      <c r="E3528">
        <v>47</v>
      </c>
      <c r="H3528" t="e">
        <v>#N/A</v>
      </c>
    </row>
    <row r="3529" spans="2:8" x14ac:dyDescent="0.4">
      <c r="B3529" t="s">
        <v>426</v>
      </c>
      <c r="C3529" s="1">
        <v>43911</v>
      </c>
      <c r="D3529">
        <v>179634</v>
      </c>
      <c r="E3529">
        <v>48</v>
      </c>
      <c r="H3529" t="e">
        <v>#N/A</v>
      </c>
    </row>
    <row r="3530" spans="2:8" x14ac:dyDescent="0.4">
      <c r="B3530" t="s">
        <v>426</v>
      </c>
      <c r="C3530" s="1">
        <v>43912</v>
      </c>
      <c r="D3530">
        <v>213467</v>
      </c>
      <c r="E3530">
        <v>49</v>
      </c>
      <c r="H3530" t="e">
        <v>#N/A</v>
      </c>
    </row>
    <row r="3531" spans="2:8" x14ac:dyDescent="0.4">
      <c r="B3531" t="s">
        <v>426</v>
      </c>
      <c r="C3531" s="1">
        <v>43913</v>
      </c>
      <c r="D3531">
        <v>246144</v>
      </c>
      <c r="E3531">
        <v>50</v>
      </c>
      <c r="H3531" t="e">
        <v>#N/A</v>
      </c>
    </row>
    <row r="3532" spans="2:8" x14ac:dyDescent="0.4">
      <c r="B3532" t="s">
        <v>426</v>
      </c>
      <c r="C3532" s="1">
        <v>43914</v>
      </c>
      <c r="D3532">
        <v>285691</v>
      </c>
      <c r="E3532">
        <v>51</v>
      </c>
      <c r="H3532" t="e">
        <v>#N/A</v>
      </c>
    </row>
    <row r="3533" spans="2:8" x14ac:dyDescent="0.4">
      <c r="B3533" t="s">
        <v>426</v>
      </c>
      <c r="C3533" s="1">
        <v>43915</v>
      </c>
      <c r="D3533">
        <v>324326</v>
      </c>
      <c r="E3533">
        <v>52</v>
      </c>
      <c r="H3533" t="e">
        <v>#N/A</v>
      </c>
    </row>
    <row r="3534" spans="2:8" x14ac:dyDescent="0.4">
      <c r="B3534" t="s">
        <v>426</v>
      </c>
      <c r="C3534" s="1">
        <v>43916</v>
      </c>
      <c r="D3534">
        <v>375239</v>
      </c>
      <c r="E3534">
        <v>53</v>
      </c>
      <c r="H3534" t="e">
        <v>#N/A</v>
      </c>
    </row>
    <row r="3535" spans="2:8" x14ac:dyDescent="0.4">
      <c r="B3535" t="s">
        <v>426</v>
      </c>
      <c r="C3535" s="1">
        <v>43917</v>
      </c>
      <c r="D3535">
        <v>434650</v>
      </c>
      <c r="E3535">
        <v>54</v>
      </c>
      <c r="H3535" t="e">
        <v>#N/A</v>
      </c>
    </row>
    <row r="3536" spans="2:8" x14ac:dyDescent="0.4">
      <c r="B3536" t="s">
        <v>426</v>
      </c>
      <c r="C3536" s="1">
        <v>43918</v>
      </c>
      <c r="D3536">
        <v>498035</v>
      </c>
      <c r="E3536">
        <v>55</v>
      </c>
      <c r="H3536" t="e">
        <v>#N/A</v>
      </c>
    </row>
    <row r="3537" spans="2:8" x14ac:dyDescent="0.4">
      <c r="B3537" t="s">
        <v>426</v>
      </c>
      <c r="C3537" s="1">
        <v>43919</v>
      </c>
      <c r="D3537">
        <v>562730</v>
      </c>
      <c r="E3537">
        <v>56</v>
      </c>
      <c r="H3537" t="e">
        <v>#N/A</v>
      </c>
    </row>
    <row r="3538" spans="2:8" x14ac:dyDescent="0.4">
      <c r="B3538" t="s">
        <v>426</v>
      </c>
      <c r="C3538" s="1">
        <v>43920</v>
      </c>
      <c r="D3538">
        <v>620830</v>
      </c>
      <c r="E3538">
        <v>57</v>
      </c>
      <c r="H3538" t="e">
        <v>#N/A</v>
      </c>
    </row>
    <row r="3539" spans="2:8" x14ac:dyDescent="0.4">
      <c r="B3539" t="s">
        <v>426</v>
      </c>
      <c r="C3539" s="1">
        <v>43921</v>
      </c>
      <c r="D3539">
        <v>682309</v>
      </c>
      <c r="E3539">
        <v>58</v>
      </c>
      <c r="H3539" t="e">
        <v>#N/A</v>
      </c>
    </row>
    <row r="3540" spans="2:8" x14ac:dyDescent="0.4">
      <c r="B3540" t="s">
        <v>426</v>
      </c>
      <c r="C3540" s="1">
        <v>43922</v>
      </c>
      <c r="D3540">
        <v>756428</v>
      </c>
      <c r="E3540">
        <v>59</v>
      </c>
      <c r="H3540" t="e">
        <v>#N/A</v>
      </c>
    </row>
    <row r="3541" spans="2:8" x14ac:dyDescent="0.4">
      <c r="B3541" t="s">
        <v>426</v>
      </c>
      <c r="C3541" s="1">
        <v>43923</v>
      </c>
      <c r="D3541">
        <v>832941</v>
      </c>
      <c r="E3541">
        <v>60</v>
      </c>
      <c r="H3541" t="e">
        <v>#N/A</v>
      </c>
    </row>
    <row r="3542" spans="2:8" x14ac:dyDescent="0.4">
      <c r="B3542" t="s">
        <v>426</v>
      </c>
      <c r="C3542" s="1">
        <v>43924</v>
      </c>
      <c r="D3542">
        <v>909744</v>
      </c>
      <c r="E3542">
        <v>61</v>
      </c>
      <c r="H3542" t="e">
        <v>#N/A</v>
      </c>
    </row>
    <row r="3543" spans="2:8" x14ac:dyDescent="0.4">
      <c r="B3543" t="s">
        <v>426</v>
      </c>
      <c r="C3543" s="1">
        <v>43925</v>
      </c>
      <c r="D3543">
        <v>990919</v>
      </c>
      <c r="E3543">
        <v>62</v>
      </c>
      <c r="H3543" t="e">
        <v>#N/A</v>
      </c>
    </row>
    <row r="3544" spans="2:8" x14ac:dyDescent="0.4">
      <c r="B3544" t="s">
        <v>426</v>
      </c>
      <c r="C3544" s="1">
        <v>43926</v>
      </c>
      <c r="D3544">
        <v>1077092</v>
      </c>
      <c r="E3544">
        <v>63</v>
      </c>
      <c r="H3544" t="e">
        <v>#N/A</v>
      </c>
    </row>
    <row r="3545" spans="2:8" x14ac:dyDescent="0.4">
      <c r="B3545" t="s">
        <v>426</v>
      </c>
      <c r="C3545" s="1">
        <v>43927</v>
      </c>
      <c r="D3545">
        <v>1147707</v>
      </c>
      <c r="E3545">
        <v>64</v>
      </c>
      <c r="H3545" t="e">
        <v>#N/A</v>
      </c>
    </row>
    <row r="3546" spans="2:8" x14ac:dyDescent="0.4">
      <c r="B3546" t="s">
        <v>426</v>
      </c>
      <c r="C3546" s="1">
        <v>43928</v>
      </c>
      <c r="D3546">
        <v>1218766</v>
      </c>
      <c r="E3546">
        <v>65</v>
      </c>
      <c r="H3546" t="e">
        <v>#N/A</v>
      </c>
    </row>
    <row r="3547" spans="2:8" x14ac:dyDescent="0.4">
      <c r="B3547" t="s">
        <v>426</v>
      </c>
      <c r="C3547" s="1">
        <v>43929</v>
      </c>
      <c r="D3547">
        <v>1293334</v>
      </c>
      <c r="E3547">
        <v>66</v>
      </c>
      <c r="H3547" t="e">
        <v>#N/A</v>
      </c>
    </row>
    <row r="3548" spans="2:8" x14ac:dyDescent="0.4">
      <c r="B3548" t="s">
        <v>426</v>
      </c>
      <c r="C3548" s="1">
        <v>43930</v>
      </c>
      <c r="D3548">
        <v>1377646</v>
      </c>
      <c r="E3548">
        <v>67</v>
      </c>
      <c r="H3548" t="e">
        <v>#N/A</v>
      </c>
    </row>
  </sheetData>
  <autoFilter ref="A1:H3548" xr:uid="{00000000-0009-0000-0000-000001000000}">
    <sortState xmlns:xlrd2="http://schemas.microsoft.com/office/spreadsheetml/2017/richdata2" ref="A2:H3548">
      <sortCondition ref="H1:H354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4.6" x14ac:dyDescent="0.4"/>
  <cols>
    <col min="2" max="2" width="16.84375" bestFit="1" customWidth="1"/>
    <col min="10" max="10" width="10.61328125" bestFit="1" customWidth="1"/>
    <col min="13" max="13" width="12.23046875" bestFit="1" customWidth="1"/>
  </cols>
  <sheetData>
    <row r="1" spans="1:47" x14ac:dyDescent="0.4">
      <c r="A1" s="2" t="s">
        <v>431</v>
      </c>
      <c r="B1" s="2" t="s">
        <v>432</v>
      </c>
      <c r="C1" s="3" t="s">
        <v>433</v>
      </c>
      <c r="D1" s="3" t="s">
        <v>434</v>
      </c>
      <c r="E1" s="3" t="s">
        <v>435</v>
      </c>
      <c r="F1" s="3" t="s">
        <v>436</v>
      </c>
      <c r="G1" s="3" t="s">
        <v>437</v>
      </c>
      <c r="H1" s="3" t="s">
        <v>438</v>
      </c>
      <c r="J1" s="6" t="s">
        <v>519</v>
      </c>
      <c r="K1" s="6" t="s">
        <v>520</v>
      </c>
      <c r="M1" s="6" t="s">
        <v>523</v>
      </c>
    </row>
    <row r="2" spans="1:47" s="18" customFormat="1" x14ac:dyDescent="0.4">
      <c r="A2" s="16" t="s">
        <v>408</v>
      </c>
      <c r="B2" s="16" t="s">
        <v>508</v>
      </c>
      <c r="C2" s="17">
        <v>40</v>
      </c>
      <c r="D2" s="17">
        <v>91</v>
      </c>
      <c r="E2" s="17">
        <v>62</v>
      </c>
      <c r="F2" s="17">
        <v>46</v>
      </c>
      <c r="G2" s="17">
        <v>25.6926952141058</v>
      </c>
      <c r="H2" s="17">
        <v>68.080357142857096</v>
      </c>
      <c r="J2" s="18" t="e">
        <f>VLOOKUP(B2,ClearlyCultural!$A$2:$F$67,3,FALSE)</f>
        <v>#N/A</v>
      </c>
      <c r="K2" s="19" t="e">
        <f t="shared" ref="K2:K33" si="0">J2-D2</f>
        <v>#N/A</v>
      </c>
      <c r="L2"/>
      <c r="M2">
        <f t="shared" ref="M2:M33" si="1">IF(NOT(OR(ISNUMBER(D2),ISNUMBER(J2))),0,IF(ISNUMBER(D2),D2,J2))</f>
        <v>91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4">
      <c r="A3" s="8" t="s">
        <v>446</v>
      </c>
      <c r="B3" s="8" t="s">
        <v>28</v>
      </c>
      <c r="C3" s="9">
        <v>38</v>
      </c>
      <c r="D3" s="9">
        <v>90</v>
      </c>
      <c r="E3" s="9">
        <v>61</v>
      </c>
      <c r="F3" s="9">
        <v>51</v>
      </c>
      <c r="G3" s="9">
        <v>21.158690176322416</v>
      </c>
      <c r="H3" s="9">
        <v>71.428571428571416</v>
      </c>
      <c r="I3" s="10"/>
      <c r="J3" s="10">
        <f>VLOOKUP(B3,ClearlyCultural!$A$2:$F$67,3,FALSE)</f>
        <v>90</v>
      </c>
      <c r="K3" s="11">
        <f t="shared" si="0"/>
        <v>0</v>
      </c>
      <c r="M3">
        <f t="shared" si="1"/>
        <v>90</v>
      </c>
    </row>
    <row r="4" spans="1:47" x14ac:dyDescent="0.4">
      <c r="A4" s="16" t="s">
        <v>406</v>
      </c>
      <c r="B4" s="16" t="s">
        <v>467</v>
      </c>
      <c r="C4" s="17">
        <v>35</v>
      </c>
      <c r="D4" s="17">
        <v>89</v>
      </c>
      <c r="E4" s="17">
        <v>66</v>
      </c>
      <c r="F4" s="17">
        <v>35</v>
      </c>
      <c r="G4" s="17">
        <v>51.133501259445801</v>
      </c>
      <c r="H4" s="17">
        <v>69.419642857142804</v>
      </c>
      <c r="I4" s="18"/>
      <c r="J4" s="18" t="e">
        <f>VLOOKUP(B4,ClearlyCultural!$A$2:$F$67,3,FALSE)</f>
        <v>#N/A</v>
      </c>
      <c r="K4" s="19" t="e">
        <f t="shared" si="0"/>
        <v>#N/A</v>
      </c>
      <c r="M4">
        <f t="shared" si="1"/>
        <v>89</v>
      </c>
    </row>
    <row r="5" spans="1:47" x14ac:dyDescent="0.4">
      <c r="A5" s="16" t="s">
        <v>79</v>
      </c>
      <c r="B5" s="16" t="s">
        <v>78</v>
      </c>
      <c r="C5" s="17">
        <v>39</v>
      </c>
      <c r="D5" s="17">
        <v>80</v>
      </c>
      <c r="E5" s="17">
        <v>52</v>
      </c>
      <c r="F5" s="17">
        <v>48</v>
      </c>
      <c r="G5" s="17">
        <v>36.020151133501258</v>
      </c>
      <c r="H5" s="17">
        <v>68.303571428571416</v>
      </c>
      <c r="I5" s="18"/>
      <c r="J5" s="18" t="e">
        <f>VLOOKUP(B5,ClearlyCultural!$A$2:$F$67,3,FALSE)</f>
        <v>#N/A</v>
      </c>
      <c r="K5" s="19" t="e">
        <f t="shared" si="0"/>
        <v>#N/A</v>
      </c>
      <c r="M5">
        <f t="shared" si="1"/>
        <v>80</v>
      </c>
    </row>
    <row r="6" spans="1:47" x14ac:dyDescent="0.4">
      <c r="A6" s="20" t="s">
        <v>184</v>
      </c>
      <c r="B6" s="20" t="s">
        <v>183</v>
      </c>
      <c r="C6" s="21">
        <v>46</v>
      </c>
      <c r="D6" s="21">
        <v>80</v>
      </c>
      <c r="E6" s="21">
        <v>88</v>
      </c>
      <c r="F6" s="21">
        <v>82</v>
      </c>
      <c r="G6" s="21">
        <v>58.186397984886646</v>
      </c>
      <c r="H6" s="21">
        <v>31.473214285714281</v>
      </c>
      <c r="I6" s="22"/>
      <c r="J6" s="22">
        <f>VLOOKUP(B6,ClearlyCultural!$A$2:$F$67,3,FALSE)</f>
        <v>55</v>
      </c>
      <c r="K6" s="23">
        <f t="shared" si="0"/>
        <v>-25</v>
      </c>
      <c r="M6">
        <f t="shared" si="1"/>
        <v>80</v>
      </c>
    </row>
    <row r="7" spans="1:47" x14ac:dyDescent="0.4">
      <c r="A7" s="8" t="s">
        <v>486</v>
      </c>
      <c r="B7" s="8" t="s">
        <v>280</v>
      </c>
      <c r="C7" s="9">
        <v>38</v>
      </c>
      <c r="D7" s="9">
        <v>80</v>
      </c>
      <c r="E7" s="9">
        <v>14</v>
      </c>
      <c r="F7" s="9">
        <v>53</v>
      </c>
      <c r="G7" s="9">
        <v>67.002518891687657</v>
      </c>
      <c r="H7" s="9">
        <v>68.303571428571416</v>
      </c>
      <c r="I7" s="10"/>
      <c r="J7" s="10">
        <f>VLOOKUP(B7,ClearlyCultural!$A$2:$F$67,3,FALSE)</f>
        <v>80</v>
      </c>
      <c r="K7" s="11">
        <f t="shared" si="0"/>
        <v>0</v>
      </c>
      <c r="M7">
        <f t="shared" si="1"/>
        <v>80</v>
      </c>
    </row>
    <row r="8" spans="1:47" s="10" customFormat="1" x14ac:dyDescent="0.4">
      <c r="A8" s="8" t="s">
        <v>285</v>
      </c>
      <c r="B8" s="8" t="s">
        <v>284</v>
      </c>
      <c r="C8" s="9">
        <v>22</v>
      </c>
      <c r="D8" s="9">
        <v>79</v>
      </c>
      <c r="E8" s="9">
        <v>58</v>
      </c>
      <c r="F8" s="9">
        <v>49</v>
      </c>
      <c r="G8" s="9">
        <v>32.7455919395466</v>
      </c>
      <c r="H8" s="9">
        <v>74.553571428571402</v>
      </c>
      <c r="J8" s="10">
        <f>VLOOKUP(B8,ClearlyCultural!$A$2:$F$67,3,FALSE)</f>
        <v>79</v>
      </c>
      <c r="K8" s="11">
        <f t="shared" si="0"/>
        <v>0</v>
      </c>
      <c r="L8"/>
      <c r="M8">
        <f t="shared" si="1"/>
        <v>79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4">
      <c r="A9" s="16" t="s">
        <v>49</v>
      </c>
      <c r="B9" s="16" t="s">
        <v>450</v>
      </c>
      <c r="C9" s="17">
        <v>61</v>
      </c>
      <c r="D9" s="17">
        <v>78</v>
      </c>
      <c r="E9" s="17">
        <v>43</v>
      </c>
      <c r="F9" s="17">
        <v>97</v>
      </c>
      <c r="G9" s="17" t="e">
        <v>#NULL!</v>
      </c>
      <c r="H9" s="17" t="e">
        <v>#NULL!</v>
      </c>
      <c r="I9" s="18"/>
      <c r="J9" s="18" t="e">
        <f>VLOOKUP(B9,ClearlyCultural!$A$2:$F$67,3,FALSE)</f>
        <v>#N/A</v>
      </c>
      <c r="K9" s="19" t="e">
        <f t="shared" si="0"/>
        <v>#N/A</v>
      </c>
      <c r="M9">
        <f t="shared" si="1"/>
        <v>78</v>
      </c>
    </row>
    <row r="10" spans="1:47" s="10" customFormat="1" x14ac:dyDescent="0.4">
      <c r="A10" s="8" t="s">
        <v>203</v>
      </c>
      <c r="B10" s="8" t="s">
        <v>202</v>
      </c>
      <c r="C10" s="9">
        <v>50</v>
      </c>
      <c r="D10" s="9">
        <v>76</v>
      </c>
      <c r="E10" s="9">
        <v>70</v>
      </c>
      <c r="F10" s="9">
        <v>75</v>
      </c>
      <c r="G10" s="9">
        <v>61.460957178841305</v>
      </c>
      <c r="H10" s="9">
        <v>29.687499999999996</v>
      </c>
      <c r="J10" s="10">
        <f>VLOOKUP(B10,ClearlyCultural!$A$2:$F$67,3,FALSE)</f>
        <v>76</v>
      </c>
      <c r="K10" s="11">
        <f t="shared" si="0"/>
        <v>0</v>
      </c>
      <c r="L10"/>
      <c r="M10">
        <f t="shared" si="1"/>
        <v>76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10" customFormat="1" x14ac:dyDescent="0.4">
      <c r="A11" s="8" t="s">
        <v>45</v>
      </c>
      <c r="B11" s="8" t="s">
        <v>44</v>
      </c>
      <c r="C11" s="9">
        <v>65</v>
      </c>
      <c r="D11" s="9">
        <v>75</v>
      </c>
      <c r="E11" s="9">
        <v>54</v>
      </c>
      <c r="F11" s="9">
        <v>94</v>
      </c>
      <c r="G11" s="9">
        <v>81.863979848866506</v>
      </c>
      <c r="H11" s="9">
        <v>56.696428571428598</v>
      </c>
      <c r="J11" s="10">
        <f>VLOOKUP(B11,ClearlyCultural!$A$2:$F$67,3,FALSE)</f>
        <v>75</v>
      </c>
      <c r="K11" s="11">
        <f t="shared" si="0"/>
        <v>0</v>
      </c>
      <c r="L11"/>
      <c r="M11">
        <f t="shared" si="1"/>
        <v>75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4">
      <c r="A12" s="8" t="s">
        <v>460</v>
      </c>
      <c r="B12" s="8" t="s">
        <v>112</v>
      </c>
      <c r="C12" s="9">
        <v>18</v>
      </c>
      <c r="D12" s="9">
        <v>74</v>
      </c>
      <c r="E12" s="9">
        <v>16</v>
      </c>
      <c r="F12" s="9">
        <v>23</v>
      </c>
      <c r="G12" s="9">
        <v>34.760705289672543</v>
      </c>
      <c r="H12" s="9">
        <v>69.642857142857139</v>
      </c>
      <c r="I12" s="10"/>
      <c r="J12" s="10">
        <f>VLOOKUP(B12,ClearlyCultural!$A$2:$F$67,3,FALSE)</f>
        <v>74</v>
      </c>
      <c r="K12" s="11">
        <f t="shared" si="0"/>
        <v>0</v>
      </c>
      <c r="M12">
        <f t="shared" si="1"/>
        <v>74</v>
      </c>
    </row>
    <row r="13" spans="1:47" x14ac:dyDescent="0.4">
      <c r="A13" s="16" t="s">
        <v>85</v>
      </c>
      <c r="B13" s="16" t="s">
        <v>455</v>
      </c>
      <c r="C13" s="17">
        <v>54</v>
      </c>
      <c r="D13" s="17">
        <v>73</v>
      </c>
      <c r="E13" s="17">
        <v>45</v>
      </c>
      <c r="F13" s="17">
        <v>60</v>
      </c>
      <c r="G13" s="17" t="e">
        <v>#NULL!</v>
      </c>
      <c r="H13" s="17" t="e">
        <v>#NULL!</v>
      </c>
      <c r="I13" s="18"/>
      <c r="J13" s="18" t="e">
        <f>VLOOKUP(B13,ClearlyCultural!$A$2:$F$67,3,FALSE)</f>
        <v>#N/A</v>
      </c>
      <c r="K13" s="19" t="e">
        <f t="shared" si="0"/>
        <v>#N/A</v>
      </c>
      <c r="M13">
        <f t="shared" si="1"/>
        <v>73</v>
      </c>
    </row>
    <row r="14" spans="1:47" x14ac:dyDescent="0.4">
      <c r="A14" s="16" t="s">
        <v>448</v>
      </c>
      <c r="B14" s="16" t="s">
        <v>449</v>
      </c>
      <c r="C14" s="17">
        <v>67</v>
      </c>
      <c r="D14" s="17">
        <v>72</v>
      </c>
      <c r="E14" s="17">
        <v>60</v>
      </c>
      <c r="F14" s="17">
        <v>93</v>
      </c>
      <c r="G14" s="17" t="e">
        <v>#NULL!</v>
      </c>
      <c r="H14" s="17" t="e">
        <v>#NULL!</v>
      </c>
      <c r="I14" s="18"/>
      <c r="J14" s="18" t="e">
        <f>VLOOKUP(B14,ClearlyCultural!$A$2:$F$67,3,FALSE)</f>
        <v>#N/A</v>
      </c>
      <c r="K14" s="19" t="e">
        <f t="shared" si="0"/>
        <v>#N/A</v>
      </c>
      <c r="M14">
        <f t="shared" si="1"/>
        <v>72</v>
      </c>
    </row>
    <row r="15" spans="1:47" s="10" customFormat="1" x14ac:dyDescent="0.4">
      <c r="A15" s="8" t="s">
        <v>145</v>
      </c>
      <c r="B15" s="8" t="s">
        <v>144</v>
      </c>
      <c r="C15" s="9">
        <v>68</v>
      </c>
      <c r="D15" s="9">
        <v>71</v>
      </c>
      <c r="E15" s="9">
        <v>43</v>
      </c>
      <c r="F15" s="9">
        <v>86</v>
      </c>
      <c r="G15" s="9">
        <v>63.476070528967249</v>
      </c>
      <c r="H15" s="9">
        <v>47.767857142857139</v>
      </c>
      <c r="J15" s="10">
        <f>VLOOKUP(B15,ClearlyCultural!$A$2:$F$67,3,FALSE)</f>
        <v>71</v>
      </c>
      <c r="K15" s="11">
        <f t="shared" si="0"/>
        <v>0</v>
      </c>
      <c r="L15"/>
      <c r="M15">
        <f t="shared" si="1"/>
        <v>71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4">
      <c r="A16" s="8" t="s">
        <v>376</v>
      </c>
      <c r="B16" s="8" t="s">
        <v>375</v>
      </c>
      <c r="C16" s="9">
        <v>31</v>
      </c>
      <c r="D16" s="9">
        <v>71</v>
      </c>
      <c r="E16" s="9">
        <v>5</v>
      </c>
      <c r="F16" s="9">
        <v>29</v>
      </c>
      <c r="G16" s="9">
        <v>52.896725440806044</v>
      </c>
      <c r="H16" s="9">
        <v>77.678571428571416</v>
      </c>
      <c r="I16" s="10"/>
      <c r="J16" s="10">
        <f>VLOOKUP(B16,ClearlyCultural!$A$2:$F$67,3,FALSE)</f>
        <v>71</v>
      </c>
      <c r="K16" s="11">
        <f t="shared" si="0"/>
        <v>0</v>
      </c>
      <c r="M16">
        <f t="shared" si="1"/>
        <v>71</v>
      </c>
    </row>
    <row r="17" spans="1:16384" x14ac:dyDescent="0.4">
      <c r="A17" s="8" t="s">
        <v>475</v>
      </c>
      <c r="B17" s="8" t="s">
        <v>196</v>
      </c>
      <c r="C17" s="9">
        <v>28</v>
      </c>
      <c r="D17" s="9">
        <v>70</v>
      </c>
      <c r="E17" s="9">
        <v>68</v>
      </c>
      <c r="F17" s="9">
        <v>35</v>
      </c>
      <c r="G17" s="9">
        <v>24.433249370277078</v>
      </c>
      <c r="H17" s="9">
        <v>64.955357142857139</v>
      </c>
      <c r="I17" s="10"/>
      <c r="J17" s="10">
        <f>VLOOKUP(B17,ClearlyCultural!$A$2:$F$67,3,FALSE)</f>
        <v>70</v>
      </c>
      <c r="K17" s="11">
        <f t="shared" si="0"/>
        <v>0</v>
      </c>
      <c r="M17">
        <f t="shared" si="1"/>
        <v>70</v>
      </c>
    </row>
    <row r="18" spans="1:16384" x14ac:dyDescent="0.4">
      <c r="A18" s="16" t="s">
        <v>479</v>
      </c>
      <c r="B18" s="16" t="s">
        <v>224</v>
      </c>
      <c r="C18" s="17">
        <v>44</v>
      </c>
      <c r="D18" s="17">
        <v>70</v>
      </c>
      <c r="E18" s="17">
        <v>9</v>
      </c>
      <c r="F18" s="17">
        <v>63</v>
      </c>
      <c r="G18" s="17">
        <v>68.765743073047858</v>
      </c>
      <c r="H18" s="17">
        <v>12.946428571428569</v>
      </c>
      <c r="I18" s="18"/>
      <c r="J18" s="18" t="e">
        <f>VLOOKUP(B18,ClearlyCultural!$A$2:$F$67,3,FALSE)</f>
        <v>#N/A</v>
      </c>
      <c r="K18" s="19" t="e">
        <f t="shared" si="0"/>
        <v>#N/A</v>
      </c>
      <c r="M18">
        <f t="shared" si="1"/>
        <v>70</v>
      </c>
      <c r="AV18" s="13"/>
      <c r="AW18" s="13"/>
      <c r="AX18" s="13"/>
      <c r="AY18" s="13"/>
      <c r="AZ18" s="13"/>
      <c r="BA18" s="14"/>
      <c r="BB18" s="14"/>
      <c r="BC18" s="15"/>
      <c r="BD18" s="12"/>
      <c r="BE18" s="12"/>
      <c r="BF18" s="13"/>
      <c r="BG18" s="13"/>
      <c r="BH18" s="13"/>
      <c r="BI18" s="13"/>
      <c r="BJ18" s="13"/>
      <c r="BK18" s="13"/>
      <c r="BL18" s="14"/>
      <c r="BM18" s="14"/>
      <c r="BN18" s="15"/>
      <c r="BO18" s="12"/>
      <c r="BP18" s="12"/>
      <c r="BQ18" s="13"/>
      <c r="BR18" s="13"/>
      <c r="BS18" s="13"/>
      <c r="BT18" s="13"/>
      <c r="BU18" s="13"/>
      <c r="BV18" s="13"/>
      <c r="BW18" s="14"/>
      <c r="BX18" s="14"/>
      <c r="BY18" s="15"/>
      <c r="BZ18" s="12"/>
      <c r="CA18" s="12"/>
      <c r="CB18" s="13"/>
      <c r="CC18" s="13"/>
      <c r="CD18" s="13"/>
      <c r="CE18" s="13"/>
      <c r="CF18" s="13"/>
      <c r="CG18" s="13"/>
      <c r="CH18" s="14"/>
      <c r="CI18" s="14"/>
      <c r="CJ18" s="15"/>
      <c r="CK18" s="12"/>
      <c r="CL18" s="12"/>
      <c r="CM18" s="13"/>
      <c r="CN18" s="13"/>
      <c r="CO18" s="13"/>
      <c r="CP18" s="13"/>
      <c r="CQ18" s="13"/>
      <c r="CR18" s="13"/>
      <c r="CS18" s="14"/>
      <c r="CT18" s="14"/>
      <c r="CU18" s="15"/>
      <c r="CV18" s="12"/>
      <c r="CW18" s="12"/>
      <c r="CX18" s="13"/>
      <c r="CY18" s="13"/>
      <c r="CZ18" s="13"/>
      <c r="DA18" s="13"/>
      <c r="DB18" s="13"/>
      <c r="DC18" s="13"/>
      <c r="DD18" s="14"/>
      <c r="DE18" s="14"/>
      <c r="DF18" s="15"/>
      <c r="DG18" s="12"/>
      <c r="DH18" s="12"/>
      <c r="DI18" s="13"/>
      <c r="DJ18" s="13"/>
      <c r="DK18" s="13"/>
      <c r="DL18" s="13"/>
      <c r="DM18" s="13"/>
      <c r="DN18" s="13"/>
      <c r="DO18" s="14"/>
      <c r="DP18" s="14"/>
      <c r="DQ18" s="15"/>
      <c r="DR18" s="12"/>
      <c r="DS18" s="12"/>
      <c r="DT18" s="13"/>
      <c r="DU18" s="13"/>
      <c r="DV18" s="13"/>
      <c r="DW18" s="13"/>
      <c r="DX18" s="13"/>
      <c r="DY18" s="13"/>
      <c r="DZ18" s="14"/>
      <c r="EA18" s="14"/>
      <c r="EB18" s="15"/>
      <c r="EC18" s="12"/>
      <c r="ED18" s="12"/>
      <c r="EE18" s="13"/>
      <c r="EF18" s="13"/>
      <c r="EG18" s="13"/>
      <c r="EH18" s="13"/>
      <c r="EI18" s="13"/>
      <c r="EJ18" s="13"/>
      <c r="EK18" s="14"/>
      <c r="EL18" s="14"/>
      <c r="EM18" s="15"/>
      <c r="EN18" s="12"/>
      <c r="EO18" s="12"/>
      <c r="EP18" s="13"/>
      <c r="EQ18" s="13"/>
      <c r="ER18" s="13"/>
      <c r="ES18" s="13"/>
      <c r="ET18" s="13"/>
      <c r="EU18" s="13"/>
      <c r="EV18" s="14"/>
      <c r="EW18" s="14"/>
      <c r="EX18" s="15"/>
      <c r="EY18" s="12"/>
      <c r="EZ18" s="12"/>
      <c r="FA18" s="13"/>
      <c r="FB18" s="13"/>
      <c r="FC18" s="13"/>
      <c r="FD18" s="13"/>
      <c r="FE18" s="13"/>
      <c r="FF18" s="13"/>
      <c r="FG18" s="14"/>
      <c r="FH18" s="14"/>
      <c r="FI18" s="15"/>
      <c r="FJ18" s="12"/>
      <c r="FK18" s="12"/>
      <c r="FL18" s="13"/>
      <c r="FM18" s="13"/>
      <c r="FN18" s="13"/>
      <c r="FO18" s="13"/>
      <c r="FP18" s="13"/>
      <c r="FQ18" s="13"/>
      <c r="FR18" s="14"/>
      <c r="FS18" s="14"/>
      <c r="FT18" s="15"/>
      <c r="FU18" s="12"/>
      <c r="FV18" s="12"/>
      <c r="FW18" s="13"/>
      <c r="FX18" s="13"/>
      <c r="FY18" s="13"/>
      <c r="FZ18" s="13"/>
      <c r="GA18" s="13"/>
      <c r="GB18" s="13"/>
      <c r="GC18" s="14"/>
      <c r="GD18" s="14"/>
      <c r="GE18" s="15"/>
      <c r="GF18" s="12"/>
      <c r="GG18" s="12"/>
      <c r="GH18" s="13"/>
      <c r="GI18" s="13"/>
      <c r="GJ18" s="13"/>
      <c r="GK18" s="13"/>
      <c r="GL18" s="13"/>
      <c r="GM18" s="13"/>
      <c r="GN18" s="14"/>
      <c r="GO18" s="14"/>
      <c r="GP18" s="15"/>
      <c r="GQ18" s="12"/>
      <c r="GR18" s="12"/>
      <c r="GS18" s="13"/>
      <c r="GT18" s="13"/>
      <c r="GU18" s="13"/>
      <c r="GV18" s="13"/>
      <c r="GW18" s="13"/>
      <c r="GX18" s="13"/>
      <c r="GY18" s="14"/>
      <c r="GZ18" s="14"/>
      <c r="HA18" s="15"/>
      <c r="HB18" s="12"/>
      <c r="HC18" s="12"/>
      <c r="HD18" s="13"/>
      <c r="HE18" s="13"/>
      <c r="HF18" s="13"/>
      <c r="HG18" s="13"/>
      <c r="HH18" s="13"/>
      <c r="HI18" s="13"/>
      <c r="HJ18" s="14"/>
      <c r="HK18" s="14"/>
      <c r="HL18" s="15"/>
      <c r="HM18" s="12"/>
      <c r="HN18" s="12"/>
      <c r="HO18" s="13"/>
      <c r="HP18" s="13"/>
      <c r="HQ18" s="13"/>
      <c r="HR18" s="13"/>
      <c r="HS18" s="13"/>
      <c r="HT18" s="13"/>
      <c r="HU18" s="14"/>
      <c r="HV18" s="14"/>
      <c r="HW18" s="15"/>
      <c r="HX18" s="12"/>
      <c r="HY18" s="12"/>
      <c r="HZ18" s="13"/>
      <c r="IA18" s="13"/>
      <c r="IB18" s="13"/>
      <c r="IC18" s="13"/>
      <c r="ID18" s="13"/>
      <c r="IE18" s="13"/>
      <c r="IF18" s="14"/>
      <c r="IG18" s="14"/>
      <c r="IH18" s="15"/>
      <c r="II18" s="12"/>
      <c r="IJ18" s="12"/>
      <c r="IK18" s="13"/>
      <c r="IL18" s="13"/>
      <c r="IM18" s="13"/>
      <c r="IN18" s="13"/>
      <c r="IO18" s="13"/>
      <c r="IP18" s="13"/>
      <c r="IQ18" s="14"/>
      <c r="IR18" s="14"/>
      <c r="IS18" s="15"/>
      <c r="IT18" s="12"/>
      <c r="IU18" s="12"/>
      <c r="IV18" s="13"/>
      <c r="IW18" s="13"/>
      <c r="IX18" s="13"/>
      <c r="IY18" s="13"/>
      <c r="IZ18" s="13"/>
      <c r="JA18" s="13"/>
      <c r="JB18" s="14"/>
      <c r="JC18" s="14"/>
      <c r="JD18" s="15"/>
      <c r="JE18" s="12"/>
      <c r="JF18" s="12"/>
      <c r="JG18" s="13"/>
      <c r="JH18" s="13"/>
      <c r="JI18" s="13"/>
      <c r="JJ18" s="13"/>
      <c r="JK18" s="13"/>
      <c r="JL18" s="13"/>
      <c r="JM18" s="14"/>
      <c r="JN18" s="14"/>
      <c r="JO18" s="15"/>
      <c r="JP18" s="12"/>
      <c r="JQ18" s="12"/>
      <c r="JR18" s="13"/>
      <c r="JS18" s="13"/>
      <c r="JT18" s="13"/>
      <c r="JU18" s="13"/>
      <c r="JV18" s="13"/>
      <c r="JW18" s="13"/>
      <c r="JX18" s="14"/>
      <c r="JY18" s="14"/>
      <c r="JZ18" s="15"/>
      <c r="KA18" s="12"/>
      <c r="KB18" s="12"/>
      <c r="KC18" s="13"/>
      <c r="KD18" s="13"/>
      <c r="KE18" s="13"/>
      <c r="KF18" s="13"/>
      <c r="KG18" s="13"/>
      <c r="KH18" s="13"/>
      <c r="KI18" s="14"/>
      <c r="KJ18" s="14"/>
      <c r="KK18" s="15"/>
      <c r="KL18" s="12"/>
      <c r="KM18" s="12"/>
      <c r="KN18" s="13"/>
      <c r="KO18" s="13"/>
      <c r="KP18" s="13"/>
      <c r="KQ18" s="13"/>
      <c r="KR18" s="13"/>
      <c r="KS18" s="13"/>
      <c r="KT18" s="14"/>
      <c r="KU18" s="14"/>
      <c r="KV18" s="15"/>
      <c r="KW18" s="12"/>
      <c r="KX18" s="12"/>
      <c r="KY18" s="13"/>
      <c r="KZ18" s="13"/>
      <c r="LA18" s="13"/>
      <c r="LB18" s="13"/>
      <c r="LC18" s="13"/>
      <c r="LD18" s="13"/>
      <c r="LE18" s="14"/>
      <c r="LF18" s="14"/>
      <c r="LG18" s="15"/>
      <c r="LH18" s="12"/>
      <c r="LI18" s="12"/>
      <c r="LJ18" s="13"/>
      <c r="LK18" s="13"/>
      <c r="LL18" s="13"/>
      <c r="LM18" s="13"/>
      <c r="LN18" s="13"/>
      <c r="LO18" s="13"/>
      <c r="LP18" s="14"/>
      <c r="LQ18" s="14"/>
      <c r="LR18" s="15"/>
      <c r="LS18" s="12"/>
      <c r="LT18" s="12"/>
      <c r="LU18" s="13"/>
      <c r="LV18" s="13"/>
      <c r="LW18" s="13"/>
      <c r="LX18" s="13"/>
      <c r="LY18" s="13"/>
      <c r="LZ18" s="13"/>
      <c r="MA18" s="14"/>
      <c r="MB18" s="14"/>
      <c r="MC18" s="15"/>
      <c r="MD18" s="12"/>
      <c r="ME18" s="12"/>
      <c r="MF18" s="13"/>
      <c r="MG18" s="13"/>
      <c r="MH18" s="13"/>
      <c r="MI18" s="13"/>
      <c r="MJ18" s="13"/>
      <c r="MK18" s="13"/>
      <c r="ML18" s="14"/>
      <c r="MM18" s="14"/>
      <c r="MN18" s="15"/>
      <c r="MO18" s="12"/>
      <c r="MP18" s="12"/>
      <c r="MQ18" s="13"/>
      <c r="MR18" s="13"/>
      <c r="MS18" s="13"/>
      <c r="MT18" s="13"/>
      <c r="MU18" s="13"/>
      <c r="MV18" s="13"/>
      <c r="MW18" s="14"/>
      <c r="MX18" s="14"/>
      <c r="MY18" s="15"/>
      <c r="MZ18" s="12"/>
      <c r="NA18" s="12"/>
      <c r="NB18" s="13"/>
      <c r="NC18" s="13"/>
      <c r="ND18" s="13"/>
      <c r="NE18" s="13"/>
      <c r="NF18" s="13"/>
      <c r="NG18" s="13"/>
      <c r="NH18" s="14"/>
      <c r="NI18" s="14"/>
      <c r="NJ18" s="15"/>
      <c r="NK18" s="12"/>
      <c r="NL18" s="12"/>
      <c r="NM18" s="13"/>
      <c r="NN18" s="13"/>
      <c r="NO18" s="13"/>
      <c r="NP18" s="13"/>
      <c r="NQ18" s="13"/>
      <c r="NR18" s="13"/>
      <c r="NS18" s="14"/>
      <c r="NT18" s="14"/>
      <c r="NU18" s="15"/>
      <c r="NV18" s="12"/>
      <c r="NW18" s="12"/>
      <c r="NX18" s="13"/>
      <c r="NY18" s="13"/>
      <c r="NZ18" s="13"/>
      <c r="OA18" s="13"/>
      <c r="OB18" s="13"/>
      <c r="OC18" s="13"/>
      <c r="OD18" s="14"/>
      <c r="OE18" s="14"/>
      <c r="OF18" s="15"/>
      <c r="OG18" s="12"/>
      <c r="OH18" s="12"/>
      <c r="OI18" s="13"/>
      <c r="OJ18" s="13"/>
      <c r="OK18" s="13"/>
      <c r="OL18" s="13"/>
      <c r="OM18" s="13"/>
      <c r="ON18" s="13"/>
      <c r="OO18" s="14"/>
      <c r="OP18" s="14"/>
      <c r="OQ18" s="15"/>
      <c r="OR18" s="12"/>
      <c r="OS18" s="12"/>
      <c r="OT18" s="13"/>
      <c r="OU18" s="13"/>
      <c r="OV18" s="13"/>
      <c r="OW18" s="13"/>
      <c r="OX18" s="13"/>
      <c r="OY18" s="13"/>
      <c r="OZ18" s="14"/>
      <c r="PA18" s="14"/>
      <c r="PB18" s="15"/>
      <c r="PC18" s="12"/>
      <c r="PD18" s="12"/>
      <c r="PE18" s="13"/>
      <c r="PF18" s="13"/>
      <c r="PG18" s="13"/>
      <c r="PH18" s="13"/>
      <c r="PI18" s="13"/>
      <c r="PJ18" s="13"/>
      <c r="PK18" s="14"/>
      <c r="PL18" s="14"/>
      <c r="PM18" s="15"/>
      <c r="PN18" s="12"/>
      <c r="PO18" s="12"/>
      <c r="PP18" s="13"/>
      <c r="PQ18" s="13"/>
      <c r="PR18" s="13"/>
      <c r="PS18" s="13"/>
      <c r="PT18" s="13"/>
      <c r="PU18" s="13"/>
      <c r="PV18" s="14"/>
      <c r="PW18" s="14"/>
      <c r="PX18" s="15"/>
      <c r="PY18" s="12"/>
      <c r="PZ18" s="12"/>
      <c r="QA18" s="13"/>
      <c r="QB18" s="13"/>
      <c r="QC18" s="13"/>
      <c r="QD18" s="13"/>
      <c r="QE18" s="13"/>
      <c r="QF18" s="13"/>
      <c r="QG18" s="14"/>
      <c r="QH18" s="14"/>
      <c r="QI18" s="15"/>
      <c r="QJ18" s="12"/>
      <c r="QK18" s="12"/>
      <c r="QL18" s="13"/>
      <c r="QM18" s="13"/>
      <c r="QN18" s="13"/>
      <c r="QO18" s="13"/>
      <c r="QP18" s="13"/>
      <c r="QQ18" s="13"/>
      <c r="QR18" s="14"/>
      <c r="QS18" s="14"/>
      <c r="QT18" s="15"/>
      <c r="QU18" s="12"/>
      <c r="QV18" s="12"/>
      <c r="QW18" s="13"/>
      <c r="QX18" s="13"/>
      <c r="QY18" s="13"/>
      <c r="QZ18" s="13"/>
      <c r="RA18" s="13"/>
      <c r="RB18" s="13"/>
      <c r="RC18" s="14"/>
      <c r="RD18" s="14"/>
      <c r="RE18" s="15"/>
      <c r="RF18" s="12"/>
      <c r="RG18" s="12"/>
      <c r="RH18" s="13"/>
      <c r="RI18" s="13"/>
      <c r="RJ18" s="13"/>
      <c r="RK18" s="13"/>
      <c r="RL18" s="13"/>
      <c r="RM18" s="13"/>
      <c r="RN18" s="14"/>
      <c r="RO18" s="14"/>
      <c r="RP18" s="15"/>
      <c r="RQ18" s="12"/>
      <c r="RR18" s="12"/>
      <c r="RS18" s="13"/>
      <c r="RT18" s="13"/>
      <c r="RU18" s="13"/>
      <c r="RV18" s="13"/>
      <c r="RW18" s="13"/>
      <c r="RX18" s="13"/>
      <c r="RY18" s="14"/>
      <c r="RZ18" s="14"/>
      <c r="SA18" s="15"/>
      <c r="SB18" s="12"/>
      <c r="SC18" s="12"/>
      <c r="SD18" s="13"/>
      <c r="SE18" s="13"/>
      <c r="SF18" s="13"/>
      <c r="SG18" s="13"/>
      <c r="SH18" s="13"/>
      <c r="SI18" s="13"/>
      <c r="SJ18" s="14"/>
      <c r="SK18" s="14"/>
      <c r="SL18" s="15"/>
      <c r="SM18" s="12"/>
      <c r="SN18" s="12"/>
      <c r="SO18" s="13"/>
      <c r="SP18" s="13"/>
      <c r="SQ18" s="13"/>
      <c r="SR18" s="13"/>
      <c r="SS18" s="13"/>
      <c r="ST18" s="13"/>
      <c r="SU18" s="14"/>
      <c r="SV18" s="14"/>
      <c r="SW18" s="15"/>
      <c r="SX18" s="12"/>
      <c r="SY18" s="12"/>
      <c r="SZ18" s="13"/>
      <c r="TA18" s="13"/>
      <c r="TB18" s="13"/>
      <c r="TC18" s="13"/>
      <c r="TD18" s="13"/>
      <c r="TE18" s="13"/>
      <c r="TF18" s="14"/>
      <c r="TG18" s="14"/>
      <c r="TH18" s="15"/>
      <c r="TI18" s="12"/>
      <c r="TJ18" s="12"/>
      <c r="TK18" s="13"/>
      <c r="TL18" s="13"/>
      <c r="TM18" s="13"/>
      <c r="TN18" s="13"/>
      <c r="TO18" s="13"/>
      <c r="TP18" s="13"/>
      <c r="TQ18" s="14"/>
      <c r="TR18" s="14"/>
      <c r="TS18" s="15"/>
      <c r="TT18" s="12"/>
      <c r="TU18" s="12"/>
      <c r="TV18" s="13"/>
      <c r="TW18" s="13"/>
      <c r="TX18" s="13"/>
      <c r="TY18" s="13"/>
      <c r="TZ18" s="13"/>
      <c r="UA18" s="13"/>
      <c r="UB18" s="14"/>
      <c r="UC18" s="14"/>
      <c r="UD18" s="15"/>
      <c r="UE18" s="12"/>
      <c r="UF18" s="12"/>
      <c r="UG18" s="13"/>
      <c r="UH18" s="13"/>
      <c r="UI18" s="13"/>
      <c r="UJ18" s="13"/>
      <c r="UK18" s="13"/>
      <c r="UL18" s="13"/>
      <c r="UM18" s="14"/>
      <c r="UN18" s="14"/>
      <c r="UO18" s="15"/>
      <c r="UP18" s="12"/>
      <c r="UQ18" s="12"/>
      <c r="UR18" s="13"/>
      <c r="US18" s="13"/>
      <c r="UT18" s="13"/>
      <c r="UU18" s="13"/>
      <c r="UV18" s="13"/>
      <c r="UW18" s="13"/>
      <c r="UX18" s="14"/>
      <c r="UY18" s="14"/>
      <c r="UZ18" s="15"/>
      <c r="VA18" s="12"/>
      <c r="VB18" s="12"/>
      <c r="VC18" s="13"/>
      <c r="VD18" s="13"/>
      <c r="VE18" s="13"/>
      <c r="VF18" s="13"/>
      <c r="VG18" s="13"/>
      <c r="VH18" s="13"/>
      <c r="VI18" s="14"/>
      <c r="VJ18" s="14"/>
      <c r="VK18" s="15"/>
      <c r="VL18" s="12"/>
      <c r="VM18" s="12"/>
      <c r="VN18" s="13"/>
      <c r="VO18" s="13"/>
      <c r="VP18" s="13"/>
      <c r="VQ18" s="13"/>
      <c r="VR18" s="13"/>
      <c r="VS18" s="13"/>
      <c r="VT18" s="14"/>
      <c r="VU18" s="14"/>
      <c r="VV18" s="15"/>
      <c r="VW18" s="12"/>
      <c r="VX18" s="12"/>
      <c r="VY18" s="13"/>
      <c r="VZ18" s="13"/>
      <c r="WA18" s="13"/>
      <c r="WB18" s="13"/>
      <c r="WC18" s="13"/>
      <c r="WD18" s="13"/>
      <c r="WE18" s="14"/>
      <c r="WF18" s="14"/>
      <c r="WG18" s="15"/>
      <c r="WH18" s="12"/>
      <c r="WI18" s="12"/>
      <c r="WJ18" s="13"/>
      <c r="WK18" s="13"/>
      <c r="WL18" s="13"/>
      <c r="WM18" s="13"/>
      <c r="WN18" s="13"/>
      <c r="WO18" s="13"/>
      <c r="WP18" s="14"/>
      <c r="WQ18" s="14"/>
      <c r="WR18" s="15"/>
      <c r="WS18" s="12"/>
      <c r="WT18" s="12"/>
      <c r="WU18" s="13"/>
      <c r="WV18" s="13"/>
      <c r="WW18" s="13"/>
      <c r="WX18" s="13"/>
      <c r="WY18" s="13"/>
      <c r="WZ18" s="13"/>
      <c r="XA18" s="14"/>
      <c r="XB18" s="14"/>
      <c r="XC18" s="15"/>
      <c r="XD18" s="12"/>
      <c r="XE18" s="12"/>
      <c r="XF18" s="13"/>
      <c r="XG18" s="13"/>
      <c r="XH18" s="13"/>
      <c r="XI18" s="13"/>
      <c r="XJ18" s="13"/>
      <c r="XK18" s="13"/>
      <c r="XL18" s="14"/>
      <c r="XM18" s="14"/>
      <c r="XN18" s="15"/>
      <c r="XO18" s="12"/>
      <c r="XP18" s="12"/>
      <c r="XQ18" s="13"/>
      <c r="XR18" s="13"/>
      <c r="XS18" s="13"/>
      <c r="XT18" s="13"/>
      <c r="XU18" s="13"/>
      <c r="XV18" s="13"/>
      <c r="XW18" s="14"/>
      <c r="XX18" s="14"/>
      <c r="XY18" s="15"/>
      <c r="XZ18" s="12"/>
      <c r="YA18" s="12"/>
      <c r="YB18" s="13"/>
      <c r="YC18" s="13"/>
      <c r="YD18" s="13"/>
      <c r="YE18" s="13"/>
      <c r="YF18" s="13"/>
      <c r="YG18" s="13"/>
      <c r="YH18" s="14"/>
      <c r="YI18" s="14"/>
      <c r="YJ18" s="15"/>
      <c r="YK18" s="12"/>
      <c r="YL18" s="12"/>
      <c r="YM18" s="13"/>
      <c r="YN18" s="13"/>
      <c r="YO18" s="13"/>
      <c r="YP18" s="13"/>
      <c r="YQ18" s="13"/>
      <c r="YR18" s="13"/>
      <c r="YS18" s="14"/>
      <c r="YT18" s="14"/>
      <c r="YU18" s="15"/>
      <c r="YV18" s="12"/>
      <c r="YW18" s="12"/>
      <c r="YX18" s="13"/>
      <c r="YY18" s="13"/>
      <c r="YZ18" s="13"/>
      <c r="ZA18" s="13"/>
      <c r="ZB18" s="13"/>
      <c r="ZC18" s="13"/>
      <c r="ZD18" s="14"/>
      <c r="ZE18" s="14"/>
      <c r="ZF18" s="15"/>
      <c r="ZG18" s="12"/>
      <c r="ZH18" s="12"/>
      <c r="ZI18" s="13"/>
      <c r="ZJ18" s="13"/>
      <c r="ZK18" s="13"/>
      <c r="ZL18" s="13"/>
      <c r="ZM18" s="13"/>
      <c r="ZN18" s="13"/>
      <c r="ZO18" s="14"/>
      <c r="ZP18" s="14"/>
      <c r="ZQ18" s="15"/>
      <c r="ZR18" s="12"/>
      <c r="ZS18" s="12"/>
      <c r="ZT18" s="13"/>
      <c r="ZU18" s="13"/>
      <c r="ZV18" s="13"/>
      <c r="ZW18" s="13"/>
      <c r="ZX18" s="13"/>
      <c r="ZY18" s="13"/>
      <c r="ZZ18" s="14"/>
      <c r="AAA18" s="14"/>
      <c r="AAB18" s="15"/>
      <c r="AAC18" s="12"/>
      <c r="AAD18" s="12"/>
      <c r="AAE18" s="13"/>
      <c r="AAF18" s="13"/>
      <c r="AAG18" s="13"/>
      <c r="AAH18" s="13"/>
      <c r="AAI18" s="13"/>
      <c r="AAJ18" s="13"/>
      <c r="AAK18" s="14"/>
      <c r="AAL18" s="14"/>
      <c r="AAM18" s="15"/>
      <c r="AAN18" s="12"/>
      <c r="AAO18" s="12"/>
      <c r="AAP18" s="13"/>
      <c r="AAQ18" s="13"/>
      <c r="AAR18" s="13"/>
      <c r="AAS18" s="13"/>
      <c r="AAT18" s="13"/>
      <c r="AAU18" s="13"/>
      <c r="AAV18" s="14"/>
      <c r="AAW18" s="14"/>
      <c r="AAX18" s="15"/>
      <c r="AAY18" s="12"/>
      <c r="AAZ18" s="12"/>
      <c r="ABA18" s="13"/>
      <c r="ABB18" s="13"/>
      <c r="ABC18" s="13"/>
      <c r="ABD18" s="13"/>
      <c r="ABE18" s="13"/>
      <c r="ABF18" s="13"/>
      <c r="ABG18" s="14"/>
      <c r="ABH18" s="14"/>
      <c r="ABI18" s="15"/>
      <c r="ABJ18" s="12"/>
      <c r="ABK18" s="12"/>
      <c r="ABL18" s="13"/>
      <c r="ABM18" s="13"/>
      <c r="ABN18" s="13"/>
      <c r="ABO18" s="13"/>
      <c r="ABP18" s="13"/>
      <c r="ABQ18" s="13"/>
      <c r="ABR18" s="14"/>
      <c r="ABS18" s="14"/>
      <c r="ABT18" s="15"/>
      <c r="ABU18" s="12"/>
      <c r="ABV18" s="12"/>
      <c r="ABW18" s="13"/>
      <c r="ABX18" s="13"/>
      <c r="ABY18" s="13"/>
      <c r="ABZ18" s="13"/>
      <c r="ACA18" s="13"/>
      <c r="ACB18" s="13"/>
      <c r="ACC18" s="14"/>
      <c r="ACD18" s="14"/>
      <c r="ACE18" s="15"/>
      <c r="ACF18" s="12"/>
      <c r="ACG18" s="12"/>
      <c r="ACH18" s="13"/>
      <c r="ACI18" s="13"/>
      <c r="ACJ18" s="13"/>
      <c r="ACK18" s="13"/>
      <c r="ACL18" s="13"/>
      <c r="ACM18" s="13"/>
      <c r="ACN18" s="14"/>
      <c r="ACO18" s="14"/>
      <c r="ACP18" s="15"/>
      <c r="ACQ18" s="12"/>
      <c r="ACR18" s="12"/>
      <c r="ACS18" s="13"/>
      <c r="ACT18" s="13"/>
      <c r="ACU18" s="13"/>
      <c r="ACV18" s="13"/>
      <c r="ACW18" s="13"/>
      <c r="ACX18" s="13"/>
      <c r="ACY18" s="14"/>
      <c r="ACZ18" s="14"/>
      <c r="ADA18" s="15"/>
      <c r="ADB18" s="12"/>
      <c r="ADC18" s="12"/>
      <c r="ADD18" s="13"/>
      <c r="ADE18" s="13"/>
      <c r="ADF18" s="13"/>
      <c r="ADG18" s="13"/>
      <c r="ADH18" s="13"/>
      <c r="ADI18" s="13"/>
      <c r="ADJ18" s="14"/>
      <c r="ADK18" s="14"/>
      <c r="ADL18" s="15"/>
      <c r="ADM18" s="12"/>
      <c r="ADN18" s="12"/>
      <c r="ADO18" s="13"/>
      <c r="ADP18" s="13"/>
      <c r="ADQ18" s="13"/>
      <c r="ADR18" s="13"/>
      <c r="ADS18" s="13"/>
      <c r="ADT18" s="13"/>
      <c r="ADU18" s="14"/>
      <c r="ADV18" s="14"/>
      <c r="ADW18" s="15"/>
      <c r="ADX18" s="12"/>
      <c r="ADY18" s="12"/>
      <c r="ADZ18" s="13"/>
      <c r="AEA18" s="13"/>
      <c r="AEB18" s="13"/>
      <c r="AEC18" s="13"/>
      <c r="AED18" s="13"/>
      <c r="AEE18" s="13"/>
      <c r="AEF18" s="14"/>
      <c r="AEG18" s="14"/>
      <c r="AEH18" s="15"/>
      <c r="AEI18" s="12"/>
      <c r="AEJ18" s="12"/>
      <c r="AEK18" s="13"/>
      <c r="AEL18" s="13"/>
      <c r="AEM18" s="13"/>
      <c r="AEN18" s="13"/>
      <c r="AEO18" s="13"/>
      <c r="AEP18" s="13"/>
      <c r="AEQ18" s="14"/>
      <c r="AER18" s="14"/>
      <c r="AES18" s="15"/>
      <c r="AET18" s="12"/>
      <c r="AEU18" s="12"/>
      <c r="AEV18" s="13"/>
      <c r="AEW18" s="13"/>
      <c r="AEX18" s="13"/>
      <c r="AEY18" s="13"/>
      <c r="AEZ18" s="13"/>
      <c r="AFA18" s="13"/>
      <c r="AFB18" s="14"/>
      <c r="AFC18" s="14"/>
      <c r="AFD18" s="15"/>
      <c r="AFE18" s="12"/>
      <c r="AFF18" s="12"/>
      <c r="AFG18" s="13"/>
      <c r="AFH18" s="13"/>
      <c r="AFI18" s="13"/>
      <c r="AFJ18" s="13"/>
      <c r="AFK18" s="13"/>
      <c r="AFL18" s="13"/>
      <c r="AFM18" s="14"/>
      <c r="AFN18" s="14"/>
      <c r="AFO18" s="15"/>
      <c r="AFP18" s="12"/>
      <c r="AFQ18" s="12"/>
      <c r="AFR18" s="13"/>
      <c r="AFS18" s="13"/>
      <c r="AFT18" s="13"/>
      <c r="AFU18" s="13"/>
      <c r="AFV18" s="13"/>
      <c r="AFW18" s="13"/>
      <c r="AFX18" s="14"/>
      <c r="AFY18" s="14"/>
      <c r="AFZ18" s="15"/>
      <c r="AGA18" s="12"/>
      <c r="AGB18" s="12"/>
      <c r="AGC18" s="13"/>
      <c r="AGD18" s="13"/>
      <c r="AGE18" s="13"/>
      <c r="AGF18" s="13"/>
      <c r="AGG18" s="13"/>
      <c r="AGH18" s="13"/>
      <c r="AGI18" s="14"/>
      <c r="AGJ18" s="14"/>
      <c r="AGK18" s="15"/>
      <c r="AGL18" s="12"/>
      <c r="AGM18" s="12"/>
      <c r="AGN18" s="13"/>
      <c r="AGO18" s="13"/>
      <c r="AGP18" s="13"/>
      <c r="AGQ18" s="13"/>
      <c r="AGR18" s="13"/>
      <c r="AGS18" s="13"/>
      <c r="AGT18" s="14"/>
      <c r="AGU18" s="14"/>
      <c r="AGV18" s="15"/>
      <c r="AGW18" s="12"/>
      <c r="AGX18" s="12"/>
      <c r="AGY18" s="13"/>
      <c r="AGZ18" s="13"/>
      <c r="AHA18" s="13"/>
      <c r="AHB18" s="13"/>
      <c r="AHC18" s="13"/>
      <c r="AHD18" s="13"/>
      <c r="AHE18" s="14"/>
      <c r="AHF18" s="14"/>
      <c r="AHG18" s="15"/>
      <c r="AHH18" s="12"/>
      <c r="AHI18" s="12"/>
      <c r="AHJ18" s="13"/>
      <c r="AHK18" s="13"/>
      <c r="AHL18" s="13"/>
      <c r="AHM18" s="13"/>
      <c r="AHN18" s="13"/>
      <c r="AHO18" s="13"/>
      <c r="AHP18" s="14"/>
      <c r="AHQ18" s="14"/>
      <c r="AHR18" s="15"/>
      <c r="AHS18" s="12"/>
      <c r="AHT18" s="12"/>
      <c r="AHU18" s="13"/>
      <c r="AHV18" s="13"/>
      <c r="AHW18" s="13"/>
      <c r="AHX18" s="13"/>
      <c r="AHY18" s="13"/>
      <c r="AHZ18" s="13"/>
      <c r="AIA18" s="14"/>
      <c r="AIB18" s="14"/>
      <c r="AIC18" s="15"/>
      <c r="AID18" s="12"/>
      <c r="AIE18" s="12"/>
      <c r="AIF18" s="13"/>
      <c r="AIG18" s="13"/>
      <c r="AIH18" s="13"/>
      <c r="AII18" s="13"/>
      <c r="AIJ18" s="13"/>
      <c r="AIK18" s="13"/>
      <c r="AIL18" s="14"/>
      <c r="AIM18" s="14"/>
      <c r="AIN18" s="15"/>
      <c r="AIO18" s="12"/>
      <c r="AIP18" s="12"/>
      <c r="AIQ18" s="13"/>
      <c r="AIR18" s="13"/>
      <c r="AIS18" s="13"/>
      <c r="AIT18" s="13"/>
      <c r="AIU18" s="13"/>
      <c r="AIV18" s="13"/>
      <c r="AIW18" s="14"/>
      <c r="AIX18" s="14"/>
      <c r="AIY18" s="15"/>
      <c r="AIZ18" s="12"/>
      <c r="AJA18" s="12"/>
      <c r="AJB18" s="13"/>
      <c r="AJC18" s="13"/>
      <c r="AJD18" s="13"/>
      <c r="AJE18" s="13"/>
      <c r="AJF18" s="13"/>
      <c r="AJG18" s="13"/>
      <c r="AJH18" s="14"/>
      <c r="AJI18" s="14"/>
      <c r="AJJ18" s="15"/>
      <c r="AJK18" s="12"/>
      <c r="AJL18" s="12"/>
      <c r="AJM18" s="13"/>
      <c r="AJN18" s="13"/>
      <c r="AJO18" s="13"/>
      <c r="AJP18" s="13"/>
      <c r="AJQ18" s="13"/>
      <c r="AJR18" s="13"/>
      <c r="AJS18" s="14"/>
      <c r="AJT18" s="14"/>
      <c r="AJU18" s="15"/>
      <c r="AJV18" s="12"/>
      <c r="AJW18" s="12"/>
      <c r="AJX18" s="13"/>
      <c r="AJY18" s="13"/>
      <c r="AJZ18" s="13"/>
      <c r="AKA18" s="13"/>
      <c r="AKB18" s="13"/>
      <c r="AKC18" s="13"/>
      <c r="AKD18" s="14"/>
      <c r="AKE18" s="14"/>
      <c r="AKF18" s="15"/>
      <c r="AKG18" s="12"/>
      <c r="AKH18" s="12"/>
      <c r="AKI18" s="13"/>
      <c r="AKJ18" s="13"/>
      <c r="AKK18" s="13"/>
      <c r="AKL18" s="13"/>
      <c r="AKM18" s="13"/>
      <c r="AKN18" s="13"/>
      <c r="AKO18" s="14"/>
      <c r="AKP18" s="14"/>
      <c r="AKQ18" s="15"/>
      <c r="AKR18" s="12"/>
      <c r="AKS18" s="12"/>
      <c r="AKT18" s="13"/>
      <c r="AKU18" s="13"/>
      <c r="AKV18" s="13"/>
      <c r="AKW18" s="13"/>
      <c r="AKX18" s="13"/>
      <c r="AKY18" s="13"/>
      <c r="AKZ18" s="14"/>
      <c r="ALA18" s="14"/>
      <c r="ALB18" s="15"/>
      <c r="ALC18" s="12"/>
      <c r="ALD18" s="12"/>
      <c r="ALE18" s="13"/>
      <c r="ALF18" s="13"/>
      <c r="ALG18" s="13"/>
      <c r="ALH18" s="13"/>
      <c r="ALI18" s="13"/>
      <c r="ALJ18" s="13"/>
      <c r="ALK18" s="14"/>
      <c r="ALL18" s="14"/>
      <c r="ALM18" s="15"/>
      <c r="ALN18" s="12"/>
      <c r="ALO18" s="12"/>
      <c r="ALP18" s="13"/>
      <c r="ALQ18" s="13"/>
      <c r="ALR18" s="13"/>
      <c r="ALS18" s="13"/>
      <c r="ALT18" s="13"/>
      <c r="ALU18" s="13"/>
      <c r="ALV18" s="14"/>
      <c r="ALW18" s="14"/>
      <c r="ALX18" s="15"/>
      <c r="ALY18" s="12"/>
      <c r="ALZ18" s="12"/>
      <c r="AMA18" s="13"/>
      <c r="AMB18" s="13"/>
      <c r="AMC18" s="13"/>
      <c r="AMD18" s="13"/>
      <c r="AME18" s="13"/>
      <c r="AMF18" s="13"/>
      <c r="AMG18" s="14"/>
      <c r="AMH18" s="14"/>
      <c r="AMI18" s="15"/>
      <c r="AMJ18" s="12"/>
      <c r="AMK18" s="12"/>
      <c r="AML18" s="13"/>
      <c r="AMM18" s="13"/>
      <c r="AMN18" s="13"/>
      <c r="AMO18" s="13"/>
      <c r="AMP18" s="13"/>
      <c r="AMQ18" s="13"/>
      <c r="AMR18" s="14"/>
      <c r="AMS18" s="14"/>
      <c r="AMT18" s="15"/>
      <c r="AMU18" s="12"/>
      <c r="AMV18" s="12"/>
      <c r="AMW18" s="13"/>
      <c r="AMX18" s="13"/>
      <c r="AMY18" s="13"/>
      <c r="AMZ18" s="13"/>
      <c r="ANA18" s="13"/>
      <c r="ANB18" s="13"/>
      <c r="ANC18" s="14"/>
      <c r="AND18" s="14"/>
      <c r="ANE18" s="15"/>
      <c r="ANF18" s="12"/>
      <c r="ANG18" s="12"/>
      <c r="ANH18" s="13"/>
      <c r="ANI18" s="13"/>
      <c r="ANJ18" s="13"/>
      <c r="ANK18" s="13"/>
      <c r="ANL18" s="13"/>
      <c r="ANM18" s="13"/>
      <c r="ANN18" s="14"/>
      <c r="ANO18" s="14"/>
      <c r="ANP18" s="15"/>
      <c r="ANQ18" s="12"/>
      <c r="ANR18" s="12"/>
      <c r="ANS18" s="13"/>
      <c r="ANT18" s="13"/>
      <c r="ANU18" s="13"/>
      <c r="ANV18" s="13"/>
      <c r="ANW18" s="13"/>
      <c r="ANX18" s="13"/>
      <c r="ANY18" s="14"/>
      <c r="ANZ18" s="14"/>
      <c r="AOA18" s="15"/>
      <c r="AOB18" s="12"/>
      <c r="AOC18" s="12"/>
      <c r="AOD18" s="13"/>
      <c r="AOE18" s="13"/>
      <c r="AOF18" s="13"/>
      <c r="AOG18" s="13"/>
      <c r="AOH18" s="13"/>
      <c r="AOI18" s="13"/>
      <c r="AOJ18" s="14"/>
      <c r="AOK18" s="14"/>
      <c r="AOL18" s="15"/>
      <c r="AOM18" s="12"/>
      <c r="AON18" s="12"/>
      <c r="AOO18" s="13"/>
      <c r="AOP18" s="13"/>
      <c r="AOQ18" s="13"/>
      <c r="AOR18" s="13"/>
      <c r="AOS18" s="13"/>
      <c r="AOT18" s="13"/>
      <c r="AOU18" s="14"/>
      <c r="AOV18" s="14"/>
      <c r="AOW18" s="15"/>
      <c r="AOX18" s="12"/>
      <c r="AOY18" s="12"/>
      <c r="AOZ18" s="13"/>
      <c r="APA18" s="13"/>
      <c r="APB18" s="13"/>
      <c r="APC18" s="13"/>
      <c r="APD18" s="13"/>
      <c r="APE18" s="13"/>
      <c r="APF18" s="14"/>
      <c r="APG18" s="14"/>
      <c r="APH18" s="15"/>
      <c r="API18" s="12"/>
      <c r="APJ18" s="12"/>
      <c r="APK18" s="13"/>
      <c r="APL18" s="13"/>
      <c r="APM18" s="13"/>
      <c r="APN18" s="13"/>
      <c r="APO18" s="13"/>
      <c r="APP18" s="13"/>
      <c r="APQ18" s="14"/>
      <c r="APR18" s="14"/>
      <c r="APS18" s="15"/>
      <c r="APT18" s="12"/>
      <c r="APU18" s="12"/>
      <c r="APV18" s="13"/>
      <c r="APW18" s="13"/>
      <c r="APX18" s="13"/>
      <c r="APY18" s="13"/>
      <c r="APZ18" s="13"/>
      <c r="AQA18" s="13"/>
      <c r="AQB18" s="14"/>
      <c r="AQC18" s="14"/>
      <c r="AQD18" s="15"/>
      <c r="AQE18" s="12"/>
      <c r="AQF18" s="12"/>
      <c r="AQG18" s="13"/>
      <c r="AQH18" s="13"/>
      <c r="AQI18" s="13"/>
      <c r="AQJ18" s="13"/>
      <c r="AQK18" s="13"/>
      <c r="AQL18" s="13"/>
      <c r="AQM18" s="14"/>
      <c r="AQN18" s="14"/>
      <c r="AQO18" s="15"/>
      <c r="AQP18" s="12"/>
      <c r="AQQ18" s="12"/>
      <c r="AQR18" s="13"/>
      <c r="AQS18" s="13"/>
      <c r="AQT18" s="13"/>
      <c r="AQU18" s="13"/>
      <c r="AQV18" s="13"/>
      <c r="AQW18" s="13"/>
      <c r="AQX18" s="14"/>
      <c r="AQY18" s="14"/>
      <c r="AQZ18" s="15"/>
      <c r="ARA18" s="12"/>
      <c r="ARB18" s="12"/>
      <c r="ARC18" s="13"/>
      <c r="ARD18" s="13"/>
      <c r="ARE18" s="13"/>
      <c r="ARF18" s="13"/>
      <c r="ARG18" s="13"/>
      <c r="ARH18" s="13"/>
      <c r="ARI18" s="14"/>
      <c r="ARJ18" s="14"/>
      <c r="ARK18" s="15"/>
      <c r="ARL18" s="12"/>
      <c r="ARM18" s="12"/>
      <c r="ARN18" s="13"/>
      <c r="ARO18" s="13"/>
      <c r="ARP18" s="13"/>
      <c r="ARQ18" s="13"/>
      <c r="ARR18" s="13"/>
      <c r="ARS18" s="13"/>
      <c r="ART18" s="14"/>
      <c r="ARU18" s="14"/>
      <c r="ARV18" s="15"/>
      <c r="ARW18" s="12"/>
      <c r="ARX18" s="12"/>
      <c r="ARY18" s="13"/>
      <c r="ARZ18" s="13"/>
      <c r="ASA18" s="13"/>
      <c r="ASB18" s="13"/>
      <c r="ASC18" s="13"/>
      <c r="ASD18" s="13"/>
      <c r="ASE18" s="14"/>
      <c r="ASF18" s="14"/>
      <c r="ASG18" s="15"/>
      <c r="ASH18" s="12"/>
      <c r="ASI18" s="12"/>
      <c r="ASJ18" s="13"/>
      <c r="ASK18" s="13"/>
      <c r="ASL18" s="13"/>
      <c r="ASM18" s="13"/>
      <c r="ASN18" s="13"/>
      <c r="ASO18" s="13"/>
      <c r="ASP18" s="14"/>
      <c r="ASQ18" s="14"/>
      <c r="ASR18" s="15"/>
      <c r="ASS18" s="12"/>
      <c r="AST18" s="12"/>
      <c r="ASU18" s="13"/>
      <c r="ASV18" s="13"/>
      <c r="ASW18" s="13"/>
      <c r="ASX18" s="13"/>
      <c r="ASY18" s="13"/>
      <c r="ASZ18" s="13"/>
      <c r="ATA18" s="14"/>
      <c r="ATB18" s="14"/>
      <c r="ATC18" s="15"/>
      <c r="ATD18" s="12"/>
      <c r="ATE18" s="12"/>
      <c r="ATF18" s="13"/>
      <c r="ATG18" s="13"/>
      <c r="ATH18" s="13"/>
      <c r="ATI18" s="13"/>
      <c r="ATJ18" s="13"/>
      <c r="ATK18" s="13"/>
      <c r="ATL18" s="14"/>
      <c r="ATM18" s="14"/>
      <c r="ATN18" s="15"/>
      <c r="ATO18" s="12"/>
      <c r="ATP18" s="12"/>
      <c r="ATQ18" s="13"/>
      <c r="ATR18" s="13"/>
      <c r="ATS18" s="13"/>
      <c r="ATT18" s="13"/>
      <c r="ATU18" s="13"/>
      <c r="ATV18" s="13"/>
      <c r="ATW18" s="14"/>
      <c r="ATX18" s="14"/>
      <c r="ATY18" s="15"/>
      <c r="ATZ18" s="12"/>
      <c r="AUA18" s="12"/>
      <c r="AUB18" s="13"/>
      <c r="AUC18" s="13"/>
      <c r="AUD18" s="13"/>
      <c r="AUE18" s="13"/>
      <c r="AUF18" s="13"/>
      <c r="AUG18" s="13"/>
      <c r="AUH18" s="14"/>
      <c r="AUI18" s="14"/>
      <c r="AUJ18" s="15"/>
      <c r="AUK18" s="12"/>
      <c r="AUL18" s="12"/>
      <c r="AUM18" s="13"/>
      <c r="AUN18" s="13"/>
      <c r="AUO18" s="13"/>
      <c r="AUP18" s="13"/>
      <c r="AUQ18" s="13"/>
      <c r="AUR18" s="13"/>
      <c r="AUS18" s="14"/>
      <c r="AUT18" s="14"/>
      <c r="AUU18" s="15"/>
      <c r="AUV18" s="12"/>
      <c r="AUW18" s="12"/>
      <c r="AUX18" s="13"/>
      <c r="AUY18" s="13"/>
      <c r="AUZ18" s="13"/>
      <c r="AVA18" s="13"/>
      <c r="AVB18" s="13"/>
      <c r="AVC18" s="13"/>
      <c r="AVD18" s="14"/>
      <c r="AVE18" s="14"/>
      <c r="AVF18" s="15"/>
      <c r="AVG18" s="12"/>
      <c r="AVH18" s="12"/>
      <c r="AVI18" s="13"/>
      <c r="AVJ18" s="13"/>
      <c r="AVK18" s="13"/>
      <c r="AVL18" s="13"/>
      <c r="AVM18" s="13"/>
      <c r="AVN18" s="13"/>
      <c r="AVO18" s="14"/>
      <c r="AVP18" s="14"/>
      <c r="AVQ18" s="15"/>
      <c r="AVR18" s="12"/>
      <c r="AVS18" s="12"/>
      <c r="AVT18" s="13"/>
      <c r="AVU18" s="13"/>
      <c r="AVV18" s="13"/>
      <c r="AVW18" s="13"/>
      <c r="AVX18" s="13"/>
      <c r="AVY18" s="13"/>
      <c r="AVZ18" s="14"/>
      <c r="AWA18" s="14"/>
      <c r="AWB18" s="15"/>
      <c r="AWC18" s="12"/>
      <c r="AWD18" s="12"/>
      <c r="AWE18" s="13"/>
      <c r="AWF18" s="13"/>
      <c r="AWG18" s="13"/>
      <c r="AWH18" s="13"/>
      <c r="AWI18" s="13"/>
      <c r="AWJ18" s="13"/>
      <c r="AWK18" s="14"/>
      <c r="AWL18" s="14"/>
      <c r="AWM18" s="15"/>
      <c r="AWN18" s="12"/>
      <c r="AWO18" s="12"/>
      <c r="AWP18" s="13"/>
      <c r="AWQ18" s="13"/>
      <c r="AWR18" s="13"/>
      <c r="AWS18" s="13"/>
      <c r="AWT18" s="13"/>
      <c r="AWU18" s="13"/>
      <c r="AWV18" s="14"/>
      <c r="AWW18" s="14"/>
      <c r="AWX18" s="15"/>
      <c r="AWY18" s="12"/>
      <c r="AWZ18" s="12"/>
      <c r="AXA18" s="13"/>
      <c r="AXB18" s="13"/>
      <c r="AXC18" s="13"/>
      <c r="AXD18" s="13"/>
      <c r="AXE18" s="13"/>
      <c r="AXF18" s="13"/>
      <c r="AXG18" s="14"/>
      <c r="AXH18" s="14"/>
      <c r="AXI18" s="15"/>
      <c r="AXJ18" s="12"/>
      <c r="AXK18" s="12"/>
      <c r="AXL18" s="13"/>
      <c r="AXM18" s="13"/>
      <c r="AXN18" s="13"/>
      <c r="AXO18" s="13"/>
      <c r="AXP18" s="13"/>
      <c r="AXQ18" s="13"/>
      <c r="AXR18" s="14"/>
      <c r="AXS18" s="14"/>
      <c r="AXT18" s="15"/>
      <c r="AXU18" s="12"/>
      <c r="AXV18" s="12"/>
      <c r="AXW18" s="13"/>
      <c r="AXX18" s="13"/>
      <c r="AXY18" s="13"/>
      <c r="AXZ18" s="13"/>
      <c r="AYA18" s="13"/>
      <c r="AYB18" s="13"/>
      <c r="AYC18" s="14"/>
      <c r="AYD18" s="14"/>
      <c r="AYE18" s="15"/>
      <c r="AYF18" s="12"/>
      <c r="AYG18" s="12"/>
      <c r="AYH18" s="13"/>
      <c r="AYI18" s="13"/>
      <c r="AYJ18" s="13"/>
      <c r="AYK18" s="13"/>
      <c r="AYL18" s="13"/>
      <c r="AYM18" s="13"/>
      <c r="AYN18" s="14"/>
      <c r="AYO18" s="14"/>
      <c r="AYP18" s="15"/>
      <c r="AYQ18" s="12"/>
      <c r="AYR18" s="12"/>
      <c r="AYS18" s="13"/>
      <c r="AYT18" s="13"/>
      <c r="AYU18" s="13"/>
      <c r="AYV18" s="13"/>
      <c r="AYW18" s="13"/>
      <c r="AYX18" s="13"/>
      <c r="AYY18" s="14"/>
      <c r="AYZ18" s="14"/>
      <c r="AZA18" s="15"/>
      <c r="AZB18" s="12"/>
      <c r="AZC18" s="12"/>
      <c r="AZD18" s="13"/>
      <c r="AZE18" s="13"/>
      <c r="AZF18" s="13"/>
      <c r="AZG18" s="13"/>
      <c r="AZH18" s="13"/>
      <c r="AZI18" s="13"/>
      <c r="AZJ18" s="14"/>
      <c r="AZK18" s="14"/>
      <c r="AZL18" s="15"/>
      <c r="AZM18" s="12"/>
      <c r="AZN18" s="12"/>
      <c r="AZO18" s="13"/>
      <c r="AZP18" s="13"/>
      <c r="AZQ18" s="13"/>
      <c r="AZR18" s="13"/>
      <c r="AZS18" s="13"/>
      <c r="AZT18" s="13"/>
      <c r="AZU18" s="14"/>
      <c r="AZV18" s="14"/>
      <c r="AZW18" s="15"/>
      <c r="AZX18" s="12"/>
      <c r="AZY18" s="12"/>
      <c r="AZZ18" s="13"/>
      <c r="BAA18" s="13"/>
      <c r="BAB18" s="13"/>
      <c r="BAC18" s="13"/>
      <c r="BAD18" s="13"/>
      <c r="BAE18" s="13"/>
      <c r="BAF18" s="14"/>
      <c r="BAG18" s="14"/>
      <c r="BAH18" s="15"/>
      <c r="BAI18" s="12"/>
      <c r="BAJ18" s="12"/>
      <c r="BAK18" s="13"/>
      <c r="BAL18" s="13"/>
      <c r="BAM18" s="13"/>
      <c r="BAN18" s="13"/>
      <c r="BAO18" s="13"/>
      <c r="BAP18" s="13"/>
      <c r="BAQ18" s="14"/>
      <c r="BAR18" s="14"/>
      <c r="BAS18" s="15"/>
      <c r="BAT18" s="12"/>
      <c r="BAU18" s="12"/>
      <c r="BAV18" s="13"/>
      <c r="BAW18" s="13"/>
      <c r="BAX18" s="13"/>
      <c r="BAY18" s="13"/>
      <c r="BAZ18" s="13"/>
      <c r="BBA18" s="13"/>
      <c r="BBB18" s="14"/>
      <c r="BBC18" s="14"/>
      <c r="BBD18" s="15"/>
      <c r="BBE18" s="12"/>
      <c r="BBF18" s="12"/>
      <c r="BBG18" s="13"/>
      <c r="BBH18" s="13"/>
      <c r="BBI18" s="13"/>
      <c r="BBJ18" s="13"/>
      <c r="BBK18" s="13"/>
      <c r="BBL18" s="13"/>
      <c r="BBM18" s="14"/>
      <c r="BBN18" s="14"/>
      <c r="BBO18" s="15"/>
      <c r="BBP18" s="12"/>
      <c r="BBQ18" s="12"/>
      <c r="BBR18" s="13"/>
      <c r="BBS18" s="13"/>
      <c r="BBT18" s="13"/>
      <c r="BBU18" s="13"/>
      <c r="BBV18" s="13"/>
      <c r="BBW18" s="13"/>
      <c r="BBX18" s="14"/>
      <c r="BBY18" s="14"/>
      <c r="BBZ18" s="15"/>
      <c r="BCA18" s="12"/>
      <c r="BCB18" s="12"/>
      <c r="BCC18" s="13"/>
      <c r="BCD18" s="13"/>
      <c r="BCE18" s="13"/>
      <c r="BCF18" s="13"/>
      <c r="BCG18" s="13"/>
      <c r="BCH18" s="13"/>
      <c r="BCI18" s="14"/>
      <c r="BCJ18" s="14"/>
      <c r="BCK18" s="15"/>
      <c r="BCL18" s="12"/>
      <c r="BCM18" s="12"/>
      <c r="BCN18" s="13"/>
      <c r="BCO18" s="13"/>
      <c r="BCP18" s="13"/>
      <c r="BCQ18" s="13"/>
      <c r="BCR18" s="13"/>
      <c r="BCS18" s="13"/>
      <c r="BCT18" s="14"/>
      <c r="BCU18" s="14"/>
      <c r="BCV18" s="15"/>
      <c r="BCW18" s="12"/>
      <c r="BCX18" s="12"/>
      <c r="BCY18" s="13"/>
      <c r="BCZ18" s="13"/>
      <c r="BDA18" s="13"/>
      <c r="BDB18" s="13"/>
      <c r="BDC18" s="13"/>
      <c r="BDD18" s="13"/>
      <c r="BDE18" s="14"/>
      <c r="BDF18" s="14"/>
      <c r="BDG18" s="15"/>
      <c r="BDH18" s="12"/>
      <c r="BDI18" s="12"/>
      <c r="BDJ18" s="13"/>
      <c r="BDK18" s="13"/>
      <c r="BDL18" s="13"/>
      <c r="BDM18" s="13"/>
      <c r="BDN18" s="13"/>
      <c r="BDO18" s="13"/>
      <c r="BDP18" s="14"/>
      <c r="BDQ18" s="14"/>
      <c r="BDR18" s="15"/>
      <c r="BDS18" s="12"/>
      <c r="BDT18" s="12"/>
      <c r="BDU18" s="13"/>
      <c r="BDV18" s="13"/>
      <c r="BDW18" s="13"/>
      <c r="BDX18" s="13"/>
      <c r="BDY18" s="13"/>
      <c r="BDZ18" s="13"/>
      <c r="BEA18" s="14"/>
      <c r="BEB18" s="14"/>
      <c r="BEC18" s="15"/>
      <c r="BED18" s="12"/>
      <c r="BEE18" s="12"/>
      <c r="BEF18" s="13"/>
      <c r="BEG18" s="13"/>
      <c r="BEH18" s="13"/>
      <c r="BEI18" s="13"/>
      <c r="BEJ18" s="13"/>
      <c r="BEK18" s="13"/>
      <c r="BEL18" s="14"/>
      <c r="BEM18" s="14"/>
      <c r="BEN18" s="15"/>
      <c r="BEO18" s="12"/>
      <c r="BEP18" s="12"/>
      <c r="BEQ18" s="13"/>
      <c r="BER18" s="13"/>
      <c r="BES18" s="13"/>
      <c r="BET18" s="13"/>
      <c r="BEU18" s="13"/>
      <c r="BEV18" s="13"/>
      <c r="BEW18" s="14"/>
      <c r="BEX18" s="14"/>
      <c r="BEY18" s="15"/>
      <c r="BEZ18" s="12"/>
      <c r="BFA18" s="12"/>
      <c r="BFB18" s="13"/>
      <c r="BFC18" s="13"/>
      <c r="BFD18" s="13"/>
      <c r="BFE18" s="13"/>
      <c r="BFF18" s="13"/>
      <c r="BFG18" s="13"/>
      <c r="BFH18" s="14"/>
      <c r="BFI18" s="14"/>
      <c r="BFJ18" s="15"/>
      <c r="BFK18" s="12"/>
      <c r="BFL18" s="12"/>
      <c r="BFM18" s="13"/>
      <c r="BFN18" s="13"/>
      <c r="BFO18" s="13"/>
      <c r="BFP18" s="13"/>
      <c r="BFQ18" s="13"/>
      <c r="BFR18" s="13"/>
      <c r="BFS18" s="14"/>
      <c r="BFT18" s="14"/>
      <c r="BFU18" s="15"/>
      <c r="BFV18" s="12"/>
      <c r="BFW18" s="12"/>
      <c r="BFX18" s="13"/>
      <c r="BFY18" s="13"/>
      <c r="BFZ18" s="13"/>
      <c r="BGA18" s="13"/>
      <c r="BGB18" s="13"/>
      <c r="BGC18" s="13"/>
      <c r="BGD18" s="14"/>
      <c r="BGE18" s="14"/>
      <c r="BGF18" s="15"/>
      <c r="BGG18" s="12"/>
      <c r="BGH18" s="12"/>
      <c r="BGI18" s="13"/>
      <c r="BGJ18" s="13"/>
      <c r="BGK18" s="13"/>
      <c r="BGL18" s="13"/>
      <c r="BGM18" s="13"/>
      <c r="BGN18" s="13"/>
      <c r="BGO18" s="14"/>
      <c r="BGP18" s="14"/>
      <c r="BGQ18" s="15"/>
      <c r="BGR18" s="12"/>
      <c r="BGS18" s="12"/>
      <c r="BGT18" s="13"/>
      <c r="BGU18" s="13"/>
      <c r="BGV18" s="13"/>
      <c r="BGW18" s="13"/>
      <c r="BGX18" s="13"/>
      <c r="BGY18" s="13"/>
      <c r="BGZ18" s="14"/>
      <c r="BHA18" s="14"/>
      <c r="BHB18" s="15"/>
      <c r="BHC18" s="12"/>
      <c r="BHD18" s="12"/>
      <c r="BHE18" s="13"/>
      <c r="BHF18" s="13"/>
      <c r="BHG18" s="13"/>
      <c r="BHH18" s="13"/>
      <c r="BHI18" s="13"/>
      <c r="BHJ18" s="13"/>
      <c r="BHK18" s="14"/>
      <c r="BHL18" s="14"/>
      <c r="BHM18" s="15"/>
      <c r="BHN18" s="12"/>
      <c r="BHO18" s="12"/>
      <c r="BHP18" s="13"/>
      <c r="BHQ18" s="13"/>
      <c r="BHR18" s="13"/>
      <c r="BHS18" s="13"/>
      <c r="BHT18" s="13"/>
      <c r="BHU18" s="13"/>
      <c r="BHV18" s="14"/>
      <c r="BHW18" s="14"/>
      <c r="BHX18" s="15"/>
      <c r="BHY18" s="12"/>
      <c r="BHZ18" s="12"/>
      <c r="BIA18" s="13"/>
      <c r="BIB18" s="13"/>
      <c r="BIC18" s="13"/>
      <c r="BID18" s="13"/>
      <c r="BIE18" s="13"/>
      <c r="BIF18" s="13"/>
      <c r="BIG18" s="14"/>
      <c r="BIH18" s="14"/>
      <c r="BII18" s="15"/>
      <c r="BIJ18" s="12"/>
      <c r="BIK18" s="12"/>
      <c r="BIL18" s="13"/>
      <c r="BIM18" s="13"/>
      <c r="BIN18" s="13"/>
      <c r="BIO18" s="13"/>
      <c r="BIP18" s="13"/>
      <c r="BIQ18" s="13"/>
      <c r="BIR18" s="14"/>
      <c r="BIS18" s="14"/>
      <c r="BIT18" s="15"/>
      <c r="BIU18" s="12"/>
      <c r="BIV18" s="12"/>
      <c r="BIW18" s="13"/>
      <c r="BIX18" s="13"/>
      <c r="BIY18" s="13"/>
      <c r="BIZ18" s="13"/>
      <c r="BJA18" s="13"/>
      <c r="BJB18" s="13"/>
      <c r="BJC18" s="14"/>
      <c r="BJD18" s="14"/>
      <c r="BJE18" s="15"/>
      <c r="BJF18" s="12"/>
      <c r="BJG18" s="12"/>
      <c r="BJH18" s="13"/>
      <c r="BJI18" s="13"/>
      <c r="BJJ18" s="13"/>
      <c r="BJK18" s="13"/>
      <c r="BJL18" s="13"/>
      <c r="BJM18" s="13"/>
      <c r="BJN18" s="14"/>
      <c r="BJO18" s="14"/>
      <c r="BJP18" s="15"/>
      <c r="BJQ18" s="12"/>
      <c r="BJR18" s="12"/>
      <c r="BJS18" s="13"/>
      <c r="BJT18" s="13"/>
      <c r="BJU18" s="13"/>
      <c r="BJV18" s="13"/>
      <c r="BJW18" s="13"/>
      <c r="BJX18" s="13"/>
      <c r="BJY18" s="14"/>
      <c r="BJZ18" s="14"/>
      <c r="BKA18" s="15"/>
      <c r="BKB18" s="12"/>
      <c r="BKC18" s="12"/>
      <c r="BKD18" s="13"/>
      <c r="BKE18" s="13"/>
      <c r="BKF18" s="13"/>
      <c r="BKG18" s="13"/>
      <c r="BKH18" s="13"/>
      <c r="BKI18" s="13"/>
      <c r="BKJ18" s="14"/>
      <c r="BKK18" s="14"/>
      <c r="BKL18" s="15"/>
      <c r="BKM18" s="12"/>
      <c r="BKN18" s="12"/>
      <c r="BKO18" s="13"/>
      <c r="BKP18" s="13"/>
      <c r="BKQ18" s="13"/>
      <c r="BKR18" s="13"/>
      <c r="BKS18" s="13"/>
      <c r="BKT18" s="13"/>
      <c r="BKU18" s="14"/>
      <c r="BKV18" s="14"/>
      <c r="BKW18" s="15"/>
      <c r="BKX18" s="12"/>
      <c r="BKY18" s="12"/>
      <c r="BKZ18" s="13"/>
      <c r="BLA18" s="13"/>
      <c r="BLB18" s="13"/>
      <c r="BLC18" s="13"/>
      <c r="BLD18" s="13"/>
      <c r="BLE18" s="13"/>
      <c r="BLF18" s="14"/>
      <c r="BLG18" s="14"/>
      <c r="BLH18" s="15"/>
      <c r="BLI18" s="12"/>
      <c r="BLJ18" s="12"/>
      <c r="BLK18" s="13"/>
      <c r="BLL18" s="13"/>
      <c r="BLM18" s="13"/>
      <c r="BLN18" s="13"/>
      <c r="BLO18" s="13"/>
      <c r="BLP18" s="13"/>
      <c r="BLQ18" s="14"/>
      <c r="BLR18" s="14"/>
      <c r="BLS18" s="15"/>
      <c r="BLT18" s="12"/>
      <c r="BLU18" s="12"/>
      <c r="BLV18" s="13"/>
      <c r="BLW18" s="13"/>
      <c r="BLX18" s="13"/>
      <c r="BLY18" s="13"/>
      <c r="BLZ18" s="13"/>
      <c r="BMA18" s="13"/>
      <c r="BMB18" s="14"/>
      <c r="BMC18" s="14"/>
      <c r="BMD18" s="15"/>
      <c r="BME18" s="12"/>
      <c r="BMF18" s="12"/>
      <c r="BMG18" s="13"/>
      <c r="BMH18" s="13"/>
      <c r="BMI18" s="13"/>
      <c r="BMJ18" s="13"/>
      <c r="BMK18" s="13"/>
      <c r="BML18" s="13"/>
      <c r="BMM18" s="14"/>
      <c r="BMN18" s="14"/>
      <c r="BMO18" s="15"/>
      <c r="BMP18" s="12"/>
      <c r="BMQ18" s="12"/>
      <c r="BMR18" s="13"/>
      <c r="BMS18" s="13"/>
      <c r="BMT18" s="13"/>
      <c r="BMU18" s="13"/>
      <c r="BMV18" s="13"/>
      <c r="BMW18" s="13"/>
      <c r="BMX18" s="14"/>
      <c r="BMY18" s="14"/>
      <c r="BMZ18" s="15"/>
      <c r="BNA18" s="12"/>
      <c r="BNB18" s="12"/>
      <c r="BNC18" s="13"/>
      <c r="BND18" s="13"/>
      <c r="BNE18" s="13"/>
      <c r="BNF18" s="13"/>
      <c r="BNG18" s="13"/>
      <c r="BNH18" s="13"/>
      <c r="BNI18" s="14"/>
      <c r="BNJ18" s="14"/>
      <c r="BNK18" s="15"/>
      <c r="BNL18" s="12"/>
      <c r="BNM18" s="12"/>
      <c r="BNN18" s="13"/>
      <c r="BNO18" s="13"/>
      <c r="BNP18" s="13"/>
      <c r="BNQ18" s="13"/>
      <c r="BNR18" s="13"/>
      <c r="BNS18" s="13"/>
      <c r="BNT18" s="14"/>
      <c r="BNU18" s="14"/>
      <c r="BNV18" s="15"/>
      <c r="BNW18" s="12"/>
      <c r="BNX18" s="12"/>
      <c r="BNY18" s="13"/>
      <c r="BNZ18" s="13"/>
      <c r="BOA18" s="13"/>
      <c r="BOB18" s="13"/>
      <c r="BOC18" s="13"/>
      <c r="BOD18" s="13"/>
      <c r="BOE18" s="14"/>
      <c r="BOF18" s="14"/>
      <c r="BOG18" s="15"/>
      <c r="BOH18" s="12"/>
      <c r="BOI18" s="12"/>
      <c r="BOJ18" s="13"/>
      <c r="BOK18" s="13"/>
      <c r="BOL18" s="13"/>
      <c r="BOM18" s="13"/>
      <c r="BON18" s="13"/>
      <c r="BOO18" s="13"/>
      <c r="BOP18" s="14"/>
      <c r="BOQ18" s="14"/>
      <c r="BOR18" s="15"/>
      <c r="BOS18" s="12"/>
      <c r="BOT18" s="12"/>
      <c r="BOU18" s="13"/>
      <c r="BOV18" s="13"/>
      <c r="BOW18" s="13"/>
      <c r="BOX18" s="13"/>
      <c r="BOY18" s="13"/>
      <c r="BOZ18" s="13"/>
      <c r="BPA18" s="14"/>
      <c r="BPB18" s="14"/>
      <c r="BPC18" s="15"/>
      <c r="BPD18" s="12"/>
      <c r="BPE18" s="12"/>
      <c r="BPF18" s="13"/>
      <c r="BPG18" s="13"/>
      <c r="BPH18" s="13"/>
      <c r="BPI18" s="13"/>
      <c r="BPJ18" s="13"/>
      <c r="BPK18" s="13"/>
      <c r="BPL18" s="14"/>
      <c r="BPM18" s="14"/>
      <c r="BPN18" s="15"/>
      <c r="BPO18" s="12"/>
      <c r="BPP18" s="12"/>
      <c r="BPQ18" s="13"/>
      <c r="BPR18" s="13"/>
      <c r="BPS18" s="13"/>
      <c r="BPT18" s="13"/>
      <c r="BPU18" s="13"/>
      <c r="BPV18" s="13"/>
      <c r="BPW18" s="14"/>
      <c r="BPX18" s="14"/>
      <c r="BPY18" s="15"/>
      <c r="BPZ18" s="12"/>
      <c r="BQA18" s="12"/>
      <c r="BQB18" s="13"/>
      <c r="BQC18" s="13"/>
      <c r="BQD18" s="13"/>
      <c r="BQE18" s="13"/>
      <c r="BQF18" s="13"/>
      <c r="BQG18" s="13"/>
      <c r="BQH18" s="14"/>
      <c r="BQI18" s="14"/>
      <c r="BQJ18" s="15"/>
      <c r="BQK18" s="12"/>
      <c r="BQL18" s="12"/>
      <c r="BQM18" s="13"/>
      <c r="BQN18" s="13"/>
      <c r="BQO18" s="13"/>
      <c r="BQP18" s="13"/>
      <c r="BQQ18" s="13"/>
      <c r="BQR18" s="13"/>
      <c r="BQS18" s="14"/>
      <c r="BQT18" s="14"/>
      <c r="BQU18" s="15"/>
      <c r="BQV18" s="12"/>
      <c r="BQW18" s="12"/>
      <c r="BQX18" s="13"/>
      <c r="BQY18" s="13"/>
      <c r="BQZ18" s="13"/>
      <c r="BRA18" s="13"/>
      <c r="BRB18" s="13"/>
      <c r="BRC18" s="13"/>
      <c r="BRD18" s="14"/>
      <c r="BRE18" s="14"/>
      <c r="BRF18" s="15"/>
      <c r="BRG18" s="12"/>
      <c r="BRH18" s="12"/>
      <c r="BRI18" s="13"/>
      <c r="BRJ18" s="13"/>
      <c r="BRK18" s="13"/>
      <c r="BRL18" s="13"/>
      <c r="BRM18" s="13"/>
      <c r="BRN18" s="13"/>
      <c r="BRO18" s="14"/>
      <c r="BRP18" s="14"/>
      <c r="BRQ18" s="15"/>
      <c r="BRR18" s="12"/>
      <c r="BRS18" s="12"/>
      <c r="BRT18" s="13"/>
      <c r="BRU18" s="13"/>
      <c r="BRV18" s="13"/>
      <c r="BRW18" s="13"/>
      <c r="BRX18" s="13"/>
      <c r="BRY18" s="13"/>
      <c r="BRZ18" s="14"/>
      <c r="BSA18" s="14"/>
      <c r="BSB18" s="15"/>
      <c r="BSC18" s="12"/>
      <c r="BSD18" s="12"/>
      <c r="BSE18" s="13"/>
      <c r="BSF18" s="13"/>
      <c r="BSG18" s="13"/>
      <c r="BSH18" s="13"/>
      <c r="BSI18" s="13"/>
      <c r="BSJ18" s="13"/>
      <c r="BSK18" s="14"/>
      <c r="BSL18" s="14"/>
      <c r="BSM18" s="15"/>
      <c r="BSN18" s="12"/>
      <c r="BSO18" s="12"/>
      <c r="BSP18" s="13"/>
      <c r="BSQ18" s="13"/>
      <c r="BSR18" s="13"/>
      <c r="BSS18" s="13"/>
      <c r="BST18" s="13"/>
      <c r="BSU18" s="13"/>
      <c r="BSV18" s="14"/>
      <c r="BSW18" s="14"/>
      <c r="BSX18" s="15"/>
      <c r="BSY18" s="12"/>
      <c r="BSZ18" s="12"/>
      <c r="BTA18" s="13"/>
      <c r="BTB18" s="13"/>
      <c r="BTC18" s="13"/>
      <c r="BTD18" s="13"/>
      <c r="BTE18" s="13"/>
      <c r="BTF18" s="13"/>
      <c r="BTG18" s="14"/>
      <c r="BTH18" s="14"/>
      <c r="BTI18" s="15"/>
      <c r="BTJ18" s="12"/>
      <c r="BTK18" s="12"/>
      <c r="BTL18" s="13"/>
      <c r="BTM18" s="13"/>
      <c r="BTN18" s="13"/>
      <c r="BTO18" s="13"/>
      <c r="BTP18" s="13"/>
      <c r="BTQ18" s="13"/>
      <c r="BTR18" s="14"/>
      <c r="BTS18" s="14"/>
      <c r="BTT18" s="15"/>
      <c r="BTU18" s="12"/>
      <c r="BTV18" s="12"/>
      <c r="BTW18" s="13"/>
      <c r="BTX18" s="13"/>
      <c r="BTY18" s="13"/>
      <c r="BTZ18" s="13"/>
      <c r="BUA18" s="13"/>
      <c r="BUB18" s="13"/>
      <c r="BUC18" s="14"/>
      <c r="BUD18" s="14"/>
      <c r="BUE18" s="15"/>
      <c r="BUF18" s="12"/>
      <c r="BUG18" s="12"/>
      <c r="BUH18" s="13"/>
      <c r="BUI18" s="13"/>
      <c r="BUJ18" s="13"/>
      <c r="BUK18" s="13"/>
      <c r="BUL18" s="13"/>
      <c r="BUM18" s="13"/>
      <c r="BUN18" s="14"/>
      <c r="BUO18" s="14"/>
      <c r="BUP18" s="15"/>
      <c r="BUQ18" s="12"/>
      <c r="BUR18" s="12"/>
      <c r="BUS18" s="13"/>
      <c r="BUT18" s="13"/>
      <c r="BUU18" s="13"/>
      <c r="BUV18" s="13"/>
      <c r="BUW18" s="13"/>
      <c r="BUX18" s="13"/>
      <c r="BUY18" s="14"/>
      <c r="BUZ18" s="14"/>
      <c r="BVA18" s="15"/>
      <c r="BVB18" s="12"/>
      <c r="BVC18" s="12"/>
      <c r="BVD18" s="13"/>
      <c r="BVE18" s="13"/>
      <c r="BVF18" s="13"/>
      <c r="BVG18" s="13"/>
      <c r="BVH18" s="13"/>
      <c r="BVI18" s="13"/>
      <c r="BVJ18" s="14"/>
      <c r="BVK18" s="14"/>
      <c r="BVL18" s="15"/>
      <c r="BVM18" s="12"/>
      <c r="BVN18" s="12"/>
      <c r="BVO18" s="13"/>
      <c r="BVP18" s="13"/>
      <c r="BVQ18" s="13"/>
      <c r="BVR18" s="13"/>
      <c r="BVS18" s="13"/>
      <c r="BVT18" s="13"/>
      <c r="BVU18" s="14"/>
      <c r="BVV18" s="14"/>
      <c r="BVW18" s="15"/>
      <c r="BVX18" s="12"/>
      <c r="BVY18" s="12"/>
      <c r="BVZ18" s="13"/>
      <c r="BWA18" s="13"/>
      <c r="BWB18" s="13"/>
      <c r="BWC18" s="13"/>
      <c r="BWD18" s="13"/>
      <c r="BWE18" s="13"/>
      <c r="BWF18" s="14"/>
      <c r="BWG18" s="14"/>
      <c r="BWH18" s="15"/>
      <c r="BWI18" s="12"/>
      <c r="BWJ18" s="12"/>
      <c r="BWK18" s="13"/>
      <c r="BWL18" s="13"/>
      <c r="BWM18" s="13"/>
      <c r="BWN18" s="13"/>
      <c r="BWO18" s="13"/>
      <c r="BWP18" s="13"/>
      <c r="BWQ18" s="14"/>
      <c r="BWR18" s="14"/>
      <c r="BWS18" s="15"/>
      <c r="BWT18" s="12"/>
      <c r="BWU18" s="12"/>
      <c r="BWV18" s="13"/>
      <c r="BWW18" s="13"/>
      <c r="BWX18" s="13"/>
      <c r="BWY18" s="13"/>
      <c r="BWZ18" s="13"/>
      <c r="BXA18" s="13"/>
      <c r="BXB18" s="14"/>
      <c r="BXC18" s="14"/>
      <c r="BXD18" s="15"/>
      <c r="BXE18" s="12"/>
      <c r="BXF18" s="12"/>
      <c r="BXG18" s="13"/>
      <c r="BXH18" s="13"/>
      <c r="BXI18" s="13"/>
      <c r="BXJ18" s="13"/>
      <c r="BXK18" s="13"/>
      <c r="BXL18" s="13"/>
      <c r="BXM18" s="14"/>
      <c r="BXN18" s="14"/>
      <c r="BXO18" s="15"/>
      <c r="BXP18" s="12"/>
      <c r="BXQ18" s="12"/>
      <c r="BXR18" s="13"/>
      <c r="BXS18" s="13"/>
      <c r="BXT18" s="13"/>
      <c r="BXU18" s="13"/>
      <c r="BXV18" s="13"/>
      <c r="BXW18" s="13"/>
      <c r="BXX18" s="14"/>
      <c r="BXY18" s="14"/>
      <c r="BXZ18" s="15"/>
      <c r="BYA18" s="12"/>
      <c r="BYB18" s="12"/>
      <c r="BYC18" s="13"/>
      <c r="BYD18" s="13"/>
      <c r="BYE18" s="13"/>
      <c r="BYF18" s="13"/>
      <c r="BYG18" s="13"/>
      <c r="BYH18" s="13"/>
      <c r="BYI18" s="14"/>
      <c r="BYJ18" s="14"/>
      <c r="BYK18" s="15"/>
      <c r="BYL18" s="12"/>
      <c r="BYM18" s="12"/>
      <c r="BYN18" s="13"/>
      <c r="BYO18" s="13"/>
      <c r="BYP18" s="13"/>
      <c r="BYQ18" s="13"/>
      <c r="BYR18" s="13"/>
      <c r="BYS18" s="13"/>
      <c r="BYT18" s="14"/>
      <c r="BYU18" s="14"/>
      <c r="BYV18" s="15"/>
      <c r="BYW18" s="12"/>
      <c r="BYX18" s="12"/>
      <c r="BYY18" s="13"/>
      <c r="BYZ18" s="13"/>
      <c r="BZA18" s="13"/>
      <c r="BZB18" s="13"/>
      <c r="BZC18" s="13"/>
      <c r="BZD18" s="13"/>
      <c r="BZE18" s="14"/>
      <c r="BZF18" s="14"/>
      <c r="BZG18" s="15"/>
      <c r="BZH18" s="12"/>
      <c r="BZI18" s="12"/>
      <c r="BZJ18" s="13"/>
      <c r="BZK18" s="13"/>
      <c r="BZL18" s="13"/>
      <c r="BZM18" s="13"/>
      <c r="BZN18" s="13"/>
      <c r="BZO18" s="13"/>
      <c r="BZP18" s="14"/>
      <c r="BZQ18" s="14"/>
      <c r="BZR18" s="15"/>
      <c r="BZS18" s="12"/>
      <c r="BZT18" s="12"/>
      <c r="BZU18" s="13"/>
      <c r="BZV18" s="13"/>
      <c r="BZW18" s="13"/>
      <c r="BZX18" s="13"/>
      <c r="BZY18" s="13"/>
      <c r="BZZ18" s="13"/>
      <c r="CAA18" s="14"/>
      <c r="CAB18" s="14"/>
      <c r="CAC18" s="15"/>
      <c r="CAD18" s="12"/>
      <c r="CAE18" s="12"/>
      <c r="CAF18" s="13"/>
      <c r="CAG18" s="13"/>
      <c r="CAH18" s="13"/>
      <c r="CAI18" s="13"/>
      <c r="CAJ18" s="13"/>
      <c r="CAK18" s="13"/>
      <c r="CAL18" s="14"/>
      <c r="CAM18" s="14"/>
      <c r="CAN18" s="15"/>
      <c r="CAO18" s="12"/>
      <c r="CAP18" s="12"/>
      <c r="CAQ18" s="13"/>
      <c r="CAR18" s="13"/>
      <c r="CAS18" s="13"/>
      <c r="CAT18" s="13"/>
      <c r="CAU18" s="13"/>
      <c r="CAV18" s="13"/>
      <c r="CAW18" s="14"/>
      <c r="CAX18" s="14"/>
      <c r="CAY18" s="15"/>
      <c r="CAZ18" s="12"/>
      <c r="CBA18" s="12"/>
      <c r="CBB18" s="13"/>
      <c r="CBC18" s="13"/>
      <c r="CBD18" s="13"/>
      <c r="CBE18" s="13"/>
      <c r="CBF18" s="13"/>
      <c r="CBG18" s="13"/>
      <c r="CBH18" s="14"/>
      <c r="CBI18" s="14"/>
      <c r="CBJ18" s="15"/>
      <c r="CBK18" s="12"/>
      <c r="CBL18" s="12"/>
      <c r="CBM18" s="13"/>
      <c r="CBN18" s="13"/>
      <c r="CBO18" s="13"/>
      <c r="CBP18" s="13"/>
      <c r="CBQ18" s="13"/>
      <c r="CBR18" s="13"/>
      <c r="CBS18" s="14"/>
      <c r="CBT18" s="14"/>
      <c r="CBU18" s="15"/>
      <c r="CBV18" s="12"/>
      <c r="CBW18" s="12"/>
      <c r="CBX18" s="13"/>
      <c r="CBY18" s="13"/>
      <c r="CBZ18" s="13"/>
      <c r="CCA18" s="13"/>
      <c r="CCB18" s="13"/>
      <c r="CCC18" s="13"/>
      <c r="CCD18" s="14"/>
      <c r="CCE18" s="14"/>
      <c r="CCF18" s="15"/>
      <c r="CCG18" s="12"/>
      <c r="CCH18" s="12"/>
      <c r="CCI18" s="13"/>
      <c r="CCJ18" s="13"/>
      <c r="CCK18" s="13"/>
      <c r="CCL18" s="13"/>
      <c r="CCM18" s="13"/>
      <c r="CCN18" s="13"/>
      <c r="CCO18" s="14"/>
      <c r="CCP18" s="14"/>
      <c r="CCQ18" s="15"/>
      <c r="CCR18" s="12"/>
      <c r="CCS18" s="12"/>
      <c r="CCT18" s="13"/>
      <c r="CCU18" s="13"/>
      <c r="CCV18" s="13"/>
      <c r="CCW18" s="13"/>
      <c r="CCX18" s="13"/>
      <c r="CCY18" s="13"/>
      <c r="CCZ18" s="14"/>
      <c r="CDA18" s="14"/>
      <c r="CDB18" s="15"/>
      <c r="CDC18" s="12"/>
      <c r="CDD18" s="12"/>
      <c r="CDE18" s="13"/>
      <c r="CDF18" s="13"/>
      <c r="CDG18" s="13"/>
      <c r="CDH18" s="13"/>
      <c r="CDI18" s="13"/>
      <c r="CDJ18" s="13"/>
      <c r="CDK18" s="14"/>
      <c r="CDL18" s="14"/>
      <c r="CDM18" s="15"/>
      <c r="CDN18" s="12"/>
      <c r="CDO18" s="12"/>
      <c r="CDP18" s="13"/>
      <c r="CDQ18" s="13"/>
      <c r="CDR18" s="13"/>
      <c r="CDS18" s="13"/>
      <c r="CDT18" s="13"/>
      <c r="CDU18" s="13"/>
      <c r="CDV18" s="14"/>
      <c r="CDW18" s="14"/>
      <c r="CDX18" s="15"/>
      <c r="CDY18" s="12"/>
      <c r="CDZ18" s="12"/>
      <c r="CEA18" s="13"/>
      <c r="CEB18" s="13"/>
      <c r="CEC18" s="13"/>
      <c r="CED18" s="13"/>
      <c r="CEE18" s="13"/>
      <c r="CEF18" s="13"/>
      <c r="CEG18" s="14"/>
      <c r="CEH18" s="14"/>
      <c r="CEI18" s="15"/>
      <c r="CEJ18" s="12"/>
      <c r="CEK18" s="12"/>
      <c r="CEL18" s="13"/>
      <c r="CEM18" s="13"/>
      <c r="CEN18" s="13"/>
      <c r="CEO18" s="13"/>
      <c r="CEP18" s="13"/>
      <c r="CEQ18" s="13"/>
      <c r="CER18" s="14"/>
      <c r="CES18" s="14"/>
      <c r="CET18" s="15"/>
      <c r="CEU18" s="12"/>
      <c r="CEV18" s="12"/>
      <c r="CEW18" s="13"/>
      <c r="CEX18" s="13"/>
      <c r="CEY18" s="13"/>
      <c r="CEZ18" s="13"/>
      <c r="CFA18" s="13"/>
      <c r="CFB18" s="13"/>
      <c r="CFC18" s="14"/>
      <c r="CFD18" s="14"/>
      <c r="CFE18" s="15"/>
      <c r="CFF18" s="12"/>
      <c r="CFG18" s="12"/>
      <c r="CFH18" s="13"/>
      <c r="CFI18" s="13"/>
      <c r="CFJ18" s="13"/>
      <c r="CFK18" s="13"/>
      <c r="CFL18" s="13"/>
      <c r="CFM18" s="13"/>
      <c r="CFN18" s="14"/>
      <c r="CFO18" s="14"/>
      <c r="CFP18" s="15"/>
      <c r="CFQ18" s="12"/>
      <c r="CFR18" s="12"/>
      <c r="CFS18" s="13"/>
      <c r="CFT18" s="13"/>
      <c r="CFU18" s="13"/>
      <c r="CFV18" s="13"/>
      <c r="CFW18" s="13"/>
      <c r="CFX18" s="13"/>
      <c r="CFY18" s="14"/>
      <c r="CFZ18" s="14"/>
      <c r="CGA18" s="15"/>
      <c r="CGB18" s="12"/>
      <c r="CGC18" s="12"/>
      <c r="CGD18" s="13"/>
      <c r="CGE18" s="13"/>
      <c r="CGF18" s="13"/>
      <c r="CGG18" s="13"/>
      <c r="CGH18" s="13"/>
      <c r="CGI18" s="13"/>
      <c r="CGJ18" s="14"/>
      <c r="CGK18" s="14"/>
      <c r="CGL18" s="15"/>
      <c r="CGM18" s="12"/>
      <c r="CGN18" s="12"/>
      <c r="CGO18" s="13"/>
      <c r="CGP18" s="13"/>
      <c r="CGQ18" s="13"/>
      <c r="CGR18" s="13"/>
      <c r="CGS18" s="13"/>
      <c r="CGT18" s="13"/>
      <c r="CGU18" s="14"/>
      <c r="CGV18" s="14"/>
      <c r="CGW18" s="15"/>
      <c r="CGX18" s="12"/>
      <c r="CGY18" s="12"/>
      <c r="CGZ18" s="13"/>
      <c r="CHA18" s="13"/>
      <c r="CHB18" s="13"/>
      <c r="CHC18" s="13"/>
      <c r="CHD18" s="13"/>
      <c r="CHE18" s="13"/>
      <c r="CHF18" s="14"/>
      <c r="CHG18" s="14"/>
      <c r="CHH18" s="15"/>
      <c r="CHI18" s="12"/>
      <c r="CHJ18" s="12"/>
      <c r="CHK18" s="13"/>
      <c r="CHL18" s="13"/>
      <c r="CHM18" s="13"/>
      <c r="CHN18" s="13"/>
      <c r="CHO18" s="13"/>
      <c r="CHP18" s="13"/>
      <c r="CHQ18" s="14"/>
      <c r="CHR18" s="14"/>
      <c r="CHS18" s="15"/>
      <c r="CHT18" s="12"/>
      <c r="CHU18" s="12"/>
      <c r="CHV18" s="13"/>
      <c r="CHW18" s="13"/>
      <c r="CHX18" s="13"/>
      <c r="CHY18" s="13"/>
      <c r="CHZ18" s="13"/>
      <c r="CIA18" s="13"/>
      <c r="CIB18" s="14"/>
      <c r="CIC18" s="14"/>
      <c r="CID18" s="15"/>
      <c r="CIE18" s="12"/>
      <c r="CIF18" s="12"/>
      <c r="CIG18" s="13"/>
      <c r="CIH18" s="13"/>
      <c r="CII18" s="13"/>
      <c r="CIJ18" s="13"/>
      <c r="CIK18" s="13"/>
      <c r="CIL18" s="13"/>
      <c r="CIM18" s="14"/>
      <c r="CIN18" s="14"/>
      <c r="CIO18" s="15"/>
      <c r="CIP18" s="12"/>
      <c r="CIQ18" s="12"/>
      <c r="CIR18" s="13"/>
      <c r="CIS18" s="13"/>
      <c r="CIT18" s="13"/>
      <c r="CIU18" s="13"/>
      <c r="CIV18" s="13"/>
      <c r="CIW18" s="13"/>
      <c r="CIX18" s="14"/>
      <c r="CIY18" s="14"/>
      <c r="CIZ18" s="15"/>
      <c r="CJA18" s="12"/>
      <c r="CJB18" s="12"/>
      <c r="CJC18" s="13"/>
      <c r="CJD18" s="13"/>
      <c r="CJE18" s="13"/>
      <c r="CJF18" s="13"/>
      <c r="CJG18" s="13"/>
      <c r="CJH18" s="13"/>
      <c r="CJI18" s="14"/>
      <c r="CJJ18" s="14"/>
      <c r="CJK18" s="15"/>
      <c r="CJL18" s="12"/>
      <c r="CJM18" s="12"/>
      <c r="CJN18" s="13"/>
      <c r="CJO18" s="13"/>
      <c r="CJP18" s="13"/>
      <c r="CJQ18" s="13"/>
      <c r="CJR18" s="13"/>
      <c r="CJS18" s="13"/>
      <c r="CJT18" s="14"/>
      <c r="CJU18" s="14"/>
      <c r="CJV18" s="15"/>
      <c r="CJW18" s="12"/>
      <c r="CJX18" s="12"/>
      <c r="CJY18" s="13"/>
      <c r="CJZ18" s="13"/>
      <c r="CKA18" s="13"/>
      <c r="CKB18" s="13"/>
      <c r="CKC18" s="13"/>
      <c r="CKD18" s="13"/>
      <c r="CKE18" s="14"/>
      <c r="CKF18" s="14"/>
      <c r="CKG18" s="15"/>
      <c r="CKH18" s="12"/>
      <c r="CKI18" s="12"/>
      <c r="CKJ18" s="13"/>
      <c r="CKK18" s="13"/>
      <c r="CKL18" s="13"/>
      <c r="CKM18" s="13"/>
      <c r="CKN18" s="13"/>
      <c r="CKO18" s="13"/>
      <c r="CKP18" s="14"/>
      <c r="CKQ18" s="14"/>
      <c r="CKR18" s="15"/>
      <c r="CKS18" s="12"/>
      <c r="CKT18" s="12"/>
      <c r="CKU18" s="13"/>
      <c r="CKV18" s="13"/>
      <c r="CKW18" s="13"/>
      <c r="CKX18" s="13"/>
      <c r="CKY18" s="13"/>
      <c r="CKZ18" s="13"/>
      <c r="CLA18" s="14"/>
      <c r="CLB18" s="14"/>
      <c r="CLC18" s="15"/>
      <c r="CLD18" s="12"/>
      <c r="CLE18" s="12"/>
      <c r="CLF18" s="13"/>
      <c r="CLG18" s="13"/>
      <c r="CLH18" s="13"/>
      <c r="CLI18" s="13"/>
      <c r="CLJ18" s="13"/>
      <c r="CLK18" s="13"/>
      <c r="CLL18" s="14"/>
      <c r="CLM18" s="14"/>
      <c r="CLN18" s="15"/>
      <c r="CLO18" s="12"/>
      <c r="CLP18" s="12"/>
      <c r="CLQ18" s="13"/>
      <c r="CLR18" s="13"/>
      <c r="CLS18" s="13"/>
      <c r="CLT18" s="13"/>
      <c r="CLU18" s="13"/>
      <c r="CLV18" s="13"/>
      <c r="CLW18" s="14"/>
      <c r="CLX18" s="14"/>
      <c r="CLY18" s="15"/>
      <c r="CLZ18" s="12"/>
      <c r="CMA18" s="12"/>
      <c r="CMB18" s="13"/>
      <c r="CMC18" s="13"/>
      <c r="CMD18" s="13"/>
      <c r="CME18" s="13"/>
      <c r="CMF18" s="13"/>
      <c r="CMG18" s="13"/>
      <c r="CMH18" s="14"/>
      <c r="CMI18" s="14"/>
      <c r="CMJ18" s="15"/>
      <c r="CMK18" s="12"/>
      <c r="CML18" s="12"/>
      <c r="CMM18" s="13"/>
      <c r="CMN18" s="13"/>
      <c r="CMO18" s="13"/>
      <c r="CMP18" s="13"/>
      <c r="CMQ18" s="13"/>
      <c r="CMR18" s="13"/>
      <c r="CMS18" s="14"/>
      <c r="CMT18" s="14"/>
      <c r="CMU18" s="15"/>
      <c r="CMV18" s="12"/>
      <c r="CMW18" s="12"/>
      <c r="CMX18" s="13"/>
      <c r="CMY18" s="13"/>
      <c r="CMZ18" s="13"/>
      <c r="CNA18" s="13"/>
      <c r="CNB18" s="13"/>
      <c r="CNC18" s="13"/>
      <c r="CND18" s="14"/>
      <c r="CNE18" s="14"/>
      <c r="CNF18" s="15"/>
      <c r="CNG18" s="12"/>
      <c r="CNH18" s="12"/>
      <c r="CNI18" s="13"/>
      <c r="CNJ18" s="13"/>
      <c r="CNK18" s="13"/>
      <c r="CNL18" s="13"/>
      <c r="CNM18" s="13"/>
      <c r="CNN18" s="13"/>
      <c r="CNO18" s="14"/>
      <c r="CNP18" s="14"/>
      <c r="CNQ18" s="15"/>
      <c r="CNR18" s="12"/>
      <c r="CNS18" s="12"/>
      <c r="CNT18" s="13"/>
      <c r="CNU18" s="13"/>
      <c r="CNV18" s="13"/>
      <c r="CNW18" s="13"/>
      <c r="CNX18" s="13"/>
      <c r="CNY18" s="13"/>
      <c r="CNZ18" s="14"/>
      <c r="COA18" s="14"/>
      <c r="COB18" s="15"/>
      <c r="COC18" s="12"/>
      <c r="COD18" s="12"/>
      <c r="COE18" s="13"/>
      <c r="COF18" s="13"/>
      <c r="COG18" s="13"/>
      <c r="COH18" s="13"/>
      <c r="COI18" s="13"/>
      <c r="COJ18" s="13"/>
      <c r="COK18" s="14"/>
      <c r="COL18" s="14"/>
      <c r="COM18" s="15"/>
      <c r="CON18" s="12"/>
      <c r="COO18" s="12"/>
      <c r="COP18" s="13"/>
      <c r="COQ18" s="13"/>
      <c r="COR18" s="13"/>
      <c r="COS18" s="13"/>
      <c r="COT18" s="13"/>
      <c r="COU18" s="13"/>
      <c r="COV18" s="14"/>
      <c r="COW18" s="14"/>
      <c r="COX18" s="15"/>
      <c r="COY18" s="12"/>
      <c r="COZ18" s="12"/>
      <c r="CPA18" s="13"/>
      <c r="CPB18" s="13"/>
      <c r="CPC18" s="13"/>
      <c r="CPD18" s="13"/>
      <c r="CPE18" s="13"/>
      <c r="CPF18" s="13"/>
      <c r="CPG18" s="14"/>
      <c r="CPH18" s="14"/>
      <c r="CPI18" s="15"/>
      <c r="CPJ18" s="12"/>
      <c r="CPK18" s="12"/>
      <c r="CPL18" s="13"/>
      <c r="CPM18" s="13"/>
      <c r="CPN18" s="13"/>
      <c r="CPO18" s="13"/>
      <c r="CPP18" s="13"/>
      <c r="CPQ18" s="13"/>
      <c r="CPR18" s="14"/>
      <c r="CPS18" s="14"/>
      <c r="CPT18" s="15"/>
      <c r="CPU18" s="12"/>
      <c r="CPV18" s="12"/>
      <c r="CPW18" s="13"/>
      <c r="CPX18" s="13"/>
      <c r="CPY18" s="13"/>
      <c r="CPZ18" s="13"/>
      <c r="CQA18" s="13"/>
      <c r="CQB18" s="13"/>
      <c r="CQC18" s="14"/>
      <c r="CQD18" s="14"/>
      <c r="CQE18" s="15"/>
      <c r="CQF18" s="12"/>
      <c r="CQG18" s="12"/>
      <c r="CQH18" s="13"/>
      <c r="CQI18" s="13"/>
      <c r="CQJ18" s="13"/>
      <c r="CQK18" s="13"/>
      <c r="CQL18" s="13"/>
      <c r="CQM18" s="13"/>
      <c r="CQN18" s="14"/>
      <c r="CQO18" s="14"/>
      <c r="CQP18" s="15"/>
      <c r="CQQ18" s="12"/>
      <c r="CQR18" s="12"/>
      <c r="CQS18" s="13"/>
      <c r="CQT18" s="13"/>
      <c r="CQU18" s="13"/>
      <c r="CQV18" s="13"/>
      <c r="CQW18" s="13"/>
      <c r="CQX18" s="13"/>
      <c r="CQY18" s="14"/>
      <c r="CQZ18" s="14"/>
      <c r="CRA18" s="15"/>
      <c r="CRB18" s="12"/>
      <c r="CRC18" s="12"/>
      <c r="CRD18" s="13"/>
      <c r="CRE18" s="13"/>
      <c r="CRF18" s="13"/>
      <c r="CRG18" s="13"/>
      <c r="CRH18" s="13"/>
      <c r="CRI18" s="13"/>
      <c r="CRJ18" s="14"/>
      <c r="CRK18" s="14"/>
      <c r="CRL18" s="15"/>
      <c r="CRM18" s="12"/>
      <c r="CRN18" s="12"/>
      <c r="CRO18" s="13"/>
      <c r="CRP18" s="13"/>
      <c r="CRQ18" s="13"/>
      <c r="CRR18" s="13"/>
      <c r="CRS18" s="13"/>
      <c r="CRT18" s="13"/>
      <c r="CRU18" s="14"/>
      <c r="CRV18" s="14"/>
      <c r="CRW18" s="15"/>
      <c r="CRX18" s="12"/>
      <c r="CRY18" s="12"/>
      <c r="CRZ18" s="13"/>
      <c r="CSA18" s="13"/>
      <c r="CSB18" s="13"/>
      <c r="CSC18" s="13"/>
      <c r="CSD18" s="13"/>
      <c r="CSE18" s="13"/>
      <c r="CSF18" s="14"/>
      <c r="CSG18" s="14"/>
      <c r="CSH18" s="15"/>
      <c r="CSI18" s="12"/>
      <c r="CSJ18" s="12"/>
      <c r="CSK18" s="13"/>
      <c r="CSL18" s="13"/>
      <c r="CSM18" s="13"/>
      <c r="CSN18" s="13"/>
      <c r="CSO18" s="13"/>
      <c r="CSP18" s="13"/>
      <c r="CSQ18" s="14"/>
      <c r="CSR18" s="14"/>
      <c r="CSS18" s="15"/>
      <c r="CST18" s="12"/>
      <c r="CSU18" s="12"/>
      <c r="CSV18" s="13"/>
      <c r="CSW18" s="13"/>
      <c r="CSX18" s="13"/>
      <c r="CSY18" s="13"/>
      <c r="CSZ18" s="13"/>
      <c r="CTA18" s="13"/>
      <c r="CTB18" s="14"/>
      <c r="CTC18" s="14"/>
      <c r="CTD18" s="15"/>
      <c r="CTE18" s="12"/>
      <c r="CTF18" s="12"/>
      <c r="CTG18" s="13"/>
      <c r="CTH18" s="13"/>
      <c r="CTI18" s="13"/>
      <c r="CTJ18" s="13"/>
      <c r="CTK18" s="13"/>
      <c r="CTL18" s="13"/>
      <c r="CTM18" s="14"/>
      <c r="CTN18" s="14"/>
      <c r="CTO18" s="15"/>
      <c r="CTP18" s="12"/>
      <c r="CTQ18" s="12"/>
      <c r="CTR18" s="13"/>
      <c r="CTS18" s="13"/>
      <c r="CTT18" s="13"/>
      <c r="CTU18" s="13"/>
      <c r="CTV18" s="13"/>
      <c r="CTW18" s="13"/>
      <c r="CTX18" s="14"/>
      <c r="CTY18" s="14"/>
      <c r="CTZ18" s="15"/>
      <c r="CUA18" s="12"/>
      <c r="CUB18" s="12"/>
      <c r="CUC18" s="13"/>
      <c r="CUD18" s="13"/>
      <c r="CUE18" s="13"/>
      <c r="CUF18" s="13"/>
      <c r="CUG18" s="13"/>
      <c r="CUH18" s="13"/>
      <c r="CUI18" s="14"/>
      <c r="CUJ18" s="14"/>
      <c r="CUK18" s="15"/>
      <c r="CUL18" s="12"/>
      <c r="CUM18" s="12"/>
      <c r="CUN18" s="13"/>
      <c r="CUO18" s="13"/>
      <c r="CUP18" s="13"/>
      <c r="CUQ18" s="13"/>
      <c r="CUR18" s="13"/>
      <c r="CUS18" s="13"/>
      <c r="CUT18" s="14"/>
      <c r="CUU18" s="14"/>
      <c r="CUV18" s="15"/>
      <c r="CUW18" s="12"/>
      <c r="CUX18" s="12"/>
      <c r="CUY18" s="13"/>
      <c r="CUZ18" s="13"/>
      <c r="CVA18" s="13"/>
      <c r="CVB18" s="13"/>
      <c r="CVC18" s="13"/>
      <c r="CVD18" s="13"/>
      <c r="CVE18" s="14"/>
      <c r="CVF18" s="14"/>
      <c r="CVG18" s="15"/>
      <c r="CVH18" s="12"/>
      <c r="CVI18" s="12"/>
      <c r="CVJ18" s="13"/>
      <c r="CVK18" s="13"/>
      <c r="CVL18" s="13"/>
      <c r="CVM18" s="13"/>
      <c r="CVN18" s="13"/>
      <c r="CVO18" s="13"/>
      <c r="CVP18" s="14"/>
      <c r="CVQ18" s="14"/>
      <c r="CVR18" s="15"/>
      <c r="CVS18" s="12"/>
      <c r="CVT18" s="12"/>
      <c r="CVU18" s="13"/>
      <c r="CVV18" s="13"/>
      <c r="CVW18" s="13"/>
      <c r="CVX18" s="13"/>
      <c r="CVY18" s="13"/>
      <c r="CVZ18" s="13"/>
      <c r="CWA18" s="14"/>
      <c r="CWB18" s="14"/>
      <c r="CWC18" s="15"/>
      <c r="CWD18" s="12"/>
      <c r="CWE18" s="12"/>
      <c r="CWF18" s="13"/>
      <c r="CWG18" s="13"/>
      <c r="CWH18" s="13"/>
      <c r="CWI18" s="13"/>
      <c r="CWJ18" s="13"/>
      <c r="CWK18" s="13"/>
      <c r="CWL18" s="14"/>
      <c r="CWM18" s="14"/>
      <c r="CWN18" s="15"/>
      <c r="CWO18" s="12"/>
      <c r="CWP18" s="12"/>
      <c r="CWQ18" s="13"/>
      <c r="CWR18" s="13"/>
      <c r="CWS18" s="13"/>
      <c r="CWT18" s="13"/>
      <c r="CWU18" s="13"/>
      <c r="CWV18" s="13"/>
      <c r="CWW18" s="14"/>
      <c r="CWX18" s="14"/>
      <c r="CWY18" s="15"/>
      <c r="CWZ18" s="12"/>
      <c r="CXA18" s="12"/>
      <c r="CXB18" s="13"/>
      <c r="CXC18" s="13"/>
      <c r="CXD18" s="13"/>
      <c r="CXE18" s="13"/>
      <c r="CXF18" s="13"/>
      <c r="CXG18" s="13"/>
      <c r="CXH18" s="14"/>
      <c r="CXI18" s="14"/>
      <c r="CXJ18" s="15"/>
      <c r="CXK18" s="12"/>
      <c r="CXL18" s="12"/>
      <c r="CXM18" s="13"/>
      <c r="CXN18" s="13"/>
      <c r="CXO18" s="13"/>
      <c r="CXP18" s="13"/>
      <c r="CXQ18" s="13"/>
      <c r="CXR18" s="13"/>
      <c r="CXS18" s="14"/>
      <c r="CXT18" s="14"/>
      <c r="CXU18" s="15"/>
      <c r="CXV18" s="12"/>
      <c r="CXW18" s="12"/>
      <c r="CXX18" s="13"/>
      <c r="CXY18" s="13"/>
      <c r="CXZ18" s="13"/>
      <c r="CYA18" s="13"/>
      <c r="CYB18" s="13"/>
      <c r="CYC18" s="13"/>
      <c r="CYD18" s="14"/>
      <c r="CYE18" s="14"/>
      <c r="CYF18" s="15"/>
      <c r="CYG18" s="12"/>
      <c r="CYH18" s="12"/>
      <c r="CYI18" s="13"/>
      <c r="CYJ18" s="13"/>
      <c r="CYK18" s="13"/>
      <c r="CYL18" s="13"/>
      <c r="CYM18" s="13"/>
      <c r="CYN18" s="13"/>
      <c r="CYO18" s="14"/>
      <c r="CYP18" s="14"/>
      <c r="CYQ18" s="15"/>
      <c r="CYR18" s="12"/>
      <c r="CYS18" s="12"/>
      <c r="CYT18" s="13"/>
      <c r="CYU18" s="13"/>
      <c r="CYV18" s="13"/>
      <c r="CYW18" s="13"/>
      <c r="CYX18" s="13"/>
      <c r="CYY18" s="13"/>
      <c r="CYZ18" s="14"/>
      <c r="CZA18" s="14"/>
      <c r="CZB18" s="15"/>
      <c r="CZC18" s="12"/>
      <c r="CZD18" s="12"/>
      <c r="CZE18" s="13"/>
      <c r="CZF18" s="13"/>
      <c r="CZG18" s="13"/>
      <c r="CZH18" s="13"/>
      <c r="CZI18" s="13"/>
      <c r="CZJ18" s="13"/>
      <c r="CZK18" s="14"/>
      <c r="CZL18" s="14"/>
      <c r="CZM18" s="15"/>
      <c r="CZN18" s="12"/>
      <c r="CZO18" s="12"/>
      <c r="CZP18" s="13"/>
      <c r="CZQ18" s="13"/>
      <c r="CZR18" s="13"/>
      <c r="CZS18" s="13"/>
      <c r="CZT18" s="13"/>
      <c r="CZU18" s="13"/>
      <c r="CZV18" s="14"/>
      <c r="CZW18" s="14"/>
      <c r="CZX18" s="15"/>
      <c r="CZY18" s="12"/>
      <c r="CZZ18" s="12"/>
      <c r="DAA18" s="13"/>
      <c r="DAB18" s="13"/>
      <c r="DAC18" s="13"/>
      <c r="DAD18" s="13"/>
      <c r="DAE18" s="13"/>
      <c r="DAF18" s="13"/>
      <c r="DAG18" s="14"/>
      <c r="DAH18" s="14"/>
      <c r="DAI18" s="15"/>
      <c r="DAJ18" s="12"/>
      <c r="DAK18" s="12"/>
      <c r="DAL18" s="13"/>
      <c r="DAM18" s="13"/>
      <c r="DAN18" s="13"/>
      <c r="DAO18" s="13"/>
      <c r="DAP18" s="13"/>
      <c r="DAQ18" s="13"/>
      <c r="DAR18" s="14"/>
      <c r="DAS18" s="14"/>
      <c r="DAT18" s="15"/>
      <c r="DAU18" s="12"/>
      <c r="DAV18" s="12"/>
      <c r="DAW18" s="13"/>
      <c r="DAX18" s="13"/>
      <c r="DAY18" s="13"/>
      <c r="DAZ18" s="13"/>
      <c r="DBA18" s="13"/>
      <c r="DBB18" s="13"/>
      <c r="DBC18" s="14"/>
      <c r="DBD18" s="14"/>
      <c r="DBE18" s="15"/>
      <c r="DBF18" s="12"/>
      <c r="DBG18" s="12"/>
      <c r="DBH18" s="13"/>
      <c r="DBI18" s="13"/>
      <c r="DBJ18" s="13"/>
      <c r="DBK18" s="13"/>
      <c r="DBL18" s="13"/>
      <c r="DBM18" s="13"/>
      <c r="DBN18" s="14"/>
      <c r="DBO18" s="14"/>
      <c r="DBP18" s="15"/>
      <c r="DBQ18" s="12"/>
      <c r="DBR18" s="12"/>
      <c r="DBS18" s="13"/>
      <c r="DBT18" s="13"/>
      <c r="DBU18" s="13"/>
      <c r="DBV18" s="13"/>
      <c r="DBW18" s="13"/>
      <c r="DBX18" s="13"/>
      <c r="DBY18" s="14"/>
      <c r="DBZ18" s="14"/>
      <c r="DCA18" s="15"/>
      <c r="DCB18" s="12"/>
      <c r="DCC18" s="12"/>
      <c r="DCD18" s="13"/>
      <c r="DCE18" s="13"/>
      <c r="DCF18" s="13"/>
      <c r="DCG18" s="13"/>
      <c r="DCH18" s="13"/>
      <c r="DCI18" s="13"/>
      <c r="DCJ18" s="14"/>
      <c r="DCK18" s="14"/>
      <c r="DCL18" s="15"/>
      <c r="DCM18" s="12"/>
      <c r="DCN18" s="12"/>
      <c r="DCO18" s="13"/>
      <c r="DCP18" s="13"/>
      <c r="DCQ18" s="13"/>
      <c r="DCR18" s="13"/>
      <c r="DCS18" s="13"/>
      <c r="DCT18" s="13"/>
      <c r="DCU18" s="14"/>
      <c r="DCV18" s="14"/>
      <c r="DCW18" s="15"/>
      <c r="DCX18" s="12"/>
      <c r="DCY18" s="12"/>
      <c r="DCZ18" s="13"/>
      <c r="DDA18" s="13"/>
      <c r="DDB18" s="13"/>
      <c r="DDC18" s="13"/>
      <c r="DDD18" s="13"/>
      <c r="DDE18" s="13"/>
      <c r="DDF18" s="14"/>
      <c r="DDG18" s="14"/>
      <c r="DDH18" s="15"/>
      <c r="DDI18" s="12"/>
      <c r="DDJ18" s="12"/>
      <c r="DDK18" s="13"/>
      <c r="DDL18" s="13"/>
      <c r="DDM18" s="13"/>
      <c r="DDN18" s="13"/>
      <c r="DDO18" s="13"/>
      <c r="DDP18" s="13"/>
      <c r="DDQ18" s="14"/>
      <c r="DDR18" s="14"/>
      <c r="DDS18" s="15"/>
      <c r="DDT18" s="12"/>
      <c r="DDU18" s="12"/>
      <c r="DDV18" s="13"/>
      <c r="DDW18" s="13"/>
      <c r="DDX18" s="13"/>
      <c r="DDY18" s="13"/>
      <c r="DDZ18" s="13"/>
      <c r="DEA18" s="13"/>
      <c r="DEB18" s="14"/>
      <c r="DEC18" s="14"/>
      <c r="DED18" s="15"/>
      <c r="DEE18" s="12"/>
      <c r="DEF18" s="12"/>
      <c r="DEG18" s="13"/>
      <c r="DEH18" s="13"/>
      <c r="DEI18" s="13"/>
      <c r="DEJ18" s="13"/>
      <c r="DEK18" s="13"/>
      <c r="DEL18" s="13"/>
      <c r="DEM18" s="14"/>
      <c r="DEN18" s="14"/>
      <c r="DEO18" s="15"/>
      <c r="DEP18" s="12"/>
      <c r="DEQ18" s="12"/>
      <c r="DER18" s="13"/>
      <c r="DES18" s="13"/>
      <c r="DET18" s="13"/>
      <c r="DEU18" s="13"/>
      <c r="DEV18" s="13"/>
      <c r="DEW18" s="13"/>
      <c r="DEX18" s="14"/>
      <c r="DEY18" s="14"/>
      <c r="DEZ18" s="15"/>
      <c r="DFA18" s="12"/>
      <c r="DFB18" s="12"/>
      <c r="DFC18" s="13"/>
      <c r="DFD18" s="13"/>
      <c r="DFE18" s="13"/>
      <c r="DFF18" s="13"/>
      <c r="DFG18" s="13"/>
      <c r="DFH18" s="13"/>
      <c r="DFI18" s="14"/>
      <c r="DFJ18" s="14"/>
      <c r="DFK18" s="15"/>
      <c r="DFL18" s="12"/>
      <c r="DFM18" s="12"/>
      <c r="DFN18" s="13"/>
      <c r="DFO18" s="13"/>
      <c r="DFP18" s="13"/>
      <c r="DFQ18" s="13"/>
      <c r="DFR18" s="13"/>
      <c r="DFS18" s="13"/>
      <c r="DFT18" s="14"/>
      <c r="DFU18" s="14"/>
      <c r="DFV18" s="15"/>
      <c r="DFW18" s="12"/>
      <c r="DFX18" s="12"/>
      <c r="DFY18" s="13"/>
      <c r="DFZ18" s="13"/>
      <c r="DGA18" s="13"/>
      <c r="DGB18" s="13"/>
      <c r="DGC18" s="13"/>
      <c r="DGD18" s="13"/>
      <c r="DGE18" s="14"/>
      <c r="DGF18" s="14"/>
      <c r="DGG18" s="15"/>
      <c r="DGH18" s="12"/>
      <c r="DGI18" s="12"/>
      <c r="DGJ18" s="13"/>
      <c r="DGK18" s="13"/>
      <c r="DGL18" s="13"/>
      <c r="DGM18" s="13"/>
      <c r="DGN18" s="13"/>
      <c r="DGO18" s="13"/>
      <c r="DGP18" s="14"/>
      <c r="DGQ18" s="14"/>
      <c r="DGR18" s="15"/>
      <c r="DGS18" s="12"/>
      <c r="DGT18" s="12"/>
      <c r="DGU18" s="13"/>
      <c r="DGV18" s="13"/>
      <c r="DGW18" s="13"/>
      <c r="DGX18" s="13"/>
      <c r="DGY18" s="13"/>
      <c r="DGZ18" s="13"/>
      <c r="DHA18" s="14"/>
      <c r="DHB18" s="14"/>
      <c r="DHC18" s="15"/>
      <c r="DHD18" s="12"/>
      <c r="DHE18" s="12"/>
      <c r="DHF18" s="13"/>
      <c r="DHG18" s="13"/>
      <c r="DHH18" s="13"/>
      <c r="DHI18" s="13"/>
      <c r="DHJ18" s="13"/>
      <c r="DHK18" s="13"/>
      <c r="DHL18" s="14"/>
      <c r="DHM18" s="14"/>
      <c r="DHN18" s="15"/>
      <c r="DHO18" s="12"/>
      <c r="DHP18" s="12"/>
      <c r="DHQ18" s="13"/>
      <c r="DHR18" s="13"/>
      <c r="DHS18" s="13"/>
      <c r="DHT18" s="13"/>
      <c r="DHU18" s="13"/>
      <c r="DHV18" s="13"/>
      <c r="DHW18" s="14"/>
      <c r="DHX18" s="14"/>
      <c r="DHY18" s="15"/>
      <c r="DHZ18" s="12"/>
      <c r="DIA18" s="12"/>
      <c r="DIB18" s="13"/>
      <c r="DIC18" s="13"/>
      <c r="DID18" s="13"/>
      <c r="DIE18" s="13"/>
      <c r="DIF18" s="13"/>
      <c r="DIG18" s="13"/>
      <c r="DIH18" s="14"/>
      <c r="DII18" s="14"/>
      <c r="DIJ18" s="15"/>
      <c r="DIK18" s="12"/>
      <c r="DIL18" s="12"/>
      <c r="DIM18" s="13"/>
      <c r="DIN18" s="13"/>
      <c r="DIO18" s="13"/>
      <c r="DIP18" s="13"/>
      <c r="DIQ18" s="13"/>
      <c r="DIR18" s="13"/>
      <c r="DIS18" s="14"/>
      <c r="DIT18" s="14"/>
      <c r="DIU18" s="15"/>
      <c r="DIV18" s="12"/>
      <c r="DIW18" s="12"/>
      <c r="DIX18" s="13"/>
      <c r="DIY18" s="13"/>
      <c r="DIZ18" s="13"/>
      <c r="DJA18" s="13"/>
      <c r="DJB18" s="13"/>
      <c r="DJC18" s="13"/>
      <c r="DJD18" s="14"/>
      <c r="DJE18" s="14"/>
      <c r="DJF18" s="15"/>
      <c r="DJG18" s="12"/>
      <c r="DJH18" s="12"/>
      <c r="DJI18" s="13"/>
      <c r="DJJ18" s="13"/>
      <c r="DJK18" s="13"/>
      <c r="DJL18" s="13"/>
      <c r="DJM18" s="13"/>
      <c r="DJN18" s="13"/>
      <c r="DJO18" s="14"/>
      <c r="DJP18" s="14"/>
      <c r="DJQ18" s="15"/>
      <c r="DJR18" s="12"/>
      <c r="DJS18" s="12"/>
      <c r="DJT18" s="13"/>
      <c r="DJU18" s="13"/>
      <c r="DJV18" s="13"/>
      <c r="DJW18" s="13"/>
      <c r="DJX18" s="13"/>
      <c r="DJY18" s="13"/>
      <c r="DJZ18" s="14"/>
      <c r="DKA18" s="14"/>
      <c r="DKB18" s="15"/>
      <c r="DKC18" s="12"/>
      <c r="DKD18" s="12"/>
      <c r="DKE18" s="13"/>
      <c r="DKF18" s="13"/>
      <c r="DKG18" s="13"/>
      <c r="DKH18" s="13"/>
      <c r="DKI18" s="13"/>
      <c r="DKJ18" s="13"/>
      <c r="DKK18" s="14"/>
      <c r="DKL18" s="14"/>
      <c r="DKM18" s="15"/>
      <c r="DKN18" s="12"/>
      <c r="DKO18" s="12"/>
      <c r="DKP18" s="13"/>
      <c r="DKQ18" s="13"/>
      <c r="DKR18" s="13"/>
      <c r="DKS18" s="13"/>
      <c r="DKT18" s="13"/>
      <c r="DKU18" s="13"/>
      <c r="DKV18" s="14"/>
      <c r="DKW18" s="14"/>
      <c r="DKX18" s="15"/>
      <c r="DKY18" s="12"/>
      <c r="DKZ18" s="12"/>
      <c r="DLA18" s="13"/>
      <c r="DLB18" s="13"/>
      <c r="DLC18" s="13"/>
      <c r="DLD18" s="13"/>
      <c r="DLE18" s="13"/>
      <c r="DLF18" s="13"/>
      <c r="DLG18" s="14"/>
      <c r="DLH18" s="14"/>
      <c r="DLI18" s="15"/>
      <c r="DLJ18" s="12"/>
      <c r="DLK18" s="12"/>
      <c r="DLL18" s="13"/>
      <c r="DLM18" s="13"/>
      <c r="DLN18" s="13"/>
      <c r="DLO18" s="13"/>
      <c r="DLP18" s="13"/>
      <c r="DLQ18" s="13"/>
      <c r="DLR18" s="14"/>
      <c r="DLS18" s="14"/>
      <c r="DLT18" s="15"/>
      <c r="DLU18" s="12"/>
      <c r="DLV18" s="12"/>
      <c r="DLW18" s="13"/>
      <c r="DLX18" s="13"/>
      <c r="DLY18" s="13"/>
      <c r="DLZ18" s="13"/>
      <c r="DMA18" s="13"/>
      <c r="DMB18" s="13"/>
      <c r="DMC18" s="14"/>
      <c r="DMD18" s="14"/>
      <c r="DME18" s="15"/>
      <c r="DMF18" s="12"/>
      <c r="DMG18" s="12"/>
      <c r="DMH18" s="13"/>
      <c r="DMI18" s="13"/>
      <c r="DMJ18" s="13"/>
      <c r="DMK18" s="13"/>
      <c r="DML18" s="13"/>
      <c r="DMM18" s="13"/>
      <c r="DMN18" s="14"/>
      <c r="DMO18" s="14"/>
      <c r="DMP18" s="15"/>
      <c r="DMQ18" s="12"/>
      <c r="DMR18" s="12"/>
      <c r="DMS18" s="13"/>
      <c r="DMT18" s="13"/>
      <c r="DMU18" s="13"/>
      <c r="DMV18" s="13"/>
      <c r="DMW18" s="13"/>
      <c r="DMX18" s="13"/>
      <c r="DMY18" s="14"/>
      <c r="DMZ18" s="14"/>
      <c r="DNA18" s="15"/>
      <c r="DNB18" s="12"/>
      <c r="DNC18" s="12"/>
      <c r="DND18" s="13"/>
      <c r="DNE18" s="13"/>
      <c r="DNF18" s="13"/>
      <c r="DNG18" s="13"/>
      <c r="DNH18" s="13"/>
      <c r="DNI18" s="13"/>
      <c r="DNJ18" s="14"/>
      <c r="DNK18" s="14"/>
      <c r="DNL18" s="15"/>
      <c r="DNM18" s="12"/>
      <c r="DNN18" s="12"/>
      <c r="DNO18" s="13"/>
      <c r="DNP18" s="13"/>
      <c r="DNQ18" s="13"/>
      <c r="DNR18" s="13"/>
      <c r="DNS18" s="13"/>
      <c r="DNT18" s="13"/>
      <c r="DNU18" s="14"/>
      <c r="DNV18" s="14"/>
      <c r="DNW18" s="15"/>
      <c r="DNX18" s="12"/>
      <c r="DNY18" s="12"/>
      <c r="DNZ18" s="13"/>
      <c r="DOA18" s="13"/>
      <c r="DOB18" s="13"/>
      <c r="DOC18" s="13"/>
      <c r="DOD18" s="13"/>
      <c r="DOE18" s="13"/>
      <c r="DOF18" s="14"/>
      <c r="DOG18" s="14"/>
      <c r="DOH18" s="15"/>
      <c r="DOI18" s="12"/>
      <c r="DOJ18" s="12"/>
      <c r="DOK18" s="13"/>
      <c r="DOL18" s="13"/>
      <c r="DOM18" s="13"/>
      <c r="DON18" s="13"/>
      <c r="DOO18" s="13"/>
      <c r="DOP18" s="13"/>
      <c r="DOQ18" s="14"/>
      <c r="DOR18" s="14"/>
      <c r="DOS18" s="15"/>
      <c r="DOT18" s="12"/>
      <c r="DOU18" s="12"/>
      <c r="DOV18" s="13"/>
      <c r="DOW18" s="13"/>
      <c r="DOX18" s="13"/>
      <c r="DOY18" s="13"/>
      <c r="DOZ18" s="13"/>
      <c r="DPA18" s="13"/>
      <c r="DPB18" s="14"/>
      <c r="DPC18" s="14"/>
      <c r="DPD18" s="15"/>
      <c r="DPE18" s="12"/>
      <c r="DPF18" s="12"/>
      <c r="DPG18" s="13"/>
      <c r="DPH18" s="13"/>
      <c r="DPI18" s="13"/>
      <c r="DPJ18" s="13"/>
      <c r="DPK18" s="13"/>
      <c r="DPL18" s="13"/>
      <c r="DPM18" s="14"/>
      <c r="DPN18" s="14"/>
      <c r="DPO18" s="15"/>
      <c r="DPP18" s="12"/>
      <c r="DPQ18" s="12"/>
      <c r="DPR18" s="13"/>
      <c r="DPS18" s="13"/>
      <c r="DPT18" s="13"/>
      <c r="DPU18" s="13"/>
      <c r="DPV18" s="13"/>
      <c r="DPW18" s="13"/>
      <c r="DPX18" s="14"/>
      <c r="DPY18" s="14"/>
      <c r="DPZ18" s="15"/>
      <c r="DQA18" s="12"/>
      <c r="DQB18" s="12"/>
      <c r="DQC18" s="13"/>
      <c r="DQD18" s="13"/>
      <c r="DQE18" s="13"/>
      <c r="DQF18" s="13"/>
      <c r="DQG18" s="13"/>
      <c r="DQH18" s="13"/>
      <c r="DQI18" s="14"/>
      <c r="DQJ18" s="14"/>
      <c r="DQK18" s="15"/>
      <c r="DQL18" s="12"/>
      <c r="DQM18" s="12"/>
      <c r="DQN18" s="13"/>
      <c r="DQO18" s="13"/>
      <c r="DQP18" s="13"/>
      <c r="DQQ18" s="13"/>
      <c r="DQR18" s="13"/>
      <c r="DQS18" s="13"/>
      <c r="DQT18" s="14"/>
      <c r="DQU18" s="14"/>
      <c r="DQV18" s="15"/>
      <c r="DQW18" s="12"/>
      <c r="DQX18" s="12"/>
      <c r="DQY18" s="13"/>
      <c r="DQZ18" s="13"/>
      <c r="DRA18" s="13"/>
      <c r="DRB18" s="13"/>
      <c r="DRC18" s="13"/>
      <c r="DRD18" s="13"/>
      <c r="DRE18" s="14"/>
      <c r="DRF18" s="14"/>
      <c r="DRG18" s="15"/>
      <c r="DRH18" s="12"/>
      <c r="DRI18" s="12"/>
      <c r="DRJ18" s="13"/>
      <c r="DRK18" s="13"/>
      <c r="DRL18" s="13"/>
      <c r="DRM18" s="13"/>
      <c r="DRN18" s="13"/>
      <c r="DRO18" s="13"/>
      <c r="DRP18" s="14"/>
      <c r="DRQ18" s="14"/>
      <c r="DRR18" s="15"/>
      <c r="DRS18" s="12"/>
      <c r="DRT18" s="12"/>
      <c r="DRU18" s="13"/>
      <c r="DRV18" s="13"/>
      <c r="DRW18" s="13"/>
      <c r="DRX18" s="13"/>
      <c r="DRY18" s="13"/>
      <c r="DRZ18" s="13"/>
      <c r="DSA18" s="14"/>
      <c r="DSB18" s="14"/>
      <c r="DSC18" s="15"/>
      <c r="DSD18" s="12"/>
      <c r="DSE18" s="12"/>
      <c r="DSF18" s="13"/>
      <c r="DSG18" s="13"/>
      <c r="DSH18" s="13"/>
      <c r="DSI18" s="13"/>
      <c r="DSJ18" s="13"/>
      <c r="DSK18" s="13"/>
      <c r="DSL18" s="14"/>
      <c r="DSM18" s="14"/>
      <c r="DSN18" s="15"/>
      <c r="DSO18" s="12"/>
      <c r="DSP18" s="12"/>
      <c r="DSQ18" s="13"/>
      <c r="DSR18" s="13"/>
      <c r="DSS18" s="13"/>
      <c r="DST18" s="13"/>
      <c r="DSU18" s="13"/>
      <c r="DSV18" s="13"/>
      <c r="DSW18" s="14"/>
      <c r="DSX18" s="14"/>
      <c r="DSY18" s="15"/>
      <c r="DSZ18" s="12"/>
      <c r="DTA18" s="12"/>
      <c r="DTB18" s="13"/>
      <c r="DTC18" s="13"/>
      <c r="DTD18" s="13"/>
      <c r="DTE18" s="13"/>
      <c r="DTF18" s="13"/>
      <c r="DTG18" s="13"/>
      <c r="DTH18" s="14"/>
      <c r="DTI18" s="14"/>
      <c r="DTJ18" s="15"/>
      <c r="DTK18" s="12"/>
      <c r="DTL18" s="12"/>
      <c r="DTM18" s="13"/>
      <c r="DTN18" s="13"/>
      <c r="DTO18" s="13"/>
      <c r="DTP18" s="13"/>
      <c r="DTQ18" s="13"/>
      <c r="DTR18" s="13"/>
      <c r="DTS18" s="14"/>
      <c r="DTT18" s="14"/>
      <c r="DTU18" s="15"/>
      <c r="DTV18" s="12"/>
      <c r="DTW18" s="12"/>
      <c r="DTX18" s="13"/>
      <c r="DTY18" s="13"/>
      <c r="DTZ18" s="13"/>
      <c r="DUA18" s="13"/>
      <c r="DUB18" s="13"/>
      <c r="DUC18" s="13"/>
      <c r="DUD18" s="14"/>
      <c r="DUE18" s="14"/>
      <c r="DUF18" s="15"/>
      <c r="DUG18" s="12"/>
      <c r="DUH18" s="12"/>
      <c r="DUI18" s="13"/>
      <c r="DUJ18" s="13"/>
      <c r="DUK18" s="13"/>
      <c r="DUL18" s="13"/>
      <c r="DUM18" s="13"/>
      <c r="DUN18" s="13"/>
      <c r="DUO18" s="14"/>
      <c r="DUP18" s="14"/>
      <c r="DUQ18" s="15"/>
      <c r="DUR18" s="12"/>
      <c r="DUS18" s="12"/>
      <c r="DUT18" s="13"/>
      <c r="DUU18" s="13"/>
      <c r="DUV18" s="13"/>
      <c r="DUW18" s="13"/>
      <c r="DUX18" s="13"/>
      <c r="DUY18" s="13"/>
      <c r="DUZ18" s="14"/>
      <c r="DVA18" s="14"/>
      <c r="DVB18" s="15"/>
      <c r="DVC18" s="12"/>
      <c r="DVD18" s="12"/>
      <c r="DVE18" s="13"/>
      <c r="DVF18" s="13"/>
      <c r="DVG18" s="13"/>
      <c r="DVH18" s="13"/>
      <c r="DVI18" s="13"/>
      <c r="DVJ18" s="13"/>
      <c r="DVK18" s="14"/>
      <c r="DVL18" s="14"/>
      <c r="DVM18" s="15"/>
      <c r="DVN18" s="12"/>
      <c r="DVO18" s="12"/>
      <c r="DVP18" s="13"/>
      <c r="DVQ18" s="13"/>
      <c r="DVR18" s="13"/>
      <c r="DVS18" s="13"/>
      <c r="DVT18" s="13"/>
      <c r="DVU18" s="13"/>
      <c r="DVV18" s="14"/>
      <c r="DVW18" s="14"/>
      <c r="DVX18" s="15"/>
      <c r="DVY18" s="12"/>
      <c r="DVZ18" s="12"/>
      <c r="DWA18" s="13"/>
      <c r="DWB18" s="13"/>
      <c r="DWC18" s="13"/>
      <c r="DWD18" s="13"/>
      <c r="DWE18" s="13"/>
      <c r="DWF18" s="13"/>
      <c r="DWG18" s="14"/>
      <c r="DWH18" s="14"/>
      <c r="DWI18" s="15"/>
      <c r="DWJ18" s="12"/>
      <c r="DWK18" s="12"/>
      <c r="DWL18" s="13"/>
      <c r="DWM18" s="13"/>
      <c r="DWN18" s="13"/>
      <c r="DWO18" s="13"/>
      <c r="DWP18" s="13"/>
      <c r="DWQ18" s="13"/>
      <c r="DWR18" s="14"/>
      <c r="DWS18" s="14"/>
      <c r="DWT18" s="15"/>
      <c r="DWU18" s="12"/>
      <c r="DWV18" s="12"/>
      <c r="DWW18" s="13"/>
      <c r="DWX18" s="13"/>
      <c r="DWY18" s="13"/>
      <c r="DWZ18" s="13"/>
      <c r="DXA18" s="13"/>
      <c r="DXB18" s="13"/>
      <c r="DXC18" s="14"/>
      <c r="DXD18" s="14"/>
      <c r="DXE18" s="15"/>
      <c r="DXF18" s="12"/>
      <c r="DXG18" s="12"/>
      <c r="DXH18" s="13"/>
      <c r="DXI18" s="13"/>
      <c r="DXJ18" s="13"/>
      <c r="DXK18" s="13"/>
      <c r="DXL18" s="13"/>
      <c r="DXM18" s="13"/>
      <c r="DXN18" s="14"/>
      <c r="DXO18" s="14"/>
      <c r="DXP18" s="15"/>
      <c r="DXQ18" s="12"/>
      <c r="DXR18" s="12"/>
      <c r="DXS18" s="13"/>
      <c r="DXT18" s="13"/>
      <c r="DXU18" s="13"/>
      <c r="DXV18" s="13"/>
      <c r="DXW18" s="13"/>
      <c r="DXX18" s="13"/>
      <c r="DXY18" s="14"/>
      <c r="DXZ18" s="14"/>
      <c r="DYA18" s="15"/>
      <c r="DYB18" s="12"/>
      <c r="DYC18" s="12"/>
      <c r="DYD18" s="13"/>
      <c r="DYE18" s="13"/>
      <c r="DYF18" s="13"/>
      <c r="DYG18" s="13"/>
      <c r="DYH18" s="13"/>
      <c r="DYI18" s="13"/>
      <c r="DYJ18" s="14"/>
      <c r="DYK18" s="14"/>
      <c r="DYL18" s="15"/>
      <c r="DYM18" s="12"/>
      <c r="DYN18" s="12"/>
      <c r="DYO18" s="13"/>
      <c r="DYP18" s="13"/>
      <c r="DYQ18" s="13"/>
      <c r="DYR18" s="13"/>
      <c r="DYS18" s="13"/>
      <c r="DYT18" s="13"/>
      <c r="DYU18" s="14"/>
      <c r="DYV18" s="14"/>
      <c r="DYW18" s="15"/>
      <c r="DYX18" s="12"/>
      <c r="DYY18" s="12"/>
      <c r="DYZ18" s="13"/>
      <c r="DZA18" s="13"/>
      <c r="DZB18" s="13"/>
      <c r="DZC18" s="13"/>
      <c r="DZD18" s="13"/>
      <c r="DZE18" s="13"/>
      <c r="DZF18" s="14"/>
      <c r="DZG18" s="14"/>
      <c r="DZH18" s="15"/>
      <c r="DZI18" s="12"/>
      <c r="DZJ18" s="12"/>
      <c r="DZK18" s="13"/>
      <c r="DZL18" s="13"/>
      <c r="DZM18" s="13"/>
      <c r="DZN18" s="13"/>
      <c r="DZO18" s="13"/>
      <c r="DZP18" s="13"/>
      <c r="DZQ18" s="14"/>
      <c r="DZR18" s="14"/>
      <c r="DZS18" s="15"/>
      <c r="DZT18" s="12"/>
      <c r="DZU18" s="12"/>
      <c r="DZV18" s="13"/>
      <c r="DZW18" s="13"/>
      <c r="DZX18" s="13"/>
      <c r="DZY18" s="13"/>
      <c r="DZZ18" s="13"/>
      <c r="EAA18" s="13"/>
      <c r="EAB18" s="14"/>
      <c r="EAC18" s="14"/>
      <c r="EAD18" s="15"/>
      <c r="EAE18" s="12"/>
      <c r="EAF18" s="12"/>
      <c r="EAG18" s="13"/>
      <c r="EAH18" s="13"/>
      <c r="EAI18" s="13"/>
      <c r="EAJ18" s="13"/>
      <c r="EAK18" s="13"/>
      <c r="EAL18" s="13"/>
      <c r="EAM18" s="14"/>
      <c r="EAN18" s="14"/>
      <c r="EAO18" s="15"/>
      <c r="EAP18" s="12"/>
      <c r="EAQ18" s="12"/>
      <c r="EAR18" s="13"/>
      <c r="EAS18" s="13"/>
      <c r="EAT18" s="13"/>
      <c r="EAU18" s="13"/>
      <c r="EAV18" s="13"/>
      <c r="EAW18" s="13"/>
      <c r="EAX18" s="14"/>
      <c r="EAY18" s="14"/>
      <c r="EAZ18" s="15"/>
      <c r="EBA18" s="12"/>
      <c r="EBB18" s="12"/>
      <c r="EBC18" s="13"/>
      <c r="EBD18" s="13"/>
      <c r="EBE18" s="13"/>
      <c r="EBF18" s="13"/>
      <c r="EBG18" s="13"/>
      <c r="EBH18" s="13"/>
      <c r="EBI18" s="14"/>
      <c r="EBJ18" s="14"/>
      <c r="EBK18" s="15"/>
      <c r="EBL18" s="12"/>
      <c r="EBM18" s="12"/>
      <c r="EBN18" s="13"/>
      <c r="EBO18" s="13"/>
      <c r="EBP18" s="13"/>
      <c r="EBQ18" s="13"/>
      <c r="EBR18" s="13"/>
      <c r="EBS18" s="13"/>
      <c r="EBT18" s="14"/>
      <c r="EBU18" s="14"/>
      <c r="EBV18" s="15"/>
      <c r="EBW18" s="12"/>
      <c r="EBX18" s="12"/>
      <c r="EBY18" s="13"/>
      <c r="EBZ18" s="13"/>
      <c r="ECA18" s="13"/>
      <c r="ECB18" s="13"/>
      <c r="ECC18" s="13"/>
      <c r="ECD18" s="13"/>
      <c r="ECE18" s="14"/>
      <c r="ECF18" s="14"/>
      <c r="ECG18" s="15"/>
      <c r="ECH18" s="12"/>
      <c r="ECI18" s="12"/>
      <c r="ECJ18" s="13"/>
      <c r="ECK18" s="13"/>
      <c r="ECL18" s="13"/>
      <c r="ECM18" s="13"/>
      <c r="ECN18" s="13"/>
      <c r="ECO18" s="13"/>
      <c r="ECP18" s="14"/>
      <c r="ECQ18" s="14"/>
      <c r="ECR18" s="15"/>
      <c r="ECS18" s="12"/>
      <c r="ECT18" s="12"/>
      <c r="ECU18" s="13"/>
      <c r="ECV18" s="13"/>
      <c r="ECW18" s="13"/>
      <c r="ECX18" s="13"/>
      <c r="ECY18" s="13"/>
      <c r="ECZ18" s="13"/>
      <c r="EDA18" s="14"/>
      <c r="EDB18" s="14"/>
      <c r="EDC18" s="15"/>
      <c r="EDD18" s="12"/>
      <c r="EDE18" s="12"/>
      <c r="EDF18" s="13"/>
      <c r="EDG18" s="13"/>
      <c r="EDH18" s="13"/>
      <c r="EDI18" s="13"/>
      <c r="EDJ18" s="13"/>
      <c r="EDK18" s="13"/>
      <c r="EDL18" s="14"/>
      <c r="EDM18" s="14"/>
      <c r="EDN18" s="15"/>
      <c r="EDO18" s="12"/>
      <c r="EDP18" s="12"/>
      <c r="EDQ18" s="13"/>
      <c r="EDR18" s="13"/>
      <c r="EDS18" s="13"/>
      <c r="EDT18" s="13"/>
      <c r="EDU18" s="13"/>
      <c r="EDV18" s="13"/>
      <c r="EDW18" s="14"/>
      <c r="EDX18" s="14"/>
      <c r="EDY18" s="15"/>
      <c r="EDZ18" s="12"/>
      <c r="EEA18" s="12"/>
      <c r="EEB18" s="13"/>
      <c r="EEC18" s="13"/>
      <c r="EED18" s="13"/>
      <c r="EEE18" s="13"/>
      <c r="EEF18" s="13"/>
      <c r="EEG18" s="13"/>
      <c r="EEH18" s="14"/>
      <c r="EEI18" s="14"/>
      <c r="EEJ18" s="15"/>
      <c r="EEK18" s="12"/>
      <c r="EEL18" s="12"/>
      <c r="EEM18" s="13"/>
      <c r="EEN18" s="13"/>
      <c r="EEO18" s="13"/>
      <c r="EEP18" s="13"/>
      <c r="EEQ18" s="13"/>
      <c r="EER18" s="13"/>
      <c r="EES18" s="14"/>
      <c r="EET18" s="14"/>
      <c r="EEU18" s="15"/>
      <c r="EEV18" s="12"/>
      <c r="EEW18" s="12"/>
      <c r="EEX18" s="13"/>
      <c r="EEY18" s="13"/>
      <c r="EEZ18" s="13"/>
      <c r="EFA18" s="13"/>
      <c r="EFB18" s="13"/>
      <c r="EFC18" s="13"/>
      <c r="EFD18" s="14"/>
      <c r="EFE18" s="14"/>
      <c r="EFF18" s="15"/>
      <c r="EFG18" s="12"/>
      <c r="EFH18" s="12"/>
      <c r="EFI18" s="13"/>
      <c r="EFJ18" s="13"/>
      <c r="EFK18" s="13"/>
      <c r="EFL18" s="13"/>
      <c r="EFM18" s="13"/>
      <c r="EFN18" s="13"/>
      <c r="EFO18" s="14"/>
      <c r="EFP18" s="14"/>
      <c r="EFQ18" s="15"/>
      <c r="EFR18" s="12"/>
      <c r="EFS18" s="12"/>
      <c r="EFT18" s="13"/>
      <c r="EFU18" s="13"/>
      <c r="EFV18" s="13"/>
      <c r="EFW18" s="13"/>
      <c r="EFX18" s="13"/>
      <c r="EFY18" s="13"/>
      <c r="EFZ18" s="14"/>
      <c r="EGA18" s="14"/>
      <c r="EGB18" s="15"/>
      <c r="EGC18" s="12"/>
      <c r="EGD18" s="12"/>
      <c r="EGE18" s="13"/>
      <c r="EGF18" s="13"/>
      <c r="EGG18" s="13"/>
      <c r="EGH18" s="13"/>
      <c r="EGI18" s="13"/>
      <c r="EGJ18" s="13"/>
      <c r="EGK18" s="14"/>
      <c r="EGL18" s="14"/>
      <c r="EGM18" s="15"/>
      <c r="EGN18" s="12"/>
      <c r="EGO18" s="12"/>
      <c r="EGP18" s="13"/>
      <c r="EGQ18" s="13"/>
      <c r="EGR18" s="13"/>
      <c r="EGS18" s="13"/>
      <c r="EGT18" s="13"/>
      <c r="EGU18" s="13"/>
      <c r="EGV18" s="14"/>
      <c r="EGW18" s="14"/>
      <c r="EGX18" s="15"/>
      <c r="EGY18" s="12"/>
      <c r="EGZ18" s="12"/>
      <c r="EHA18" s="13"/>
      <c r="EHB18" s="13"/>
      <c r="EHC18" s="13"/>
      <c r="EHD18" s="13"/>
      <c r="EHE18" s="13"/>
      <c r="EHF18" s="13"/>
      <c r="EHG18" s="14"/>
      <c r="EHH18" s="14"/>
      <c r="EHI18" s="15"/>
      <c r="EHJ18" s="12"/>
      <c r="EHK18" s="12"/>
      <c r="EHL18" s="13"/>
      <c r="EHM18" s="13"/>
      <c r="EHN18" s="13"/>
      <c r="EHO18" s="13"/>
      <c r="EHP18" s="13"/>
      <c r="EHQ18" s="13"/>
      <c r="EHR18" s="14"/>
      <c r="EHS18" s="14"/>
      <c r="EHT18" s="15"/>
      <c r="EHU18" s="12"/>
      <c r="EHV18" s="12"/>
      <c r="EHW18" s="13"/>
      <c r="EHX18" s="13"/>
      <c r="EHY18" s="13"/>
      <c r="EHZ18" s="13"/>
      <c r="EIA18" s="13"/>
      <c r="EIB18" s="13"/>
      <c r="EIC18" s="14"/>
      <c r="EID18" s="14"/>
      <c r="EIE18" s="15"/>
      <c r="EIF18" s="12"/>
      <c r="EIG18" s="12"/>
      <c r="EIH18" s="13"/>
      <c r="EII18" s="13"/>
      <c r="EIJ18" s="13"/>
      <c r="EIK18" s="13"/>
      <c r="EIL18" s="13"/>
      <c r="EIM18" s="13"/>
      <c r="EIN18" s="14"/>
      <c r="EIO18" s="14"/>
      <c r="EIP18" s="15"/>
      <c r="EIQ18" s="12"/>
      <c r="EIR18" s="12"/>
      <c r="EIS18" s="13"/>
      <c r="EIT18" s="13"/>
      <c r="EIU18" s="13"/>
      <c r="EIV18" s="13"/>
      <c r="EIW18" s="13"/>
      <c r="EIX18" s="13"/>
      <c r="EIY18" s="14"/>
      <c r="EIZ18" s="14"/>
      <c r="EJA18" s="15"/>
      <c r="EJB18" s="12"/>
      <c r="EJC18" s="12"/>
      <c r="EJD18" s="13"/>
      <c r="EJE18" s="13"/>
      <c r="EJF18" s="13"/>
      <c r="EJG18" s="13"/>
      <c r="EJH18" s="13"/>
      <c r="EJI18" s="13"/>
      <c r="EJJ18" s="14"/>
      <c r="EJK18" s="14"/>
      <c r="EJL18" s="15"/>
      <c r="EJM18" s="12"/>
      <c r="EJN18" s="12"/>
      <c r="EJO18" s="13"/>
      <c r="EJP18" s="13"/>
      <c r="EJQ18" s="13"/>
      <c r="EJR18" s="13"/>
      <c r="EJS18" s="13"/>
      <c r="EJT18" s="13"/>
      <c r="EJU18" s="14"/>
      <c r="EJV18" s="14"/>
      <c r="EJW18" s="15"/>
      <c r="EJX18" s="12"/>
      <c r="EJY18" s="12"/>
      <c r="EJZ18" s="13"/>
      <c r="EKA18" s="13"/>
      <c r="EKB18" s="13"/>
      <c r="EKC18" s="13"/>
      <c r="EKD18" s="13"/>
      <c r="EKE18" s="13"/>
      <c r="EKF18" s="14"/>
      <c r="EKG18" s="14"/>
      <c r="EKH18" s="15"/>
      <c r="EKI18" s="12"/>
      <c r="EKJ18" s="12"/>
      <c r="EKK18" s="13"/>
      <c r="EKL18" s="13"/>
      <c r="EKM18" s="13"/>
      <c r="EKN18" s="13"/>
      <c r="EKO18" s="13"/>
      <c r="EKP18" s="13"/>
      <c r="EKQ18" s="14"/>
      <c r="EKR18" s="14"/>
      <c r="EKS18" s="15"/>
      <c r="EKT18" s="12"/>
      <c r="EKU18" s="12"/>
      <c r="EKV18" s="13"/>
      <c r="EKW18" s="13"/>
      <c r="EKX18" s="13"/>
      <c r="EKY18" s="13"/>
      <c r="EKZ18" s="13"/>
      <c r="ELA18" s="13"/>
      <c r="ELB18" s="14"/>
      <c r="ELC18" s="14"/>
      <c r="ELD18" s="15"/>
      <c r="ELE18" s="12"/>
      <c r="ELF18" s="12"/>
      <c r="ELG18" s="13"/>
      <c r="ELH18" s="13"/>
      <c r="ELI18" s="13"/>
      <c r="ELJ18" s="13"/>
      <c r="ELK18" s="13"/>
      <c r="ELL18" s="13"/>
      <c r="ELM18" s="14"/>
      <c r="ELN18" s="14"/>
      <c r="ELO18" s="15"/>
      <c r="ELP18" s="12"/>
      <c r="ELQ18" s="12"/>
      <c r="ELR18" s="13"/>
      <c r="ELS18" s="13"/>
      <c r="ELT18" s="13"/>
      <c r="ELU18" s="13"/>
      <c r="ELV18" s="13"/>
      <c r="ELW18" s="13"/>
      <c r="ELX18" s="14"/>
      <c r="ELY18" s="14"/>
      <c r="ELZ18" s="15"/>
      <c r="EMA18" s="12"/>
      <c r="EMB18" s="12"/>
      <c r="EMC18" s="13"/>
      <c r="EMD18" s="13"/>
      <c r="EME18" s="13"/>
      <c r="EMF18" s="13"/>
      <c r="EMG18" s="13"/>
      <c r="EMH18" s="13"/>
      <c r="EMI18" s="14"/>
      <c r="EMJ18" s="14"/>
      <c r="EMK18" s="15"/>
      <c r="EML18" s="12"/>
      <c r="EMM18" s="12"/>
      <c r="EMN18" s="13"/>
      <c r="EMO18" s="13"/>
      <c r="EMP18" s="13"/>
      <c r="EMQ18" s="13"/>
      <c r="EMR18" s="13"/>
      <c r="EMS18" s="13"/>
      <c r="EMT18" s="14"/>
      <c r="EMU18" s="14"/>
      <c r="EMV18" s="15"/>
      <c r="EMW18" s="12"/>
      <c r="EMX18" s="12"/>
      <c r="EMY18" s="13"/>
      <c r="EMZ18" s="13"/>
      <c r="ENA18" s="13"/>
      <c r="ENB18" s="13"/>
      <c r="ENC18" s="13"/>
      <c r="END18" s="13"/>
      <c r="ENE18" s="14"/>
      <c r="ENF18" s="14"/>
      <c r="ENG18" s="15"/>
      <c r="ENH18" s="12"/>
      <c r="ENI18" s="12"/>
      <c r="ENJ18" s="13"/>
      <c r="ENK18" s="13"/>
      <c r="ENL18" s="13"/>
      <c r="ENM18" s="13"/>
      <c r="ENN18" s="13"/>
      <c r="ENO18" s="13"/>
      <c r="ENP18" s="14"/>
      <c r="ENQ18" s="14"/>
      <c r="ENR18" s="15"/>
      <c r="ENS18" s="12"/>
      <c r="ENT18" s="12"/>
      <c r="ENU18" s="13"/>
      <c r="ENV18" s="13"/>
      <c r="ENW18" s="13"/>
      <c r="ENX18" s="13"/>
      <c r="ENY18" s="13"/>
      <c r="ENZ18" s="13"/>
      <c r="EOA18" s="14"/>
      <c r="EOB18" s="14"/>
      <c r="EOC18" s="15"/>
      <c r="EOD18" s="12"/>
      <c r="EOE18" s="12"/>
      <c r="EOF18" s="13"/>
      <c r="EOG18" s="13"/>
      <c r="EOH18" s="13"/>
      <c r="EOI18" s="13"/>
      <c r="EOJ18" s="13"/>
      <c r="EOK18" s="13"/>
      <c r="EOL18" s="14"/>
      <c r="EOM18" s="14"/>
      <c r="EON18" s="15"/>
      <c r="EOO18" s="12"/>
      <c r="EOP18" s="12"/>
      <c r="EOQ18" s="13"/>
      <c r="EOR18" s="13"/>
      <c r="EOS18" s="13"/>
      <c r="EOT18" s="13"/>
      <c r="EOU18" s="13"/>
      <c r="EOV18" s="13"/>
      <c r="EOW18" s="14"/>
      <c r="EOX18" s="14"/>
      <c r="EOY18" s="15"/>
      <c r="EOZ18" s="12"/>
      <c r="EPA18" s="12"/>
      <c r="EPB18" s="13"/>
      <c r="EPC18" s="13"/>
      <c r="EPD18" s="13"/>
      <c r="EPE18" s="13"/>
      <c r="EPF18" s="13"/>
      <c r="EPG18" s="13"/>
      <c r="EPH18" s="14"/>
      <c r="EPI18" s="14"/>
      <c r="EPJ18" s="15"/>
      <c r="EPK18" s="12"/>
      <c r="EPL18" s="12"/>
      <c r="EPM18" s="13"/>
      <c r="EPN18" s="13"/>
      <c r="EPO18" s="13"/>
      <c r="EPP18" s="13"/>
      <c r="EPQ18" s="13"/>
      <c r="EPR18" s="13"/>
      <c r="EPS18" s="14"/>
      <c r="EPT18" s="14"/>
      <c r="EPU18" s="15"/>
      <c r="EPV18" s="12"/>
      <c r="EPW18" s="12"/>
      <c r="EPX18" s="13"/>
      <c r="EPY18" s="13"/>
      <c r="EPZ18" s="13"/>
      <c r="EQA18" s="13"/>
      <c r="EQB18" s="13"/>
      <c r="EQC18" s="13"/>
      <c r="EQD18" s="14"/>
      <c r="EQE18" s="14"/>
      <c r="EQF18" s="15"/>
      <c r="EQG18" s="12"/>
      <c r="EQH18" s="12"/>
      <c r="EQI18" s="13"/>
      <c r="EQJ18" s="13"/>
      <c r="EQK18" s="13"/>
      <c r="EQL18" s="13"/>
      <c r="EQM18" s="13"/>
      <c r="EQN18" s="13"/>
      <c r="EQO18" s="14"/>
      <c r="EQP18" s="14"/>
      <c r="EQQ18" s="15"/>
      <c r="EQR18" s="12"/>
      <c r="EQS18" s="12"/>
      <c r="EQT18" s="13"/>
      <c r="EQU18" s="13"/>
      <c r="EQV18" s="13"/>
      <c r="EQW18" s="13"/>
      <c r="EQX18" s="13"/>
      <c r="EQY18" s="13"/>
      <c r="EQZ18" s="14"/>
      <c r="ERA18" s="14"/>
      <c r="ERB18" s="15"/>
      <c r="ERC18" s="12"/>
      <c r="ERD18" s="12"/>
      <c r="ERE18" s="13"/>
      <c r="ERF18" s="13"/>
      <c r="ERG18" s="13"/>
      <c r="ERH18" s="13"/>
      <c r="ERI18" s="13"/>
      <c r="ERJ18" s="13"/>
      <c r="ERK18" s="14"/>
      <c r="ERL18" s="14"/>
      <c r="ERM18" s="15"/>
      <c r="ERN18" s="12"/>
      <c r="ERO18" s="12"/>
      <c r="ERP18" s="13"/>
      <c r="ERQ18" s="13"/>
      <c r="ERR18" s="13"/>
      <c r="ERS18" s="13"/>
      <c r="ERT18" s="13"/>
      <c r="ERU18" s="13"/>
      <c r="ERV18" s="14"/>
      <c r="ERW18" s="14"/>
      <c r="ERX18" s="15"/>
      <c r="ERY18" s="12"/>
      <c r="ERZ18" s="12"/>
      <c r="ESA18" s="13"/>
      <c r="ESB18" s="13"/>
      <c r="ESC18" s="13"/>
      <c r="ESD18" s="13"/>
      <c r="ESE18" s="13"/>
      <c r="ESF18" s="13"/>
      <c r="ESG18" s="14"/>
      <c r="ESH18" s="14"/>
      <c r="ESI18" s="15"/>
      <c r="ESJ18" s="12"/>
      <c r="ESK18" s="12"/>
      <c r="ESL18" s="13"/>
      <c r="ESM18" s="13"/>
      <c r="ESN18" s="13"/>
      <c r="ESO18" s="13"/>
      <c r="ESP18" s="13"/>
      <c r="ESQ18" s="13"/>
      <c r="ESR18" s="14"/>
      <c r="ESS18" s="14"/>
      <c r="EST18" s="15"/>
      <c r="ESU18" s="12"/>
      <c r="ESV18" s="12"/>
      <c r="ESW18" s="13"/>
      <c r="ESX18" s="13"/>
      <c r="ESY18" s="13"/>
      <c r="ESZ18" s="13"/>
      <c r="ETA18" s="13"/>
      <c r="ETB18" s="13"/>
      <c r="ETC18" s="14"/>
      <c r="ETD18" s="14"/>
      <c r="ETE18" s="15"/>
      <c r="ETF18" s="12"/>
      <c r="ETG18" s="12"/>
      <c r="ETH18" s="13"/>
      <c r="ETI18" s="13"/>
      <c r="ETJ18" s="13"/>
      <c r="ETK18" s="13"/>
      <c r="ETL18" s="13"/>
      <c r="ETM18" s="13"/>
      <c r="ETN18" s="14"/>
      <c r="ETO18" s="14"/>
      <c r="ETP18" s="15"/>
      <c r="ETQ18" s="12"/>
      <c r="ETR18" s="12"/>
      <c r="ETS18" s="13"/>
      <c r="ETT18" s="13"/>
      <c r="ETU18" s="13"/>
      <c r="ETV18" s="13"/>
      <c r="ETW18" s="13"/>
      <c r="ETX18" s="13"/>
      <c r="ETY18" s="14"/>
      <c r="ETZ18" s="14"/>
      <c r="EUA18" s="15"/>
      <c r="EUB18" s="12"/>
      <c r="EUC18" s="12"/>
      <c r="EUD18" s="13"/>
      <c r="EUE18" s="13"/>
      <c r="EUF18" s="13"/>
      <c r="EUG18" s="13"/>
      <c r="EUH18" s="13"/>
      <c r="EUI18" s="13"/>
      <c r="EUJ18" s="14"/>
      <c r="EUK18" s="14"/>
      <c r="EUL18" s="15"/>
      <c r="EUM18" s="12"/>
      <c r="EUN18" s="12"/>
      <c r="EUO18" s="13"/>
      <c r="EUP18" s="13"/>
      <c r="EUQ18" s="13"/>
      <c r="EUR18" s="13"/>
      <c r="EUS18" s="13"/>
      <c r="EUT18" s="13"/>
      <c r="EUU18" s="14"/>
      <c r="EUV18" s="14"/>
      <c r="EUW18" s="15"/>
      <c r="EUX18" s="12"/>
      <c r="EUY18" s="12"/>
      <c r="EUZ18" s="13"/>
      <c r="EVA18" s="13"/>
      <c r="EVB18" s="13"/>
      <c r="EVC18" s="13"/>
      <c r="EVD18" s="13"/>
      <c r="EVE18" s="13"/>
      <c r="EVF18" s="14"/>
      <c r="EVG18" s="14"/>
      <c r="EVH18" s="15"/>
      <c r="EVI18" s="12"/>
      <c r="EVJ18" s="12"/>
      <c r="EVK18" s="13"/>
      <c r="EVL18" s="13"/>
      <c r="EVM18" s="13"/>
      <c r="EVN18" s="13"/>
      <c r="EVO18" s="13"/>
      <c r="EVP18" s="13"/>
      <c r="EVQ18" s="14"/>
      <c r="EVR18" s="14"/>
      <c r="EVS18" s="15"/>
      <c r="EVT18" s="12"/>
      <c r="EVU18" s="12"/>
      <c r="EVV18" s="13"/>
      <c r="EVW18" s="13"/>
      <c r="EVX18" s="13"/>
      <c r="EVY18" s="13"/>
      <c r="EVZ18" s="13"/>
      <c r="EWA18" s="13"/>
      <c r="EWB18" s="14"/>
      <c r="EWC18" s="14"/>
      <c r="EWD18" s="15"/>
      <c r="EWE18" s="12"/>
      <c r="EWF18" s="12"/>
      <c r="EWG18" s="13"/>
      <c r="EWH18" s="13"/>
      <c r="EWI18" s="13"/>
      <c r="EWJ18" s="13"/>
      <c r="EWK18" s="13"/>
      <c r="EWL18" s="13"/>
      <c r="EWM18" s="14"/>
      <c r="EWN18" s="14"/>
      <c r="EWO18" s="15"/>
      <c r="EWP18" s="12"/>
      <c r="EWQ18" s="12"/>
      <c r="EWR18" s="13"/>
      <c r="EWS18" s="13"/>
      <c r="EWT18" s="13"/>
      <c r="EWU18" s="13"/>
      <c r="EWV18" s="13"/>
      <c r="EWW18" s="13"/>
      <c r="EWX18" s="14"/>
      <c r="EWY18" s="14"/>
      <c r="EWZ18" s="15"/>
      <c r="EXA18" s="12"/>
      <c r="EXB18" s="12"/>
      <c r="EXC18" s="13"/>
      <c r="EXD18" s="13"/>
      <c r="EXE18" s="13"/>
      <c r="EXF18" s="13"/>
      <c r="EXG18" s="13"/>
      <c r="EXH18" s="13"/>
      <c r="EXI18" s="14"/>
      <c r="EXJ18" s="14"/>
      <c r="EXK18" s="15"/>
      <c r="EXL18" s="12"/>
      <c r="EXM18" s="12"/>
      <c r="EXN18" s="13"/>
      <c r="EXO18" s="13"/>
      <c r="EXP18" s="13"/>
      <c r="EXQ18" s="13"/>
      <c r="EXR18" s="13"/>
      <c r="EXS18" s="13"/>
      <c r="EXT18" s="14"/>
      <c r="EXU18" s="14"/>
      <c r="EXV18" s="15"/>
      <c r="EXW18" s="12"/>
      <c r="EXX18" s="12"/>
      <c r="EXY18" s="13"/>
      <c r="EXZ18" s="13"/>
      <c r="EYA18" s="13"/>
      <c r="EYB18" s="13"/>
      <c r="EYC18" s="13"/>
      <c r="EYD18" s="13"/>
      <c r="EYE18" s="14"/>
      <c r="EYF18" s="14"/>
      <c r="EYG18" s="15"/>
      <c r="EYH18" s="12"/>
      <c r="EYI18" s="12"/>
      <c r="EYJ18" s="13"/>
      <c r="EYK18" s="13"/>
      <c r="EYL18" s="13"/>
      <c r="EYM18" s="13"/>
      <c r="EYN18" s="13"/>
      <c r="EYO18" s="13"/>
      <c r="EYP18" s="14"/>
      <c r="EYQ18" s="14"/>
      <c r="EYR18" s="15"/>
      <c r="EYS18" s="12"/>
      <c r="EYT18" s="12"/>
      <c r="EYU18" s="13"/>
      <c r="EYV18" s="13"/>
      <c r="EYW18" s="13"/>
      <c r="EYX18" s="13"/>
      <c r="EYY18" s="13"/>
      <c r="EYZ18" s="13"/>
      <c r="EZA18" s="14"/>
      <c r="EZB18" s="14"/>
      <c r="EZC18" s="15"/>
      <c r="EZD18" s="12"/>
      <c r="EZE18" s="12"/>
      <c r="EZF18" s="13"/>
      <c r="EZG18" s="13"/>
      <c r="EZH18" s="13"/>
      <c r="EZI18" s="13"/>
      <c r="EZJ18" s="13"/>
      <c r="EZK18" s="13"/>
      <c r="EZL18" s="14"/>
      <c r="EZM18" s="14"/>
      <c r="EZN18" s="15"/>
      <c r="EZO18" s="12"/>
      <c r="EZP18" s="12"/>
      <c r="EZQ18" s="13"/>
      <c r="EZR18" s="13"/>
      <c r="EZS18" s="13"/>
      <c r="EZT18" s="13"/>
      <c r="EZU18" s="13"/>
      <c r="EZV18" s="13"/>
      <c r="EZW18" s="14"/>
      <c r="EZX18" s="14"/>
      <c r="EZY18" s="15"/>
      <c r="EZZ18" s="12"/>
      <c r="FAA18" s="12"/>
      <c r="FAB18" s="13"/>
      <c r="FAC18" s="13"/>
      <c r="FAD18" s="13"/>
      <c r="FAE18" s="13"/>
      <c r="FAF18" s="13"/>
      <c r="FAG18" s="13"/>
      <c r="FAH18" s="14"/>
      <c r="FAI18" s="14"/>
      <c r="FAJ18" s="15"/>
      <c r="FAK18" s="12"/>
      <c r="FAL18" s="12"/>
      <c r="FAM18" s="13"/>
      <c r="FAN18" s="13"/>
      <c r="FAO18" s="13"/>
      <c r="FAP18" s="13"/>
      <c r="FAQ18" s="13"/>
      <c r="FAR18" s="13"/>
      <c r="FAS18" s="14"/>
      <c r="FAT18" s="14"/>
      <c r="FAU18" s="15"/>
      <c r="FAV18" s="12"/>
      <c r="FAW18" s="12"/>
      <c r="FAX18" s="13"/>
      <c r="FAY18" s="13"/>
      <c r="FAZ18" s="13"/>
      <c r="FBA18" s="13"/>
      <c r="FBB18" s="13"/>
      <c r="FBC18" s="13"/>
      <c r="FBD18" s="14"/>
      <c r="FBE18" s="14"/>
      <c r="FBF18" s="15"/>
      <c r="FBG18" s="12"/>
      <c r="FBH18" s="12"/>
      <c r="FBI18" s="13"/>
      <c r="FBJ18" s="13"/>
      <c r="FBK18" s="13"/>
      <c r="FBL18" s="13"/>
      <c r="FBM18" s="13"/>
      <c r="FBN18" s="13"/>
      <c r="FBO18" s="14"/>
      <c r="FBP18" s="14"/>
      <c r="FBQ18" s="15"/>
      <c r="FBR18" s="12"/>
      <c r="FBS18" s="12"/>
      <c r="FBT18" s="13"/>
      <c r="FBU18" s="13"/>
      <c r="FBV18" s="13"/>
      <c r="FBW18" s="13"/>
      <c r="FBX18" s="13"/>
      <c r="FBY18" s="13"/>
      <c r="FBZ18" s="14"/>
      <c r="FCA18" s="14"/>
      <c r="FCB18" s="15"/>
      <c r="FCC18" s="12"/>
      <c r="FCD18" s="12"/>
      <c r="FCE18" s="13"/>
      <c r="FCF18" s="13"/>
      <c r="FCG18" s="13"/>
      <c r="FCH18" s="13"/>
      <c r="FCI18" s="13"/>
      <c r="FCJ18" s="13"/>
      <c r="FCK18" s="14"/>
      <c r="FCL18" s="14"/>
      <c r="FCM18" s="15"/>
      <c r="FCN18" s="12"/>
      <c r="FCO18" s="12"/>
      <c r="FCP18" s="13"/>
      <c r="FCQ18" s="13"/>
      <c r="FCR18" s="13"/>
      <c r="FCS18" s="13"/>
      <c r="FCT18" s="13"/>
      <c r="FCU18" s="13"/>
      <c r="FCV18" s="14"/>
      <c r="FCW18" s="14"/>
      <c r="FCX18" s="15"/>
      <c r="FCY18" s="12"/>
      <c r="FCZ18" s="12"/>
      <c r="FDA18" s="13"/>
      <c r="FDB18" s="13"/>
      <c r="FDC18" s="13"/>
      <c r="FDD18" s="13"/>
      <c r="FDE18" s="13"/>
      <c r="FDF18" s="13"/>
      <c r="FDG18" s="14"/>
      <c r="FDH18" s="14"/>
      <c r="FDI18" s="15"/>
      <c r="FDJ18" s="12"/>
      <c r="FDK18" s="12"/>
      <c r="FDL18" s="13"/>
      <c r="FDM18" s="13"/>
      <c r="FDN18" s="13"/>
      <c r="FDO18" s="13"/>
      <c r="FDP18" s="13"/>
      <c r="FDQ18" s="13"/>
      <c r="FDR18" s="14"/>
      <c r="FDS18" s="14"/>
      <c r="FDT18" s="15"/>
      <c r="FDU18" s="12"/>
      <c r="FDV18" s="12"/>
      <c r="FDW18" s="13"/>
      <c r="FDX18" s="13"/>
      <c r="FDY18" s="13"/>
      <c r="FDZ18" s="13"/>
      <c r="FEA18" s="13"/>
      <c r="FEB18" s="13"/>
      <c r="FEC18" s="14"/>
      <c r="FED18" s="14"/>
      <c r="FEE18" s="15"/>
      <c r="FEF18" s="12"/>
      <c r="FEG18" s="12"/>
      <c r="FEH18" s="13"/>
      <c r="FEI18" s="13"/>
      <c r="FEJ18" s="13"/>
      <c r="FEK18" s="13"/>
      <c r="FEL18" s="13"/>
      <c r="FEM18" s="13"/>
      <c r="FEN18" s="14"/>
      <c r="FEO18" s="14"/>
      <c r="FEP18" s="15"/>
      <c r="FEQ18" s="12"/>
      <c r="FER18" s="12"/>
      <c r="FES18" s="13"/>
      <c r="FET18" s="13"/>
      <c r="FEU18" s="13"/>
      <c r="FEV18" s="13"/>
      <c r="FEW18" s="13"/>
      <c r="FEX18" s="13"/>
      <c r="FEY18" s="14"/>
      <c r="FEZ18" s="14"/>
      <c r="FFA18" s="15"/>
      <c r="FFB18" s="12"/>
      <c r="FFC18" s="12"/>
      <c r="FFD18" s="13"/>
      <c r="FFE18" s="13"/>
      <c r="FFF18" s="13"/>
      <c r="FFG18" s="13"/>
      <c r="FFH18" s="13"/>
      <c r="FFI18" s="13"/>
      <c r="FFJ18" s="14"/>
      <c r="FFK18" s="14"/>
      <c r="FFL18" s="15"/>
      <c r="FFM18" s="12"/>
      <c r="FFN18" s="12"/>
      <c r="FFO18" s="13"/>
      <c r="FFP18" s="13"/>
      <c r="FFQ18" s="13"/>
      <c r="FFR18" s="13"/>
      <c r="FFS18" s="13"/>
      <c r="FFT18" s="13"/>
      <c r="FFU18" s="14"/>
      <c r="FFV18" s="14"/>
      <c r="FFW18" s="15"/>
      <c r="FFX18" s="12"/>
      <c r="FFY18" s="12"/>
      <c r="FFZ18" s="13"/>
      <c r="FGA18" s="13"/>
      <c r="FGB18" s="13"/>
      <c r="FGC18" s="13"/>
      <c r="FGD18" s="13"/>
      <c r="FGE18" s="13"/>
      <c r="FGF18" s="14"/>
      <c r="FGG18" s="14"/>
      <c r="FGH18" s="15"/>
      <c r="FGI18" s="12"/>
      <c r="FGJ18" s="12"/>
      <c r="FGK18" s="13"/>
      <c r="FGL18" s="13"/>
      <c r="FGM18" s="13"/>
      <c r="FGN18" s="13"/>
      <c r="FGO18" s="13"/>
      <c r="FGP18" s="13"/>
      <c r="FGQ18" s="14"/>
      <c r="FGR18" s="14"/>
      <c r="FGS18" s="15"/>
      <c r="FGT18" s="12"/>
      <c r="FGU18" s="12"/>
      <c r="FGV18" s="13"/>
      <c r="FGW18" s="13"/>
      <c r="FGX18" s="13"/>
      <c r="FGY18" s="13"/>
      <c r="FGZ18" s="13"/>
      <c r="FHA18" s="13"/>
      <c r="FHB18" s="14"/>
      <c r="FHC18" s="14"/>
      <c r="FHD18" s="15"/>
      <c r="FHE18" s="12"/>
      <c r="FHF18" s="12"/>
      <c r="FHG18" s="13"/>
      <c r="FHH18" s="13"/>
      <c r="FHI18" s="13"/>
      <c r="FHJ18" s="13"/>
      <c r="FHK18" s="13"/>
      <c r="FHL18" s="13"/>
      <c r="FHM18" s="14"/>
      <c r="FHN18" s="14"/>
      <c r="FHO18" s="15"/>
      <c r="FHP18" s="12"/>
      <c r="FHQ18" s="12"/>
      <c r="FHR18" s="13"/>
      <c r="FHS18" s="13"/>
      <c r="FHT18" s="13"/>
      <c r="FHU18" s="13"/>
      <c r="FHV18" s="13"/>
      <c r="FHW18" s="13"/>
      <c r="FHX18" s="14"/>
      <c r="FHY18" s="14"/>
      <c r="FHZ18" s="15"/>
      <c r="FIA18" s="12"/>
      <c r="FIB18" s="12"/>
      <c r="FIC18" s="13"/>
      <c r="FID18" s="13"/>
      <c r="FIE18" s="13"/>
      <c r="FIF18" s="13"/>
      <c r="FIG18" s="13"/>
      <c r="FIH18" s="13"/>
      <c r="FII18" s="14"/>
      <c r="FIJ18" s="14"/>
      <c r="FIK18" s="15"/>
      <c r="FIL18" s="12"/>
      <c r="FIM18" s="12"/>
      <c r="FIN18" s="13"/>
      <c r="FIO18" s="13"/>
      <c r="FIP18" s="13"/>
      <c r="FIQ18" s="13"/>
      <c r="FIR18" s="13"/>
      <c r="FIS18" s="13"/>
      <c r="FIT18" s="14"/>
      <c r="FIU18" s="14"/>
      <c r="FIV18" s="15"/>
      <c r="FIW18" s="12"/>
      <c r="FIX18" s="12"/>
      <c r="FIY18" s="13"/>
      <c r="FIZ18" s="13"/>
      <c r="FJA18" s="13"/>
      <c r="FJB18" s="13"/>
      <c r="FJC18" s="13"/>
      <c r="FJD18" s="13"/>
      <c r="FJE18" s="14"/>
      <c r="FJF18" s="14"/>
      <c r="FJG18" s="15"/>
      <c r="FJH18" s="12"/>
      <c r="FJI18" s="12"/>
      <c r="FJJ18" s="13"/>
      <c r="FJK18" s="13"/>
      <c r="FJL18" s="13"/>
      <c r="FJM18" s="13"/>
      <c r="FJN18" s="13"/>
      <c r="FJO18" s="13"/>
      <c r="FJP18" s="14"/>
      <c r="FJQ18" s="14"/>
      <c r="FJR18" s="15"/>
      <c r="FJS18" s="12"/>
      <c r="FJT18" s="12"/>
      <c r="FJU18" s="13"/>
      <c r="FJV18" s="13"/>
      <c r="FJW18" s="13"/>
      <c r="FJX18" s="13"/>
      <c r="FJY18" s="13"/>
      <c r="FJZ18" s="13"/>
      <c r="FKA18" s="14"/>
      <c r="FKB18" s="14"/>
      <c r="FKC18" s="15"/>
      <c r="FKD18" s="12"/>
      <c r="FKE18" s="12"/>
      <c r="FKF18" s="13"/>
      <c r="FKG18" s="13"/>
      <c r="FKH18" s="13"/>
      <c r="FKI18" s="13"/>
      <c r="FKJ18" s="13"/>
      <c r="FKK18" s="13"/>
      <c r="FKL18" s="14"/>
      <c r="FKM18" s="14"/>
      <c r="FKN18" s="15"/>
      <c r="FKO18" s="12"/>
      <c r="FKP18" s="12"/>
      <c r="FKQ18" s="13"/>
      <c r="FKR18" s="13"/>
      <c r="FKS18" s="13"/>
      <c r="FKT18" s="13"/>
      <c r="FKU18" s="13"/>
      <c r="FKV18" s="13"/>
      <c r="FKW18" s="14"/>
      <c r="FKX18" s="14"/>
      <c r="FKY18" s="15"/>
      <c r="FKZ18" s="12"/>
      <c r="FLA18" s="12"/>
      <c r="FLB18" s="13"/>
      <c r="FLC18" s="13"/>
      <c r="FLD18" s="13"/>
      <c r="FLE18" s="13"/>
      <c r="FLF18" s="13"/>
      <c r="FLG18" s="13"/>
      <c r="FLH18" s="14"/>
      <c r="FLI18" s="14"/>
      <c r="FLJ18" s="15"/>
      <c r="FLK18" s="12"/>
      <c r="FLL18" s="12"/>
      <c r="FLM18" s="13"/>
      <c r="FLN18" s="13"/>
      <c r="FLO18" s="13"/>
      <c r="FLP18" s="13"/>
      <c r="FLQ18" s="13"/>
      <c r="FLR18" s="13"/>
      <c r="FLS18" s="14"/>
      <c r="FLT18" s="14"/>
      <c r="FLU18" s="15"/>
      <c r="FLV18" s="12"/>
      <c r="FLW18" s="12"/>
      <c r="FLX18" s="13"/>
      <c r="FLY18" s="13"/>
      <c r="FLZ18" s="13"/>
      <c r="FMA18" s="13"/>
      <c r="FMB18" s="13"/>
      <c r="FMC18" s="13"/>
      <c r="FMD18" s="14"/>
      <c r="FME18" s="14"/>
      <c r="FMF18" s="15"/>
      <c r="FMG18" s="12"/>
      <c r="FMH18" s="12"/>
      <c r="FMI18" s="13"/>
      <c r="FMJ18" s="13"/>
      <c r="FMK18" s="13"/>
      <c r="FML18" s="13"/>
      <c r="FMM18" s="13"/>
      <c r="FMN18" s="13"/>
      <c r="FMO18" s="14"/>
      <c r="FMP18" s="14"/>
      <c r="FMQ18" s="15"/>
      <c r="FMR18" s="12"/>
      <c r="FMS18" s="12"/>
      <c r="FMT18" s="13"/>
      <c r="FMU18" s="13"/>
      <c r="FMV18" s="13"/>
      <c r="FMW18" s="13"/>
      <c r="FMX18" s="13"/>
      <c r="FMY18" s="13"/>
      <c r="FMZ18" s="14"/>
      <c r="FNA18" s="14"/>
      <c r="FNB18" s="15"/>
      <c r="FNC18" s="12"/>
      <c r="FND18" s="12"/>
      <c r="FNE18" s="13"/>
      <c r="FNF18" s="13"/>
      <c r="FNG18" s="13"/>
      <c r="FNH18" s="13"/>
      <c r="FNI18" s="13"/>
      <c r="FNJ18" s="13"/>
      <c r="FNK18" s="14"/>
      <c r="FNL18" s="14"/>
      <c r="FNM18" s="15"/>
      <c r="FNN18" s="12"/>
      <c r="FNO18" s="12"/>
      <c r="FNP18" s="13"/>
      <c r="FNQ18" s="13"/>
      <c r="FNR18" s="13"/>
      <c r="FNS18" s="13"/>
      <c r="FNT18" s="13"/>
      <c r="FNU18" s="13"/>
      <c r="FNV18" s="14"/>
      <c r="FNW18" s="14"/>
      <c r="FNX18" s="15"/>
      <c r="FNY18" s="12"/>
      <c r="FNZ18" s="12"/>
      <c r="FOA18" s="13"/>
      <c r="FOB18" s="13"/>
      <c r="FOC18" s="13"/>
      <c r="FOD18" s="13"/>
      <c r="FOE18" s="13"/>
      <c r="FOF18" s="13"/>
      <c r="FOG18" s="14"/>
      <c r="FOH18" s="14"/>
      <c r="FOI18" s="15"/>
      <c r="FOJ18" s="12"/>
      <c r="FOK18" s="12"/>
      <c r="FOL18" s="13"/>
      <c r="FOM18" s="13"/>
      <c r="FON18" s="13"/>
      <c r="FOO18" s="13"/>
      <c r="FOP18" s="13"/>
      <c r="FOQ18" s="13"/>
      <c r="FOR18" s="14"/>
      <c r="FOS18" s="14"/>
      <c r="FOT18" s="15"/>
      <c r="FOU18" s="12"/>
      <c r="FOV18" s="12"/>
      <c r="FOW18" s="13"/>
      <c r="FOX18" s="13"/>
      <c r="FOY18" s="13"/>
      <c r="FOZ18" s="13"/>
      <c r="FPA18" s="13"/>
      <c r="FPB18" s="13"/>
      <c r="FPC18" s="14"/>
      <c r="FPD18" s="14"/>
      <c r="FPE18" s="15"/>
      <c r="FPF18" s="12"/>
      <c r="FPG18" s="12"/>
      <c r="FPH18" s="13"/>
      <c r="FPI18" s="13"/>
      <c r="FPJ18" s="13"/>
      <c r="FPK18" s="13"/>
      <c r="FPL18" s="13"/>
      <c r="FPM18" s="13"/>
      <c r="FPN18" s="14"/>
      <c r="FPO18" s="14"/>
      <c r="FPP18" s="15"/>
      <c r="FPQ18" s="12"/>
      <c r="FPR18" s="12"/>
      <c r="FPS18" s="13"/>
      <c r="FPT18" s="13"/>
      <c r="FPU18" s="13"/>
      <c r="FPV18" s="13"/>
      <c r="FPW18" s="13"/>
      <c r="FPX18" s="13"/>
      <c r="FPY18" s="14"/>
      <c r="FPZ18" s="14"/>
      <c r="FQA18" s="15"/>
      <c r="FQB18" s="12"/>
      <c r="FQC18" s="12"/>
      <c r="FQD18" s="13"/>
      <c r="FQE18" s="13"/>
      <c r="FQF18" s="13"/>
      <c r="FQG18" s="13"/>
      <c r="FQH18" s="13"/>
      <c r="FQI18" s="13"/>
      <c r="FQJ18" s="14"/>
      <c r="FQK18" s="14"/>
      <c r="FQL18" s="15"/>
      <c r="FQM18" s="12"/>
      <c r="FQN18" s="12"/>
      <c r="FQO18" s="13"/>
      <c r="FQP18" s="13"/>
      <c r="FQQ18" s="13"/>
      <c r="FQR18" s="13"/>
      <c r="FQS18" s="13"/>
      <c r="FQT18" s="13"/>
      <c r="FQU18" s="14"/>
      <c r="FQV18" s="14"/>
      <c r="FQW18" s="15"/>
      <c r="FQX18" s="12"/>
      <c r="FQY18" s="12"/>
      <c r="FQZ18" s="13"/>
      <c r="FRA18" s="13"/>
      <c r="FRB18" s="13"/>
      <c r="FRC18" s="13"/>
      <c r="FRD18" s="13"/>
      <c r="FRE18" s="13"/>
      <c r="FRF18" s="14"/>
      <c r="FRG18" s="14"/>
      <c r="FRH18" s="15"/>
      <c r="FRI18" s="12"/>
      <c r="FRJ18" s="12"/>
      <c r="FRK18" s="13"/>
      <c r="FRL18" s="13"/>
      <c r="FRM18" s="13"/>
      <c r="FRN18" s="13"/>
      <c r="FRO18" s="13"/>
      <c r="FRP18" s="13"/>
      <c r="FRQ18" s="14"/>
      <c r="FRR18" s="14"/>
      <c r="FRS18" s="15"/>
      <c r="FRT18" s="12"/>
      <c r="FRU18" s="12"/>
      <c r="FRV18" s="13"/>
      <c r="FRW18" s="13"/>
      <c r="FRX18" s="13"/>
      <c r="FRY18" s="13"/>
      <c r="FRZ18" s="13"/>
      <c r="FSA18" s="13"/>
      <c r="FSB18" s="14"/>
      <c r="FSC18" s="14"/>
      <c r="FSD18" s="15"/>
      <c r="FSE18" s="12"/>
      <c r="FSF18" s="12"/>
      <c r="FSG18" s="13"/>
      <c r="FSH18" s="13"/>
      <c r="FSI18" s="13"/>
      <c r="FSJ18" s="13"/>
      <c r="FSK18" s="13"/>
      <c r="FSL18" s="13"/>
      <c r="FSM18" s="14"/>
      <c r="FSN18" s="14"/>
      <c r="FSO18" s="15"/>
      <c r="FSP18" s="12"/>
      <c r="FSQ18" s="12"/>
      <c r="FSR18" s="13"/>
      <c r="FSS18" s="13"/>
      <c r="FST18" s="13"/>
      <c r="FSU18" s="13"/>
      <c r="FSV18" s="13"/>
      <c r="FSW18" s="13"/>
      <c r="FSX18" s="14"/>
      <c r="FSY18" s="14"/>
      <c r="FSZ18" s="15"/>
      <c r="FTA18" s="12"/>
      <c r="FTB18" s="12"/>
      <c r="FTC18" s="13"/>
      <c r="FTD18" s="13"/>
      <c r="FTE18" s="13"/>
      <c r="FTF18" s="13"/>
      <c r="FTG18" s="13"/>
      <c r="FTH18" s="13"/>
      <c r="FTI18" s="14"/>
      <c r="FTJ18" s="14"/>
      <c r="FTK18" s="15"/>
      <c r="FTL18" s="12"/>
      <c r="FTM18" s="12"/>
      <c r="FTN18" s="13"/>
      <c r="FTO18" s="13"/>
      <c r="FTP18" s="13"/>
      <c r="FTQ18" s="13"/>
      <c r="FTR18" s="13"/>
      <c r="FTS18" s="13"/>
      <c r="FTT18" s="14"/>
      <c r="FTU18" s="14"/>
      <c r="FTV18" s="15"/>
      <c r="FTW18" s="12"/>
      <c r="FTX18" s="12"/>
      <c r="FTY18" s="13"/>
      <c r="FTZ18" s="13"/>
      <c r="FUA18" s="13"/>
      <c r="FUB18" s="13"/>
      <c r="FUC18" s="13"/>
      <c r="FUD18" s="13"/>
      <c r="FUE18" s="14"/>
      <c r="FUF18" s="14"/>
      <c r="FUG18" s="15"/>
      <c r="FUH18" s="12"/>
      <c r="FUI18" s="12"/>
      <c r="FUJ18" s="13"/>
      <c r="FUK18" s="13"/>
      <c r="FUL18" s="13"/>
      <c r="FUM18" s="13"/>
      <c r="FUN18" s="13"/>
      <c r="FUO18" s="13"/>
      <c r="FUP18" s="14"/>
      <c r="FUQ18" s="14"/>
      <c r="FUR18" s="15"/>
      <c r="FUS18" s="12"/>
      <c r="FUT18" s="12"/>
      <c r="FUU18" s="13"/>
      <c r="FUV18" s="13"/>
      <c r="FUW18" s="13"/>
      <c r="FUX18" s="13"/>
      <c r="FUY18" s="13"/>
      <c r="FUZ18" s="13"/>
      <c r="FVA18" s="14"/>
      <c r="FVB18" s="14"/>
      <c r="FVC18" s="15"/>
      <c r="FVD18" s="12"/>
      <c r="FVE18" s="12"/>
      <c r="FVF18" s="13"/>
      <c r="FVG18" s="13"/>
      <c r="FVH18" s="13"/>
      <c r="FVI18" s="13"/>
      <c r="FVJ18" s="13"/>
      <c r="FVK18" s="13"/>
      <c r="FVL18" s="14"/>
      <c r="FVM18" s="14"/>
      <c r="FVN18" s="15"/>
      <c r="FVO18" s="12"/>
      <c r="FVP18" s="12"/>
      <c r="FVQ18" s="13"/>
      <c r="FVR18" s="13"/>
      <c r="FVS18" s="13"/>
      <c r="FVT18" s="13"/>
      <c r="FVU18" s="13"/>
      <c r="FVV18" s="13"/>
      <c r="FVW18" s="14"/>
      <c r="FVX18" s="14"/>
      <c r="FVY18" s="15"/>
      <c r="FVZ18" s="12"/>
      <c r="FWA18" s="12"/>
      <c r="FWB18" s="13"/>
      <c r="FWC18" s="13"/>
      <c r="FWD18" s="13"/>
      <c r="FWE18" s="13"/>
      <c r="FWF18" s="13"/>
      <c r="FWG18" s="13"/>
      <c r="FWH18" s="14"/>
      <c r="FWI18" s="14"/>
      <c r="FWJ18" s="15"/>
      <c r="FWK18" s="12"/>
      <c r="FWL18" s="12"/>
      <c r="FWM18" s="13"/>
      <c r="FWN18" s="13"/>
      <c r="FWO18" s="13"/>
      <c r="FWP18" s="13"/>
      <c r="FWQ18" s="13"/>
      <c r="FWR18" s="13"/>
      <c r="FWS18" s="14"/>
      <c r="FWT18" s="14"/>
      <c r="FWU18" s="15"/>
      <c r="FWV18" s="12"/>
      <c r="FWW18" s="12"/>
      <c r="FWX18" s="13"/>
      <c r="FWY18" s="13"/>
      <c r="FWZ18" s="13"/>
      <c r="FXA18" s="13"/>
      <c r="FXB18" s="13"/>
      <c r="FXC18" s="13"/>
      <c r="FXD18" s="14"/>
      <c r="FXE18" s="14"/>
      <c r="FXF18" s="15"/>
      <c r="FXG18" s="12"/>
      <c r="FXH18" s="12"/>
      <c r="FXI18" s="13"/>
      <c r="FXJ18" s="13"/>
      <c r="FXK18" s="13"/>
      <c r="FXL18" s="13"/>
      <c r="FXM18" s="13"/>
      <c r="FXN18" s="13"/>
      <c r="FXO18" s="14"/>
      <c r="FXP18" s="14"/>
      <c r="FXQ18" s="15"/>
      <c r="FXR18" s="12"/>
      <c r="FXS18" s="12"/>
      <c r="FXT18" s="13"/>
      <c r="FXU18" s="13"/>
      <c r="FXV18" s="13"/>
      <c r="FXW18" s="13"/>
      <c r="FXX18" s="13"/>
      <c r="FXY18" s="13"/>
      <c r="FXZ18" s="14"/>
      <c r="FYA18" s="14"/>
      <c r="FYB18" s="15"/>
      <c r="FYC18" s="12"/>
      <c r="FYD18" s="12"/>
      <c r="FYE18" s="13"/>
      <c r="FYF18" s="13"/>
      <c r="FYG18" s="13"/>
      <c r="FYH18" s="13"/>
      <c r="FYI18" s="13"/>
      <c r="FYJ18" s="13"/>
      <c r="FYK18" s="14"/>
      <c r="FYL18" s="14"/>
      <c r="FYM18" s="15"/>
      <c r="FYN18" s="12"/>
      <c r="FYO18" s="12"/>
      <c r="FYP18" s="13"/>
      <c r="FYQ18" s="13"/>
      <c r="FYR18" s="13"/>
      <c r="FYS18" s="13"/>
      <c r="FYT18" s="13"/>
      <c r="FYU18" s="13"/>
      <c r="FYV18" s="14"/>
      <c r="FYW18" s="14"/>
      <c r="FYX18" s="15"/>
      <c r="FYY18" s="12"/>
      <c r="FYZ18" s="12"/>
      <c r="FZA18" s="13"/>
      <c r="FZB18" s="13"/>
      <c r="FZC18" s="13"/>
      <c r="FZD18" s="13"/>
      <c r="FZE18" s="13"/>
      <c r="FZF18" s="13"/>
      <c r="FZG18" s="14"/>
      <c r="FZH18" s="14"/>
      <c r="FZI18" s="15"/>
      <c r="FZJ18" s="12"/>
      <c r="FZK18" s="12"/>
      <c r="FZL18" s="13"/>
      <c r="FZM18" s="13"/>
      <c r="FZN18" s="13"/>
      <c r="FZO18" s="13"/>
      <c r="FZP18" s="13"/>
      <c r="FZQ18" s="13"/>
      <c r="FZR18" s="14"/>
      <c r="FZS18" s="14"/>
      <c r="FZT18" s="15"/>
      <c r="FZU18" s="12"/>
      <c r="FZV18" s="12"/>
      <c r="FZW18" s="13"/>
      <c r="FZX18" s="13"/>
      <c r="FZY18" s="13"/>
      <c r="FZZ18" s="13"/>
      <c r="GAA18" s="13"/>
      <c r="GAB18" s="13"/>
      <c r="GAC18" s="14"/>
      <c r="GAD18" s="14"/>
      <c r="GAE18" s="15"/>
      <c r="GAF18" s="12"/>
      <c r="GAG18" s="12"/>
      <c r="GAH18" s="13"/>
      <c r="GAI18" s="13"/>
      <c r="GAJ18" s="13"/>
      <c r="GAK18" s="13"/>
      <c r="GAL18" s="13"/>
      <c r="GAM18" s="13"/>
      <c r="GAN18" s="14"/>
      <c r="GAO18" s="14"/>
      <c r="GAP18" s="15"/>
      <c r="GAQ18" s="12"/>
      <c r="GAR18" s="12"/>
      <c r="GAS18" s="13"/>
      <c r="GAT18" s="13"/>
      <c r="GAU18" s="13"/>
      <c r="GAV18" s="13"/>
      <c r="GAW18" s="13"/>
      <c r="GAX18" s="13"/>
      <c r="GAY18" s="14"/>
      <c r="GAZ18" s="14"/>
      <c r="GBA18" s="15"/>
      <c r="GBB18" s="12"/>
      <c r="GBC18" s="12"/>
      <c r="GBD18" s="13"/>
      <c r="GBE18" s="13"/>
      <c r="GBF18" s="13"/>
      <c r="GBG18" s="13"/>
      <c r="GBH18" s="13"/>
      <c r="GBI18" s="13"/>
      <c r="GBJ18" s="14"/>
      <c r="GBK18" s="14"/>
      <c r="GBL18" s="15"/>
      <c r="GBM18" s="12"/>
      <c r="GBN18" s="12"/>
      <c r="GBO18" s="13"/>
      <c r="GBP18" s="13"/>
      <c r="GBQ18" s="13"/>
      <c r="GBR18" s="13"/>
      <c r="GBS18" s="13"/>
      <c r="GBT18" s="13"/>
      <c r="GBU18" s="14"/>
      <c r="GBV18" s="14"/>
      <c r="GBW18" s="15"/>
      <c r="GBX18" s="12"/>
      <c r="GBY18" s="12"/>
      <c r="GBZ18" s="13"/>
      <c r="GCA18" s="13"/>
      <c r="GCB18" s="13"/>
      <c r="GCC18" s="13"/>
      <c r="GCD18" s="13"/>
      <c r="GCE18" s="13"/>
      <c r="GCF18" s="14"/>
      <c r="GCG18" s="14"/>
      <c r="GCH18" s="15"/>
      <c r="GCI18" s="12"/>
      <c r="GCJ18" s="12"/>
      <c r="GCK18" s="13"/>
      <c r="GCL18" s="13"/>
      <c r="GCM18" s="13"/>
      <c r="GCN18" s="13"/>
      <c r="GCO18" s="13"/>
      <c r="GCP18" s="13"/>
      <c r="GCQ18" s="14"/>
      <c r="GCR18" s="14"/>
      <c r="GCS18" s="15"/>
      <c r="GCT18" s="12"/>
      <c r="GCU18" s="12"/>
      <c r="GCV18" s="13"/>
      <c r="GCW18" s="13"/>
      <c r="GCX18" s="13"/>
      <c r="GCY18" s="13"/>
      <c r="GCZ18" s="13"/>
      <c r="GDA18" s="13"/>
      <c r="GDB18" s="14"/>
      <c r="GDC18" s="14"/>
      <c r="GDD18" s="15"/>
      <c r="GDE18" s="12"/>
      <c r="GDF18" s="12"/>
      <c r="GDG18" s="13"/>
      <c r="GDH18" s="13"/>
      <c r="GDI18" s="13"/>
      <c r="GDJ18" s="13"/>
      <c r="GDK18" s="13"/>
      <c r="GDL18" s="13"/>
      <c r="GDM18" s="14"/>
      <c r="GDN18" s="14"/>
      <c r="GDO18" s="15"/>
      <c r="GDP18" s="12"/>
      <c r="GDQ18" s="12"/>
      <c r="GDR18" s="13"/>
      <c r="GDS18" s="13"/>
      <c r="GDT18" s="13"/>
      <c r="GDU18" s="13"/>
      <c r="GDV18" s="13"/>
      <c r="GDW18" s="13"/>
      <c r="GDX18" s="14"/>
      <c r="GDY18" s="14"/>
      <c r="GDZ18" s="15"/>
      <c r="GEA18" s="12"/>
      <c r="GEB18" s="12"/>
      <c r="GEC18" s="13"/>
      <c r="GED18" s="13"/>
      <c r="GEE18" s="13"/>
      <c r="GEF18" s="13"/>
      <c r="GEG18" s="13"/>
      <c r="GEH18" s="13"/>
      <c r="GEI18" s="14"/>
      <c r="GEJ18" s="14"/>
      <c r="GEK18" s="15"/>
      <c r="GEL18" s="12"/>
      <c r="GEM18" s="12"/>
      <c r="GEN18" s="13"/>
      <c r="GEO18" s="13"/>
      <c r="GEP18" s="13"/>
      <c r="GEQ18" s="13"/>
      <c r="GER18" s="13"/>
      <c r="GES18" s="13"/>
      <c r="GET18" s="14"/>
      <c r="GEU18" s="14"/>
      <c r="GEV18" s="15"/>
      <c r="GEW18" s="12"/>
      <c r="GEX18" s="12"/>
      <c r="GEY18" s="13"/>
      <c r="GEZ18" s="13"/>
      <c r="GFA18" s="13"/>
      <c r="GFB18" s="13"/>
      <c r="GFC18" s="13"/>
      <c r="GFD18" s="13"/>
      <c r="GFE18" s="14"/>
      <c r="GFF18" s="14"/>
      <c r="GFG18" s="15"/>
      <c r="GFH18" s="12"/>
      <c r="GFI18" s="12"/>
      <c r="GFJ18" s="13"/>
      <c r="GFK18" s="13"/>
      <c r="GFL18" s="13"/>
      <c r="GFM18" s="13"/>
      <c r="GFN18" s="13"/>
      <c r="GFO18" s="13"/>
      <c r="GFP18" s="14"/>
      <c r="GFQ18" s="14"/>
      <c r="GFR18" s="15"/>
      <c r="GFS18" s="12"/>
      <c r="GFT18" s="12"/>
      <c r="GFU18" s="13"/>
      <c r="GFV18" s="13"/>
      <c r="GFW18" s="13"/>
      <c r="GFX18" s="13"/>
      <c r="GFY18" s="13"/>
      <c r="GFZ18" s="13"/>
      <c r="GGA18" s="14"/>
      <c r="GGB18" s="14"/>
      <c r="GGC18" s="15"/>
      <c r="GGD18" s="12"/>
      <c r="GGE18" s="12"/>
      <c r="GGF18" s="13"/>
      <c r="GGG18" s="13"/>
      <c r="GGH18" s="13"/>
      <c r="GGI18" s="13"/>
      <c r="GGJ18" s="13"/>
      <c r="GGK18" s="13"/>
      <c r="GGL18" s="14"/>
      <c r="GGM18" s="14"/>
      <c r="GGN18" s="15"/>
      <c r="GGO18" s="12"/>
      <c r="GGP18" s="12"/>
      <c r="GGQ18" s="13"/>
      <c r="GGR18" s="13"/>
      <c r="GGS18" s="13"/>
      <c r="GGT18" s="13"/>
      <c r="GGU18" s="13"/>
      <c r="GGV18" s="13"/>
      <c r="GGW18" s="14"/>
      <c r="GGX18" s="14"/>
      <c r="GGY18" s="15"/>
      <c r="GGZ18" s="12"/>
      <c r="GHA18" s="12"/>
      <c r="GHB18" s="13"/>
      <c r="GHC18" s="13"/>
      <c r="GHD18" s="13"/>
      <c r="GHE18" s="13"/>
      <c r="GHF18" s="13"/>
      <c r="GHG18" s="13"/>
      <c r="GHH18" s="14"/>
      <c r="GHI18" s="14"/>
      <c r="GHJ18" s="15"/>
      <c r="GHK18" s="12"/>
      <c r="GHL18" s="12"/>
      <c r="GHM18" s="13"/>
      <c r="GHN18" s="13"/>
      <c r="GHO18" s="13"/>
      <c r="GHP18" s="13"/>
      <c r="GHQ18" s="13"/>
      <c r="GHR18" s="13"/>
      <c r="GHS18" s="14"/>
      <c r="GHT18" s="14"/>
      <c r="GHU18" s="15"/>
      <c r="GHV18" s="12"/>
      <c r="GHW18" s="12"/>
      <c r="GHX18" s="13"/>
      <c r="GHY18" s="13"/>
      <c r="GHZ18" s="13"/>
      <c r="GIA18" s="13"/>
      <c r="GIB18" s="13"/>
      <c r="GIC18" s="13"/>
      <c r="GID18" s="14"/>
      <c r="GIE18" s="14"/>
      <c r="GIF18" s="15"/>
      <c r="GIG18" s="12"/>
      <c r="GIH18" s="12"/>
      <c r="GII18" s="13"/>
      <c r="GIJ18" s="13"/>
      <c r="GIK18" s="13"/>
      <c r="GIL18" s="13"/>
      <c r="GIM18" s="13"/>
      <c r="GIN18" s="13"/>
      <c r="GIO18" s="14"/>
      <c r="GIP18" s="14"/>
      <c r="GIQ18" s="15"/>
      <c r="GIR18" s="12"/>
      <c r="GIS18" s="12"/>
      <c r="GIT18" s="13"/>
      <c r="GIU18" s="13"/>
      <c r="GIV18" s="13"/>
      <c r="GIW18" s="13"/>
      <c r="GIX18" s="13"/>
      <c r="GIY18" s="13"/>
      <c r="GIZ18" s="14"/>
      <c r="GJA18" s="14"/>
      <c r="GJB18" s="15"/>
      <c r="GJC18" s="12"/>
      <c r="GJD18" s="12"/>
      <c r="GJE18" s="13"/>
      <c r="GJF18" s="13"/>
      <c r="GJG18" s="13"/>
      <c r="GJH18" s="13"/>
      <c r="GJI18" s="13"/>
      <c r="GJJ18" s="13"/>
      <c r="GJK18" s="14"/>
      <c r="GJL18" s="14"/>
      <c r="GJM18" s="15"/>
      <c r="GJN18" s="12"/>
      <c r="GJO18" s="12"/>
      <c r="GJP18" s="13"/>
      <c r="GJQ18" s="13"/>
      <c r="GJR18" s="13"/>
      <c r="GJS18" s="13"/>
      <c r="GJT18" s="13"/>
      <c r="GJU18" s="13"/>
      <c r="GJV18" s="14"/>
      <c r="GJW18" s="14"/>
      <c r="GJX18" s="15"/>
      <c r="GJY18" s="12"/>
      <c r="GJZ18" s="12"/>
      <c r="GKA18" s="13"/>
      <c r="GKB18" s="13"/>
      <c r="GKC18" s="13"/>
      <c r="GKD18" s="13"/>
      <c r="GKE18" s="13"/>
      <c r="GKF18" s="13"/>
      <c r="GKG18" s="14"/>
      <c r="GKH18" s="14"/>
      <c r="GKI18" s="15"/>
      <c r="GKJ18" s="12"/>
      <c r="GKK18" s="12"/>
      <c r="GKL18" s="13"/>
      <c r="GKM18" s="13"/>
      <c r="GKN18" s="13"/>
      <c r="GKO18" s="13"/>
      <c r="GKP18" s="13"/>
      <c r="GKQ18" s="13"/>
      <c r="GKR18" s="14"/>
      <c r="GKS18" s="14"/>
      <c r="GKT18" s="15"/>
      <c r="GKU18" s="12"/>
      <c r="GKV18" s="12"/>
      <c r="GKW18" s="13"/>
      <c r="GKX18" s="13"/>
      <c r="GKY18" s="13"/>
      <c r="GKZ18" s="13"/>
      <c r="GLA18" s="13"/>
      <c r="GLB18" s="13"/>
      <c r="GLC18" s="14"/>
      <c r="GLD18" s="14"/>
      <c r="GLE18" s="15"/>
      <c r="GLF18" s="12"/>
      <c r="GLG18" s="12"/>
      <c r="GLH18" s="13"/>
      <c r="GLI18" s="13"/>
      <c r="GLJ18" s="13"/>
      <c r="GLK18" s="13"/>
      <c r="GLL18" s="13"/>
      <c r="GLM18" s="13"/>
      <c r="GLN18" s="14"/>
      <c r="GLO18" s="14"/>
      <c r="GLP18" s="15"/>
      <c r="GLQ18" s="12"/>
      <c r="GLR18" s="12"/>
      <c r="GLS18" s="13"/>
      <c r="GLT18" s="13"/>
      <c r="GLU18" s="13"/>
      <c r="GLV18" s="13"/>
      <c r="GLW18" s="13"/>
      <c r="GLX18" s="13"/>
      <c r="GLY18" s="14"/>
      <c r="GLZ18" s="14"/>
      <c r="GMA18" s="15"/>
      <c r="GMB18" s="12"/>
      <c r="GMC18" s="12"/>
      <c r="GMD18" s="13"/>
      <c r="GME18" s="13"/>
      <c r="GMF18" s="13"/>
      <c r="GMG18" s="13"/>
      <c r="GMH18" s="13"/>
      <c r="GMI18" s="13"/>
      <c r="GMJ18" s="14"/>
      <c r="GMK18" s="14"/>
      <c r="GML18" s="15"/>
      <c r="GMM18" s="12"/>
      <c r="GMN18" s="12"/>
      <c r="GMO18" s="13"/>
      <c r="GMP18" s="13"/>
      <c r="GMQ18" s="13"/>
      <c r="GMR18" s="13"/>
      <c r="GMS18" s="13"/>
      <c r="GMT18" s="13"/>
      <c r="GMU18" s="14"/>
      <c r="GMV18" s="14"/>
      <c r="GMW18" s="15"/>
      <c r="GMX18" s="12"/>
      <c r="GMY18" s="12"/>
      <c r="GMZ18" s="13"/>
      <c r="GNA18" s="13"/>
      <c r="GNB18" s="13"/>
      <c r="GNC18" s="13"/>
      <c r="GND18" s="13"/>
      <c r="GNE18" s="13"/>
      <c r="GNF18" s="14"/>
      <c r="GNG18" s="14"/>
      <c r="GNH18" s="15"/>
      <c r="GNI18" s="12"/>
      <c r="GNJ18" s="12"/>
      <c r="GNK18" s="13"/>
      <c r="GNL18" s="13"/>
      <c r="GNM18" s="13"/>
      <c r="GNN18" s="13"/>
      <c r="GNO18" s="13"/>
      <c r="GNP18" s="13"/>
      <c r="GNQ18" s="14"/>
      <c r="GNR18" s="14"/>
      <c r="GNS18" s="15"/>
      <c r="GNT18" s="12"/>
      <c r="GNU18" s="12"/>
      <c r="GNV18" s="13"/>
      <c r="GNW18" s="13"/>
      <c r="GNX18" s="13"/>
      <c r="GNY18" s="13"/>
      <c r="GNZ18" s="13"/>
      <c r="GOA18" s="13"/>
      <c r="GOB18" s="14"/>
      <c r="GOC18" s="14"/>
      <c r="GOD18" s="15"/>
      <c r="GOE18" s="12"/>
      <c r="GOF18" s="12"/>
      <c r="GOG18" s="13"/>
      <c r="GOH18" s="13"/>
      <c r="GOI18" s="13"/>
      <c r="GOJ18" s="13"/>
      <c r="GOK18" s="13"/>
      <c r="GOL18" s="13"/>
      <c r="GOM18" s="14"/>
      <c r="GON18" s="14"/>
      <c r="GOO18" s="15"/>
      <c r="GOP18" s="12"/>
      <c r="GOQ18" s="12"/>
      <c r="GOR18" s="13"/>
      <c r="GOS18" s="13"/>
      <c r="GOT18" s="13"/>
      <c r="GOU18" s="13"/>
      <c r="GOV18" s="13"/>
      <c r="GOW18" s="13"/>
      <c r="GOX18" s="14"/>
      <c r="GOY18" s="14"/>
      <c r="GOZ18" s="15"/>
      <c r="GPA18" s="12"/>
      <c r="GPB18" s="12"/>
      <c r="GPC18" s="13"/>
      <c r="GPD18" s="13"/>
      <c r="GPE18" s="13"/>
      <c r="GPF18" s="13"/>
      <c r="GPG18" s="13"/>
      <c r="GPH18" s="13"/>
      <c r="GPI18" s="14"/>
      <c r="GPJ18" s="14"/>
      <c r="GPK18" s="15"/>
      <c r="GPL18" s="12"/>
      <c r="GPM18" s="12"/>
      <c r="GPN18" s="13"/>
      <c r="GPO18" s="13"/>
      <c r="GPP18" s="13"/>
      <c r="GPQ18" s="13"/>
      <c r="GPR18" s="13"/>
      <c r="GPS18" s="13"/>
      <c r="GPT18" s="14"/>
      <c r="GPU18" s="14"/>
      <c r="GPV18" s="15"/>
      <c r="GPW18" s="12"/>
      <c r="GPX18" s="12"/>
      <c r="GPY18" s="13"/>
      <c r="GPZ18" s="13"/>
      <c r="GQA18" s="13"/>
      <c r="GQB18" s="13"/>
      <c r="GQC18" s="13"/>
      <c r="GQD18" s="13"/>
      <c r="GQE18" s="14"/>
      <c r="GQF18" s="14"/>
      <c r="GQG18" s="15"/>
      <c r="GQH18" s="12"/>
      <c r="GQI18" s="12"/>
      <c r="GQJ18" s="13"/>
      <c r="GQK18" s="13"/>
      <c r="GQL18" s="13"/>
      <c r="GQM18" s="13"/>
      <c r="GQN18" s="13"/>
      <c r="GQO18" s="13"/>
      <c r="GQP18" s="14"/>
      <c r="GQQ18" s="14"/>
      <c r="GQR18" s="15"/>
      <c r="GQS18" s="12"/>
      <c r="GQT18" s="12"/>
      <c r="GQU18" s="13"/>
      <c r="GQV18" s="13"/>
      <c r="GQW18" s="13"/>
      <c r="GQX18" s="13"/>
      <c r="GQY18" s="13"/>
      <c r="GQZ18" s="13"/>
      <c r="GRA18" s="14"/>
      <c r="GRB18" s="14"/>
      <c r="GRC18" s="15"/>
      <c r="GRD18" s="12"/>
      <c r="GRE18" s="12"/>
      <c r="GRF18" s="13"/>
      <c r="GRG18" s="13"/>
      <c r="GRH18" s="13"/>
      <c r="GRI18" s="13"/>
      <c r="GRJ18" s="13"/>
      <c r="GRK18" s="13"/>
      <c r="GRL18" s="14"/>
      <c r="GRM18" s="14"/>
      <c r="GRN18" s="15"/>
      <c r="GRO18" s="12"/>
      <c r="GRP18" s="12"/>
      <c r="GRQ18" s="13"/>
      <c r="GRR18" s="13"/>
      <c r="GRS18" s="13"/>
      <c r="GRT18" s="13"/>
      <c r="GRU18" s="13"/>
      <c r="GRV18" s="13"/>
      <c r="GRW18" s="14"/>
      <c r="GRX18" s="14"/>
      <c r="GRY18" s="15"/>
      <c r="GRZ18" s="12"/>
      <c r="GSA18" s="12"/>
      <c r="GSB18" s="13"/>
      <c r="GSC18" s="13"/>
      <c r="GSD18" s="13"/>
      <c r="GSE18" s="13"/>
      <c r="GSF18" s="13"/>
      <c r="GSG18" s="13"/>
      <c r="GSH18" s="14"/>
      <c r="GSI18" s="14"/>
      <c r="GSJ18" s="15"/>
      <c r="GSK18" s="12"/>
      <c r="GSL18" s="12"/>
      <c r="GSM18" s="13"/>
      <c r="GSN18" s="13"/>
      <c r="GSO18" s="13"/>
      <c r="GSP18" s="13"/>
      <c r="GSQ18" s="13"/>
      <c r="GSR18" s="13"/>
      <c r="GSS18" s="14"/>
      <c r="GST18" s="14"/>
      <c r="GSU18" s="15"/>
      <c r="GSV18" s="12"/>
      <c r="GSW18" s="12"/>
      <c r="GSX18" s="13"/>
      <c r="GSY18" s="13"/>
      <c r="GSZ18" s="13"/>
      <c r="GTA18" s="13"/>
      <c r="GTB18" s="13"/>
      <c r="GTC18" s="13"/>
      <c r="GTD18" s="14"/>
      <c r="GTE18" s="14"/>
      <c r="GTF18" s="15"/>
      <c r="GTG18" s="12"/>
      <c r="GTH18" s="12"/>
      <c r="GTI18" s="13"/>
      <c r="GTJ18" s="13"/>
      <c r="GTK18" s="13"/>
      <c r="GTL18" s="13"/>
      <c r="GTM18" s="13"/>
      <c r="GTN18" s="13"/>
      <c r="GTO18" s="14"/>
      <c r="GTP18" s="14"/>
      <c r="GTQ18" s="15"/>
      <c r="GTR18" s="12"/>
      <c r="GTS18" s="12"/>
      <c r="GTT18" s="13"/>
      <c r="GTU18" s="13"/>
      <c r="GTV18" s="13"/>
      <c r="GTW18" s="13"/>
      <c r="GTX18" s="13"/>
      <c r="GTY18" s="13"/>
      <c r="GTZ18" s="14"/>
      <c r="GUA18" s="14"/>
      <c r="GUB18" s="15"/>
      <c r="GUC18" s="12"/>
      <c r="GUD18" s="12"/>
      <c r="GUE18" s="13"/>
      <c r="GUF18" s="13"/>
      <c r="GUG18" s="13"/>
      <c r="GUH18" s="13"/>
      <c r="GUI18" s="13"/>
      <c r="GUJ18" s="13"/>
      <c r="GUK18" s="14"/>
      <c r="GUL18" s="14"/>
      <c r="GUM18" s="15"/>
      <c r="GUN18" s="12"/>
      <c r="GUO18" s="12"/>
      <c r="GUP18" s="13"/>
      <c r="GUQ18" s="13"/>
      <c r="GUR18" s="13"/>
      <c r="GUS18" s="13"/>
      <c r="GUT18" s="13"/>
      <c r="GUU18" s="13"/>
      <c r="GUV18" s="14"/>
      <c r="GUW18" s="14"/>
      <c r="GUX18" s="15"/>
      <c r="GUY18" s="12"/>
      <c r="GUZ18" s="12"/>
      <c r="GVA18" s="13"/>
      <c r="GVB18" s="13"/>
      <c r="GVC18" s="13"/>
      <c r="GVD18" s="13"/>
      <c r="GVE18" s="13"/>
      <c r="GVF18" s="13"/>
      <c r="GVG18" s="14"/>
      <c r="GVH18" s="14"/>
      <c r="GVI18" s="15"/>
      <c r="GVJ18" s="12"/>
      <c r="GVK18" s="12"/>
      <c r="GVL18" s="13"/>
      <c r="GVM18" s="13"/>
      <c r="GVN18" s="13"/>
      <c r="GVO18" s="13"/>
      <c r="GVP18" s="13"/>
      <c r="GVQ18" s="13"/>
      <c r="GVR18" s="14"/>
      <c r="GVS18" s="14"/>
      <c r="GVT18" s="15"/>
      <c r="GVU18" s="12"/>
      <c r="GVV18" s="12"/>
      <c r="GVW18" s="13"/>
      <c r="GVX18" s="13"/>
      <c r="GVY18" s="13"/>
      <c r="GVZ18" s="13"/>
      <c r="GWA18" s="13"/>
      <c r="GWB18" s="13"/>
      <c r="GWC18" s="14"/>
      <c r="GWD18" s="14"/>
      <c r="GWE18" s="15"/>
      <c r="GWF18" s="12"/>
      <c r="GWG18" s="12"/>
      <c r="GWH18" s="13"/>
      <c r="GWI18" s="13"/>
      <c r="GWJ18" s="13"/>
      <c r="GWK18" s="13"/>
      <c r="GWL18" s="13"/>
      <c r="GWM18" s="13"/>
      <c r="GWN18" s="14"/>
      <c r="GWO18" s="14"/>
      <c r="GWP18" s="15"/>
      <c r="GWQ18" s="12"/>
      <c r="GWR18" s="12"/>
      <c r="GWS18" s="13"/>
      <c r="GWT18" s="13"/>
      <c r="GWU18" s="13"/>
      <c r="GWV18" s="13"/>
      <c r="GWW18" s="13"/>
      <c r="GWX18" s="13"/>
      <c r="GWY18" s="14"/>
      <c r="GWZ18" s="14"/>
      <c r="GXA18" s="15"/>
      <c r="GXB18" s="12"/>
      <c r="GXC18" s="12"/>
      <c r="GXD18" s="13"/>
      <c r="GXE18" s="13"/>
      <c r="GXF18" s="13"/>
      <c r="GXG18" s="13"/>
      <c r="GXH18" s="13"/>
      <c r="GXI18" s="13"/>
      <c r="GXJ18" s="14"/>
      <c r="GXK18" s="14"/>
      <c r="GXL18" s="15"/>
      <c r="GXM18" s="12"/>
      <c r="GXN18" s="12"/>
      <c r="GXO18" s="13"/>
      <c r="GXP18" s="13"/>
      <c r="GXQ18" s="13"/>
      <c r="GXR18" s="13"/>
      <c r="GXS18" s="13"/>
      <c r="GXT18" s="13"/>
      <c r="GXU18" s="14"/>
      <c r="GXV18" s="14"/>
      <c r="GXW18" s="15"/>
      <c r="GXX18" s="12"/>
      <c r="GXY18" s="12"/>
      <c r="GXZ18" s="13"/>
      <c r="GYA18" s="13"/>
      <c r="GYB18" s="13"/>
      <c r="GYC18" s="13"/>
      <c r="GYD18" s="13"/>
      <c r="GYE18" s="13"/>
      <c r="GYF18" s="14"/>
      <c r="GYG18" s="14"/>
      <c r="GYH18" s="15"/>
      <c r="GYI18" s="12"/>
      <c r="GYJ18" s="12"/>
      <c r="GYK18" s="13"/>
      <c r="GYL18" s="13"/>
      <c r="GYM18" s="13"/>
      <c r="GYN18" s="13"/>
      <c r="GYO18" s="13"/>
      <c r="GYP18" s="13"/>
      <c r="GYQ18" s="14"/>
      <c r="GYR18" s="14"/>
      <c r="GYS18" s="15"/>
      <c r="GYT18" s="12"/>
      <c r="GYU18" s="12"/>
      <c r="GYV18" s="13"/>
      <c r="GYW18" s="13"/>
      <c r="GYX18" s="13"/>
      <c r="GYY18" s="13"/>
      <c r="GYZ18" s="13"/>
      <c r="GZA18" s="13"/>
      <c r="GZB18" s="14"/>
      <c r="GZC18" s="14"/>
      <c r="GZD18" s="15"/>
      <c r="GZE18" s="12"/>
      <c r="GZF18" s="12"/>
      <c r="GZG18" s="13"/>
      <c r="GZH18" s="13"/>
      <c r="GZI18" s="13"/>
      <c r="GZJ18" s="13"/>
      <c r="GZK18" s="13"/>
      <c r="GZL18" s="13"/>
      <c r="GZM18" s="14"/>
      <c r="GZN18" s="14"/>
      <c r="GZO18" s="15"/>
      <c r="GZP18" s="12"/>
      <c r="GZQ18" s="12"/>
      <c r="GZR18" s="13"/>
      <c r="GZS18" s="13"/>
      <c r="GZT18" s="13"/>
      <c r="GZU18" s="13"/>
      <c r="GZV18" s="13"/>
      <c r="GZW18" s="13"/>
      <c r="GZX18" s="14"/>
      <c r="GZY18" s="14"/>
      <c r="GZZ18" s="15"/>
      <c r="HAA18" s="12"/>
      <c r="HAB18" s="12"/>
      <c r="HAC18" s="13"/>
      <c r="HAD18" s="13"/>
      <c r="HAE18" s="13"/>
      <c r="HAF18" s="13"/>
      <c r="HAG18" s="13"/>
      <c r="HAH18" s="13"/>
      <c r="HAI18" s="14"/>
      <c r="HAJ18" s="14"/>
      <c r="HAK18" s="15"/>
      <c r="HAL18" s="12"/>
      <c r="HAM18" s="12"/>
      <c r="HAN18" s="13"/>
      <c r="HAO18" s="13"/>
      <c r="HAP18" s="13"/>
      <c r="HAQ18" s="13"/>
      <c r="HAR18" s="13"/>
      <c r="HAS18" s="13"/>
      <c r="HAT18" s="14"/>
      <c r="HAU18" s="14"/>
      <c r="HAV18" s="15"/>
      <c r="HAW18" s="12"/>
      <c r="HAX18" s="12"/>
      <c r="HAY18" s="13"/>
      <c r="HAZ18" s="13"/>
      <c r="HBA18" s="13"/>
      <c r="HBB18" s="13"/>
      <c r="HBC18" s="13"/>
      <c r="HBD18" s="13"/>
      <c r="HBE18" s="14"/>
      <c r="HBF18" s="14"/>
      <c r="HBG18" s="15"/>
      <c r="HBH18" s="12"/>
      <c r="HBI18" s="12"/>
      <c r="HBJ18" s="13"/>
      <c r="HBK18" s="13"/>
      <c r="HBL18" s="13"/>
      <c r="HBM18" s="13"/>
      <c r="HBN18" s="13"/>
      <c r="HBO18" s="13"/>
      <c r="HBP18" s="14"/>
      <c r="HBQ18" s="14"/>
      <c r="HBR18" s="15"/>
      <c r="HBS18" s="12"/>
      <c r="HBT18" s="12"/>
      <c r="HBU18" s="13"/>
      <c r="HBV18" s="13"/>
      <c r="HBW18" s="13"/>
      <c r="HBX18" s="13"/>
      <c r="HBY18" s="13"/>
      <c r="HBZ18" s="13"/>
      <c r="HCA18" s="14"/>
      <c r="HCB18" s="14"/>
      <c r="HCC18" s="15"/>
      <c r="HCD18" s="12"/>
      <c r="HCE18" s="12"/>
      <c r="HCF18" s="13"/>
      <c r="HCG18" s="13"/>
      <c r="HCH18" s="13"/>
      <c r="HCI18" s="13"/>
      <c r="HCJ18" s="13"/>
      <c r="HCK18" s="13"/>
      <c r="HCL18" s="14"/>
      <c r="HCM18" s="14"/>
      <c r="HCN18" s="15"/>
      <c r="HCO18" s="12"/>
      <c r="HCP18" s="12"/>
      <c r="HCQ18" s="13"/>
      <c r="HCR18" s="13"/>
      <c r="HCS18" s="13"/>
      <c r="HCT18" s="13"/>
      <c r="HCU18" s="13"/>
      <c r="HCV18" s="13"/>
      <c r="HCW18" s="14"/>
      <c r="HCX18" s="14"/>
      <c r="HCY18" s="15"/>
      <c r="HCZ18" s="12"/>
      <c r="HDA18" s="12"/>
      <c r="HDB18" s="13"/>
      <c r="HDC18" s="13"/>
      <c r="HDD18" s="13"/>
      <c r="HDE18" s="13"/>
      <c r="HDF18" s="13"/>
      <c r="HDG18" s="13"/>
      <c r="HDH18" s="14"/>
      <c r="HDI18" s="14"/>
      <c r="HDJ18" s="15"/>
      <c r="HDK18" s="12"/>
      <c r="HDL18" s="12"/>
      <c r="HDM18" s="13"/>
      <c r="HDN18" s="13"/>
      <c r="HDO18" s="13"/>
      <c r="HDP18" s="13"/>
      <c r="HDQ18" s="13"/>
      <c r="HDR18" s="13"/>
      <c r="HDS18" s="14"/>
      <c r="HDT18" s="14"/>
      <c r="HDU18" s="15"/>
      <c r="HDV18" s="12"/>
      <c r="HDW18" s="12"/>
      <c r="HDX18" s="13"/>
      <c r="HDY18" s="13"/>
      <c r="HDZ18" s="13"/>
      <c r="HEA18" s="13"/>
      <c r="HEB18" s="13"/>
      <c r="HEC18" s="13"/>
      <c r="HED18" s="14"/>
      <c r="HEE18" s="14"/>
      <c r="HEF18" s="15"/>
      <c r="HEG18" s="12"/>
      <c r="HEH18" s="12"/>
      <c r="HEI18" s="13"/>
      <c r="HEJ18" s="13"/>
      <c r="HEK18" s="13"/>
      <c r="HEL18" s="13"/>
      <c r="HEM18" s="13"/>
      <c r="HEN18" s="13"/>
      <c r="HEO18" s="14"/>
      <c r="HEP18" s="14"/>
      <c r="HEQ18" s="15"/>
      <c r="HER18" s="12"/>
      <c r="HES18" s="12"/>
      <c r="HET18" s="13"/>
      <c r="HEU18" s="13"/>
      <c r="HEV18" s="13"/>
      <c r="HEW18" s="13"/>
      <c r="HEX18" s="13"/>
      <c r="HEY18" s="13"/>
      <c r="HEZ18" s="14"/>
      <c r="HFA18" s="14"/>
      <c r="HFB18" s="15"/>
      <c r="HFC18" s="12"/>
      <c r="HFD18" s="12"/>
      <c r="HFE18" s="13"/>
      <c r="HFF18" s="13"/>
      <c r="HFG18" s="13"/>
      <c r="HFH18" s="13"/>
      <c r="HFI18" s="13"/>
      <c r="HFJ18" s="13"/>
      <c r="HFK18" s="14"/>
      <c r="HFL18" s="14"/>
      <c r="HFM18" s="15"/>
      <c r="HFN18" s="12"/>
      <c r="HFO18" s="12"/>
      <c r="HFP18" s="13"/>
      <c r="HFQ18" s="13"/>
      <c r="HFR18" s="13"/>
      <c r="HFS18" s="13"/>
      <c r="HFT18" s="13"/>
      <c r="HFU18" s="13"/>
      <c r="HFV18" s="14"/>
      <c r="HFW18" s="14"/>
      <c r="HFX18" s="15"/>
      <c r="HFY18" s="12"/>
      <c r="HFZ18" s="12"/>
      <c r="HGA18" s="13"/>
      <c r="HGB18" s="13"/>
      <c r="HGC18" s="13"/>
      <c r="HGD18" s="13"/>
      <c r="HGE18" s="13"/>
      <c r="HGF18" s="13"/>
      <c r="HGG18" s="14"/>
      <c r="HGH18" s="14"/>
      <c r="HGI18" s="15"/>
      <c r="HGJ18" s="12"/>
      <c r="HGK18" s="12"/>
      <c r="HGL18" s="13"/>
      <c r="HGM18" s="13"/>
      <c r="HGN18" s="13"/>
      <c r="HGO18" s="13"/>
      <c r="HGP18" s="13"/>
      <c r="HGQ18" s="13"/>
      <c r="HGR18" s="14"/>
      <c r="HGS18" s="14"/>
      <c r="HGT18" s="15"/>
      <c r="HGU18" s="12"/>
      <c r="HGV18" s="12"/>
      <c r="HGW18" s="13"/>
      <c r="HGX18" s="13"/>
      <c r="HGY18" s="13"/>
      <c r="HGZ18" s="13"/>
      <c r="HHA18" s="13"/>
      <c r="HHB18" s="13"/>
      <c r="HHC18" s="14"/>
      <c r="HHD18" s="14"/>
      <c r="HHE18" s="15"/>
      <c r="HHF18" s="12"/>
      <c r="HHG18" s="12"/>
      <c r="HHH18" s="13"/>
      <c r="HHI18" s="13"/>
      <c r="HHJ18" s="13"/>
      <c r="HHK18" s="13"/>
      <c r="HHL18" s="13"/>
      <c r="HHM18" s="13"/>
      <c r="HHN18" s="14"/>
      <c r="HHO18" s="14"/>
      <c r="HHP18" s="15"/>
      <c r="HHQ18" s="12"/>
      <c r="HHR18" s="12"/>
      <c r="HHS18" s="13"/>
      <c r="HHT18" s="13"/>
      <c r="HHU18" s="13"/>
      <c r="HHV18" s="13"/>
      <c r="HHW18" s="13"/>
      <c r="HHX18" s="13"/>
      <c r="HHY18" s="14"/>
      <c r="HHZ18" s="14"/>
      <c r="HIA18" s="15"/>
      <c r="HIB18" s="12"/>
      <c r="HIC18" s="12"/>
      <c r="HID18" s="13"/>
      <c r="HIE18" s="13"/>
      <c r="HIF18" s="13"/>
      <c r="HIG18" s="13"/>
      <c r="HIH18" s="13"/>
      <c r="HII18" s="13"/>
      <c r="HIJ18" s="14"/>
      <c r="HIK18" s="14"/>
      <c r="HIL18" s="15"/>
      <c r="HIM18" s="12"/>
      <c r="HIN18" s="12"/>
      <c r="HIO18" s="13"/>
      <c r="HIP18" s="13"/>
      <c r="HIQ18" s="13"/>
      <c r="HIR18" s="13"/>
      <c r="HIS18" s="13"/>
      <c r="HIT18" s="13"/>
      <c r="HIU18" s="14"/>
      <c r="HIV18" s="14"/>
      <c r="HIW18" s="15"/>
      <c r="HIX18" s="12"/>
      <c r="HIY18" s="12"/>
      <c r="HIZ18" s="13"/>
      <c r="HJA18" s="13"/>
      <c r="HJB18" s="13"/>
      <c r="HJC18" s="13"/>
      <c r="HJD18" s="13"/>
      <c r="HJE18" s="13"/>
      <c r="HJF18" s="14"/>
      <c r="HJG18" s="14"/>
      <c r="HJH18" s="15"/>
      <c r="HJI18" s="12"/>
      <c r="HJJ18" s="12"/>
      <c r="HJK18" s="13"/>
      <c r="HJL18" s="13"/>
      <c r="HJM18" s="13"/>
      <c r="HJN18" s="13"/>
      <c r="HJO18" s="13"/>
      <c r="HJP18" s="13"/>
      <c r="HJQ18" s="14"/>
      <c r="HJR18" s="14"/>
      <c r="HJS18" s="15"/>
      <c r="HJT18" s="12"/>
      <c r="HJU18" s="12"/>
      <c r="HJV18" s="13"/>
      <c r="HJW18" s="13"/>
      <c r="HJX18" s="13"/>
      <c r="HJY18" s="13"/>
      <c r="HJZ18" s="13"/>
      <c r="HKA18" s="13"/>
      <c r="HKB18" s="14"/>
      <c r="HKC18" s="14"/>
      <c r="HKD18" s="15"/>
      <c r="HKE18" s="12"/>
      <c r="HKF18" s="12"/>
      <c r="HKG18" s="13"/>
      <c r="HKH18" s="13"/>
      <c r="HKI18" s="13"/>
      <c r="HKJ18" s="13"/>
      <c r="HKK18" s="13"/>
      <c r="HKL18" s="13"/>
      <c r="HKM18" s="14"/>
      <c r="HKN18" s="14"/>
      <c r="HKO18" s="15"/>
      <c r="HKP18" s="12"/>
      <c r="HKQ18" s="12"/>
      <c r="HKR18" s="13"/>
      <c r="HKS18" s="13"/>
      <c r="HKT18" s="13"/>
      <c r="HKU18" s="13"/>
      <c r="HKV18" s="13"/>
      <c r="HKW18" s="13"/>
      <c r="HKX18" s="14"/>
      <c r="HKY18" s="14"/>
      <c r="HKZ18" s="15"/>
      <c r="HLA18" s="12"/>
      <c r="HLB18" s="12"/>
      <c r="HLC18" s="13"/>
      <c r="HLD18" s="13"/>
      <c r="HLE18" s="13"/>
      <c r="HLF18" s="13"/>
      <c r="HLG18" s="13"/>
      <c r="HLH18" s="13"/>
      <c r="HLI18" s="14"/>
      <c r="HLJ18" s="14"/>
      <c r="HLK18" s="15"/>
      <c r="HLL18" s="12"/>
      <c r="HLM18" s="12"/>
      <c r="HLN18" s="13"/>
      <c r="HLO18" s="13"/>
      <c r="HLP18" s="13"/>
      <c r="HLQ18" s="13"/>
      <c r="HLR18" s="13"/>
      <c r="HLS18" s="13"/>
      <c r="HLT18" s="14"/>
      <c r="HLU18" s="14"/>
      <c r="HLV18" s="15"/>
      <c r="HLW18" s="12"/>
      <c r="HLX18" s="12"/>
      <c r="HLY18" s="13"/>
      <c r="HLZ18" s="13"/>
      <c r="HMA18" s="13"/>
      <c r="HMB18" s="13"/>
      <c r="HMC18" s="13"/>
      <c r="HMD18" s="13"/>
      <c r="HME18" s="14"/>
      <c r="HMF18" s="14"/>
      <c r="HMG18" s="15"/>
      <c r="HMH18" s="12"/>
      <c r="HMI18" s="12"/>
      <c r="HMJ18" s="13"/>
      <c r="HMK18" s="13"/>
      <c r="HML18" s="13"/>
      <c r="HMM18" s="13"/>
      <c r="HMN18" s="13"/>
      <c r="HMO18" s="13"/>
      <c r="HMP18" s="14"/>
      <c r="HMQ18" s="14"/>
      <c r="HMR18" s="15"/>
      <c r="HMS18" s="12"/>
      <c r="HMT18" s="12"/>
      <c r="HMU18" s="13"/>
      <c r="HMV18" s="13"/>
      <c r="HMW18" s="13"/>
      <c r="HMX18" s="13"/>
      <c r="HMY18" s="13"/>
      <c r="HMZ18" s="13"/>
      <c r="HNA18" s="14"/>
      <c r="HNB18" s="14"/>
      <c r="HNC18" s="15"/>
      <c r="HND18" s="12"/>
      <c r="HNE18" s="12"/>
      <c r="HNF18" s="13"/>
      <c r="HNG18" s="13"/>
      <c r="HNH18" s="13"/>
      <c r="HNI18" s="13"/>
      <c r="HNJ18" s="13"/>
      <c r="HNK18" s="13"/>
      <c r="HNL18" s="14"/>
      <c r="HNM18" s="14"/>
      <c r="HNN18" s="15"/>
      <c r="HNO18" s="12"/>
      <c r="HNP18" s="12"/>
      <c r="HNQ18" s="13"/>
      <c r="HNR18" s="13"/>
      <c r="HNS18" s="13"/>
      <c r="HNT18" s="13"/>
      <c r="HNU18" s="13"/>
      <c r="HNV18" s="13"/>
      <c r="HNW18" s="14"/>
      <c r="HNX18" s="14"/>
      <c r="HNY18" s="15"/>
      <c r="HNZ18" s="12"/>
      <c r="HOA18" s="12"/>
      <c r="HOB18" s="13"/>
      <c r="HOC18" s="13"/>
      <c r="HOD18" s="13"/>
      <c r="HOE18" s="13"/>
      <c r="HOF18" s="13"/>
      <c r="HOG18" s="13"/>
      <c r="HOH18" s="14"/>
      <c r="HOI18" s="14"/>
      <c r="HOJ18" s="15"/>
      <c r="HOK18" s="12"/>
      <c r="HOL18" s="12"/>
      <c r="HOM18" s="13"/>
      <c r="HON18" s="13"/>
      <c r="HOO18" s="13"/>
      <c r="HOP18" s="13"/>
      <c r="HOQ18" s="13"/>
      <c r="HOR18" s="13"/>
      <c r="HOS18" s="14"/>
      <c r="HOT18" s="14"/>
      <c r="HOU18" s="15"/>
      <c r="HOV18" s="12"/>
      <c r="HOW18" s="12"/>
      <c r="HOX18" s="13"/>
      <c r="HOY18" s="13"/>
      <c r="HOZ18" s="13"/>
      <c r="HPA18" s="13"/>
      <c r="HPB18" s="13"/>
      <c r="HPC18" s="13"/>
      <c r="HPD18" s="14"/>
      <c r="HPE18" s="14"/>
      <c r="HPF18" s="15"/>
      <c r="HPG18" s="12"/>
      <c r="HPH18" s="12"/>
      <c r="HPI18" s="13"/>
      <c r="HPJ18" s="13"/>
      <c r="HPK18" s="13"/>
      <c r="HPL18" s="13"/>
      <c r="HPM18" s="13"/>
      <c r="HPN18" s="13"/>
      <c r="HPO18" s="14"/>
      <c r="HPP18" s="14"/>
      <c r="HPQ18" s="15"/>
      <c r="HPR18" s="12"/>
      <c r="HPS18" s="12"/>
      <c r="HPT18" s="13"/>
      <c r="HPU18" s="13"/>
      <c r="HPV18" s="13"/>
      <c r="HPW18" s="13"/>
      <c r="HPX18" s="13"/>
      <c r="HPY18" s="13"/>
      <c r="HPZ18" s="14"/>
      <c r="HQA18" s="14"/>
      <c r="HQB18" s="15"/>
      <c r="HQC18" s="12"/>
      <c r="HQD18" s="12"/>
      <c r="HQE18" s="13"/>
      <c r="HQF18" s="13"/>
      <c r="HQG18" s="13"/>
      <c r="HQH18" s="13"/>
      <c r="HQI18" s="13"/>
      <c r="HQJ18" s="13"/>
      <c r="HQK18" s="14"/>
      <c r="HQL18" s="14"/>
      <c r="HQM18" s="15"/>
      <c r="HQN18" s="12"/>
      <c r="HQO18" s="12"/>
      <c r="HQP18" s="13"/>
      <c r="HQQ18" s="13"/>
      <c r="HQR18" s="13"/>
      <c r="HQS18" s="13"/>
      <c r="HQT18" s="13"/>
      <c r="HQU18" s="13"/>
      <c r="HQV18" s="14"/>
      <c r="HQW18" s="14"/>
      <c r="HQX18" s="15"/>
      <c r="HQY18" s="12"/>
      <c r="HQZ18" s="12"/>
      <c r="HRA18" s="13"/>
      <c r="HRB18" s="13"/>
      <c r="HRC18" s="13"/>
      <c r="HRD18" s="13"/>
      <c r="HRE18" s="13"/>
      <c r="HRF18" s="13"/>
      <c r="HRG18" s="14"/>
      <c r="HRH18" s="14"/>
      <c r="HRI18" s="15"/>
      <c r="HRJ18" s="12"/>
      <c r="HRK18" s="12"/>
      <c r="HRL18" s="13"/>
      <c r="HRM18" s="13"/>
      <c r="HRN18" s="13"/>
      <c r="HRO18" s="13"/>
      <c r="HRP18" s="13"/>
      <c r="HRQ18" s="13"/>
      <c r="HRR18" s="14"/>
      <c r="HRS18" s="14"/>
      <c r="HRT18" s="15"/>
      <c r="HRU18" s="12"/>
      <c r="HRV18" s="12"/>
      <c r="HRW18" s="13"/>
      <c r="HRX18" s="13"/>
      <c r="HRY18" s="13"/>
      <c r="HRZ18" s="13"/>
      <c r="HSA18" s="13"/>
      <c r="HSB18" s="13"/>
      <c r="HSC18" s="14"/>
      <c r="HSD18" s="14"/>
      <c r="HSE18" s="15"/>
      <c r="HSF18" s="12"/>
      <c r="HSG18" s="12"/>
      <c r="HSH18" s="13"/>
      <c r="HSI18" s="13"/>
      <c r="HSJ18" s="13"/>
      <c r="HSK18" s="13"/>
      <c r="HSL18" s="13"/>
      <c r="HSM18" s="13"/>
      <c r="HSN18" s="14"/>
      <c r="HSO18" s="14"/>
      <c r="HSP18" s="15"/>
      <c r="HSQ18" s="12"/>
      <c r="HSR18" s="12"/>
      <c r="HSS18" s="13"/>
      <c r="HST18" s="13"/>
      <c r="HSU18" s="13"/>
      <c r="HSV18" s="13"/>
      <c r="HSW18" s="13"/>
      <c r="HSX18" s="13"/>
      <c r="HSY18" s="14"/>
      <c r="HSZ18" s="14"/>
      <c r="HTA18" s="15"/>
      <c r="HTB18" s="12"/>
      <c r="HTC18" s="12"/>
      <c r="HTD18" s="13"/>
      <c r="HTE18" s="13"/>
      <c r="HTF18" s="13"/>
      <c r="HTG18" s="13"/>
      <c r="HTH18" s="13"/>
      <c r="HTI18" s="13"/>
      <c r="HTJ18" s="14"/>
      <c r="HTK18" s="14"/>
      <c r="HTL18" s="15"/>
      <c r="HTM18" s="12"/>
      <c r="HTN18" s="12"/>
      <c r="HTO18" s="13"/>
      <c r="HTP18" s="13"/>
      <c r="HTQ18" s="13"/>
      <c r="HTR18" s="13"/>
      <c r="HTS18" s="13"/>
      <c r="HTT18" s="13"/>
      <c r="HTU18" s="14"/>
      <c r="HTV18" s="14"/>
      <c r="HTW18" s="15"/>
      <c r="HTX18" s="12"/>
      <c r="HTY18" s="12"/>
      <c r="HTZ18" s="13"/>
      <c r="HUA18" s="13"/>
      <c r="HUB18" s="13"/>
      <c r="HUC18" s="13"/>
      <c r="HUD18" s="13"/>
      <c r="HUE18" s="13"/>
      <c r="HUF18" s="14"/>
      <c r="HUG18" s="14"/>
      <c r="HUH18" s="15"/>
      <c r="HUI18" s="12"/>
      <c r="HUJ18" s="12"/>
      <c r="HUK18" s="13"/>
      <c r="HUL18" s="13"/>
      <c r="HUM18" s="13"/>
      <c r="HUN18" s="13"/>
      <c r="HUO18" s="13"/>
      <c r="HUP18" s="13"/>
      <c r="HUQ18" s="14"/>
      <c r="HUR18" s="14"/>
      <c r="HUS18" s="15"/>
      <c r="HUT18" s="12"/>
      <c r="HUU18" s="12"/>
      <c r="HUV18" s="13"/>
      <c r="HUW18" s="13"/>
      <c r="HUX18" s="13"/>
      <c r="HUY18" s="13"/>
      <c r="HUZ18" s="13"/>
      <c r="HVA18" s="13"/>
      <c r="HVB18" s="14"/>
      <c r="HVC18" s="14"/>
      <c r="HVD18" s="15"/>
      <c r="HVE18" s="12"/>
      <c r="HVF18" s="12"/>
      <c r="HVG18" s="13"/>
      <c r="HVH18" s="13"/>
      <c r="HVI18" s="13"/>
      <c r="HVJ18" s="13"/>
      <c r="HVK18" s="13"/>
      <c r="HVL18" s="13"/>
      <c r="HVM18" s="14"/>
      <c r="HVN18" s="14"/>
      <c r="HVO18" s="15"/>
      <c r="HVP18" s="12"/>
      <c r="HVQ18" s="12"/>
      <c r="HVR18" s="13"/>
      <c r="HVS18" s="13"/>
      <c r="HVT18" s="13"/>
      <c r="HVU18" s="13"/>
      <c r="HVV18" s="13"/>
      <c r="HVW18" s="13"/>
      <c r="HVX18" s="14"/>
      <c r="HVY18" s="14"/>
      <c r="HVZ18" s="15"/>
      <c r="HWA18" s="12"/>
      <c r="HWB18" s="12"/>
      <c r="HWC18" s="13"/>
      <c r="HWD18" s="13"/>
      <c r="HWE18" s="13"/>
      <c r="HWF18" s="13"/>
      <c r="HWG18" s="13"/>
      <c r="HWH18" s="13"/>
      <c r="HWI18" s="14"/>
      <c r="HWJ18" s="14"/>
      <c r="HWK18" s="15"/>
      <c r="HWL18" s="12"/>
      <c r="HWM18" s="12"/>
      <c r="HWN18" s="13"/>
      <c r="HWO18" s="13"/>
      <c r="HWP18" s="13"/>
      <c r="HWQ18" s="13"/>
      <c r="HWR18" s="13"/>
      <c r="HWS18" s="13"/>
      <c r="HWT18" s="14"/>
      <c r="HWU18" s="14"/>
      <c r="HWV18" s="15"/>
      <c r="HWW18" s="12"/>
      <c r="HWX18" s="12"/>
      <c r="HWY18" s="13"/>
      <c r="HWZ18" s="13"/>
      <c r="HXA18" s="13"/>
      <c r="HXB18" s="13"/>
      <c r="HXC18" s="13"/>
      <c r="HXD18" s="13"/>
      <c r="HXE18" s="14"/>
      <c r="HXF18" s="14"/>
      <c r="HXG18" s="15"/>
      <c r="HXH18" s="12"/>
      <c r="HXI18" s="12"/>
      <c r="HXJ18" s="13"/>
      <c r="HXK18" s="13"/>
      <c r="HXL18" s="13"/>
      <c r="HXM18" s="13"/>
      <c r="HXN18" s="13"/>
      <c r="HXO18" s="13"/>
      <c r="HXP18" s="14"/>
      <c r="HXQ18" s="14"/>
      <c r="HXR18" s="15"/>
      <c r="HXS18" s="12"/>
      <c r="HXT18" s="12"/>
      <c r="HXU18" s="13"/>
      <c r="HXV18" s="13"/>
      <c r="HXW18" s="13"/>
      <c r="HXX18" s="13"/>
      <c r="HXY18" s="13"/>
      <c r="HXZ18" s="13"/>
      <c r="HYA18" s="14"/>
      <c r="HYB18" s="14"/>
      <c r="HYC18" s="15"/>
      <c r="HYD18" s="12"/>
      <c r="HYE18" s="12"/>
      <c r="HYF18" s="13"/>
      <c r="HYG18" s="13"/>
      <c r="HYH18" s="13"/>
      <c r="HYI18" s="13"/>
      <c r="HYJ18" s="13"/>
      <c r="HYK18" s="13"/>
      <c r="HYL18" s="14"/>
      <c r="HYM18" s="14"/>
      <c r="HYN18" s="15"/>
      <c r="HYO18" s="12"/>
      <c r="HYP18" s="12"/>
      <c r="HYQ18" s="13"/>
      <c r="HYR18" s="13"/>
      <c r="HYS18" s="13"/>
      <c r="HYT18" s="13"/>
      <c r="HYU18" s="13"/>
      <c r="HYV18" s="13"/>
      <c r="HYW18" s="14"/>
      <c r="HYX18" s="14"/>
      <c r="HYY18" s="15"/>
      <c r="HYZ18" s="12"/>
      <c r="HZA18" s="12"/>
      <c r="HZB18" s="13"/>
      <c r="HZC18" s="13"/>
      <c r="HZD18" s="13"/>
      <c r="HZE18" s="13"/>
      <c r="HZF18" s="13"/>
      <c r="HZG18" s="13"/>
      <c r="HZH18" s="14"/>
      <c r="HZI18" s="14"/>
      <c r="HZJ18" s="15"/>
      <c r="HZK18" s="12"/>
      <c r="HZL18" s="12"/>
      <c r="HZM18" s="13"/>
      <c r="HZN18" s="13"/>
      <c r="HZO18" s="13"/>
      <c r="HZP18" s="13"/>
      <c r="HZQ18" s="13"/>
      <c r="HZR18" s="13"/>
      <c r="HZS18" s="14"/>
      <c r="HZT18" s="14"/>
      <c r="HZU18" s="15"/>
      <c r="HZV18" s="12"/>
      <c r="HZW18" s="12"/>
      <c r="HZX18" s="13"/>
      <c r="HZY18" s="13"/>
      <c r="HZZ18" s="13"/>
      <c r="IAA18" s="13"/>
      <c r="IAB18" s="13"/>
      <c r="IAC18" s="13"/>
      <c r="IAD18" s="14"/>
      <c r="IAE18" s="14"/>
      <c r="IAF18" s="15"/>
      <c r="IAG18" s="12"/>
      <c r="IAH18" s="12"/>
      <c r="IAI18" s="13"/>
      <c r="IAJ18" s="13"/>
      <c r="IAK18" s="13"/>
      <c r="IAL18" s="13"/>
      <c r="IAM18" s="13"/>
      <c r="IAN18" s="13"/>
      <c r="IAO18" s="14"/>
      <c r="IAP18" s="14"/>
      <c r="IAQ18" s="15"/>
      <c r="IAR18" s="12"/>
      <c r="IAS18" s="12"/>
      <c r="IAT18" s="13"/>
      <c r="IAU18" s="13"/>
      <c r="IAV18" s="13"/>
      <c r="IAW18" s="13"/>
      <c r="IAX18" s="13"/>
      <c r="IAY18" s="13"/>
      <c r="IAZ18" s="14"/>
      <c r="IBA18" s="14"/>
      <c r="IBB18" s="15"/>
      <c r="IBC18" s="12"/>
      <c r="IBD18" s="12"/>
      <c r="IBE18" s="13"/>
      <c r="IBF18" s="13"/>
      <c r="IBG18" s="13"/>
      <c r="IBH18" s="13"/>
      <c r="IBI18" s="13"/>
      <c r="IBJ18" s="13"/>
      <c r="IBK18" s="14"/>
      <c r="IBL18" s="14"/>
      <c r="IBM18" s="15"/>
      <c r="IBN18" s="12"/>
      <c r="IBO18" s="12"/>
      <c r="IBP18" s="13"/>
      <c r="IBQ18" s="13"/>
      <c r="IBR18" s="13"/>
      <c r="IBS18" s="13"/>
      <c r="IBT18" s="13"/>
      <c r="IBU18" s="13"/>
      <c r="IBV18" s="14"/>
      <c r="IBW18" s="14"/>
      <c r="IBX18" s="15"/>
      <c r="IBY18" s="12"/>
      <c r="IBZ18" s="12"/>
      <c r="ICA18" s="13"/>
      <c r="ICB18" s="13"/>
      <c r="ICC18" s="13"/>
      <c r="ICD18" s="13"/>
      <c r="ICE18" s="13"/>
      <c r="ICF18" s="13"/>
      <c r="ICG18" s="14"/>
      <c r="ICH18" s="14"/>
      <c r="ICI18" s="15"/>
      <c r="ICJ18" s="12"/>
      <c r="ICK18" s="12"/>
      <c r="ICL18" s="13"/>
      <c r="ICM18" s="13"/>
      <c r="ICN18" s="13"/>
      <c r="ICO18" s="13"/>
      <c r="ICP18" s="13"/>
      <c r="ICQ18" s="13"/>
      <c r="ICR18" s="14"/>
      <c r="ICS18" s="14"/>
      <c r="ICT18" s="15"/>
      <c r="ICU18" s="12"/>
      <c r="ICV18" s="12"/>
      <c r="ICW18" s="13"/>
      <c r="ICX18" s="13"/>
      <c r="ICY18" s="13"/>
      <c r="ICZ18" s="13"/>
      <c r="IDA18" s="13"/>
      <c r="IDB18" s="13"/>
      <c r="IDC18" s="14"/>
      <c r="IDD18" s="14"/>
      <c r="IDE18" s="15"/>
      <c r="IDF18" s="12"/>
      <c r="IDG18" s="12"/>
      <c r="IDH18" s="13"/>
      <c r="IDI18" s="13"/>
      <c r="IDJ18" s="13"/>
      <c r="IDK18" s="13"/>
      <c r="IDL18" s="13"/>
      <c r="IDM18" s="13"/>
      <c r="IDN18" s="14"/>
      <c r="IDO18" s="14"/>
      <c r="IDP18" s="15"/>
      <c r="IDQ18" s="12"/>
      <c r="IDR18" s="12"/>
      <c r="IDS18" s="13"/>
      <c r="IDT18" s="13"/>
      <c r="IDU18" s="13"/>
      <c r="IDV18" s="13"/>
      <c r="IDW18" s="13"/>
      <c r="IDX18" s="13"/>
      <c r="IDY18" s="14"/>
      <c r="IDZ18" s="14"/>
      <c r="IEA18" s="15"/>
      <c r="IEB18" s="12"/>
      <c r="IEC18" s="12"/>
      <c r="IED18" s="13"/>
      <c r="IEE18" s="13"/>
      <c r="IEF18" s="13"/>
      <c r="IEG18" s="13"/>
      <c r="IEH18" s="13"/>
      <c r="IEI18" s="13"/>
      <c r="IEJ18" s="14"/>
      <c r="IEK18" s="14"/>
      <c r="IEL18" s="15"/>
      <c r="IEM18" s="12"/>
      <c r="IEN18" s="12"/>
      <c r="IEO18" s="13"/>
      <c r="IEP18" s="13"/>
      <c r="IEQ18" s="13"/>
      <c r="IER18" s="13"/>
      <c r="IES18" s="13"/>
      <c r="IET18" s="13"/>
      <c r="IEU18" s="14"/>
      <c r="IEV18" s="14"/>
      <c r="IEW18" s="15"/>
      <c r="IEX18" s="12"/>
      <c r="IEY18" s="12"/>
      <c r="IEZ18" s="13"/>
      <c r="IFA18" s="13"/>
      <c r="IFB18" s="13"/>
      <c r="IFC18" s="13"/>
      <c r="IFD18" s="13"/>
      <c r="IFE18" s="13"/>
      <c r="IFF18" s="14"/>
      <c r="IFG18" s="14"/>
      <c r="IFH18" s="15"/>
      <c r="IFI18" s="12"/>
      <c r="IFJ18" s="12"/>
      <c r="IFK18" s="13"/>
      <c r="IFL18" s="13"/>
      <c r="IFM18" s="13"/>
      <c r="IFN18" s="13"/>
      <c r="IFO18" s="13"/>
      <c r="IFP18" s="13"/>
      <c r="IFQ18" s="14"/>
      <c r="IFR18" s="14"/>
      <c r="IFS18" s="15"/>
      <c r="IFT18" s="12"/>
      <c r="IFU18" s="12"/>
      <c r="IFV18" s="13"/>
      <c r="IFW18" s="13"/>
      <c r="IFX18" s="13"/>
      <c r="IFY18" s="13"/>
      <c r="IFZ18" s="13"/>
      <c r="IGA18" s="13"/>
      <c r="IGB18" s="14"/>
      <c r="IGC18" s="14"/>
      <c r="IGD18" s="15"/>
      <c r="IGE18" s="12"/>
      <c r="IGF18" s="12"/>
      <c r="IGG18" s="13"/>
      <c r="IGH18" s="13"/>
      <c r="IGI18" s="13"/>
      <c r="IGJ18" s="13"/>
      <c r="IGK18" s="13"/>
      <c r="IGL18" s="13"/>
      <c r="IGM18" s="14"/>
      <c r="IGN18" s="14"/>
      <c r="IGO18" s="15"/>
      <c r="IGP18" s="12"/>
      <c r="IGQ18" s="12"/>
      <c r="IGR18" s="13"/>
      <c r="IGS18" s="13"/>
      <c r="IGT18" s="13"/>
      <c r="IGU18" s="13"/>
      <c r="IGV18" s="13"/>
      <c r="IGW18" s="13"/>
      <c r="IGX18" s="14"/>
      <c r="IGY18" s="14"/>
      <c r="IGZ18" s="15"/>
      <c r="IHA18" s="12"/>
      <c r="IHB18" s="12"/>
      <c r="IHC18" s="13"/>
      <c r="IHD18" s="13"/>
      <c r="IHE18" s="13"/>
      <c r="IHF18" s="13"/>
      <c r="IHG18" s="13"/>
      <c r="IHH18" s="13"/>
      <c r="IHI18" s="14"/>
      <c r="IHJ18" s="14"/>
      <c r="IHK18" s="15"/>
      <c r="IHL18" s="12"/>
      <c r="IHM18" s="12"/>
      <c r="IHN18" s="13"/>
      <c r="IHO18" s="13"/>
      <c r="IHP18" s="13"/>
      <c r="IHQ18" s="13"/>
      <c r="IHR18" s="13"/>
      <c r="IHS18" s="13"/>
      <c r="IHT18" s="14"/>
      <c r="IHU18" s="14"/>
      <c r="IHV18" s="15"/>
      <c r="IHW18" s="12"/>
      <c r="IHX18" s="12"/>
      <c r="IHY18" s="13"/>
      <c r="IHZ18" s="13"/>
      <c r="IIA18" s="13"/>
      <c r="IIB18" s="13"/>
      <c r="IIC18" s="13"/>
      <c r="IID18" s="13"/>
      <c r="IIE18" s="14"/>
      <c r="IIF18" s="14"/>
      <c r="IIG18" s="15"/>
      <c r="IIH18" s="12"/>
      <c r="III18" s="12"/>
      <c r="IIJ18" s="13"/>
      <c r="IIK18" s="13"/>
      <c r="IIL18" s="13"/>
      <c r="IIM18" s="13"/>
      <c r="IIN18" s="13"/>
      <c r="IIO18" s="13"/>
      <c r="IIP18" s="14"/>
      <c r="IIQ18" s="14"/>
      <c r="IIR18" s="15"/>
      <c r="IIS18" s="12"/>
      <c r="IIT18" s="12"/>
      <c r="IIU18" s="13"/>
      <c r="IIV18" s="13"/>
      <c r="IIW18" s="13"/>
      <c r="IIX18" s="13"/>
      <c r="IIY18" s="13"/>
      <c r="IIZ18" s="13"/>
      <c r="IJA18" s="14"/>
      <c r="IJB18" s="14"/>
      <c r="IJC18" s="15"/>
      <c r="IJD18" s="12"/>
      <c r="IJE18" s="12"/>
      <c r="IJF18" s="13"/>
      <c r="IJG18" s="13"/>
      <c r="IJH18" s="13"/>
      <c r="IJI18" s="13"/>
      <c r="IJJ18" s="13"/>
      <c r="IJK18" s="13"/>
      <c r="IJL18" s="14"/>
      <c r="IJM18" s="14"/>
      <c r="IJN18" s="15"/>
      <c r="IJO18" s="12"/>
      <c r="IJP18" s="12"/>
      <c r="IJQ18" s="13"/>
      <c r="IJR18" s="13"/>
      <c r="IJS18" s="13"/>
      <c r="IJT18" s="13"/>
      <c r="IJU18" s="13"/>
      <c r="IJV18" s="13"/>
      <c r="IJW18" s="14"/>
      <c r="IJX18" s="14"/>
      <c r="IJY18" s="15"/>
      <c r="IJZ18" s="12"/>
      <c r="IKA18" s="12"/>
      <c r="IKB18" s="13"/>
      <c r="IKC18" s="13"/>
      <c r="IKD18" s="13"/>
      <c r="IKE18" s="13"/>
      <c r="IKF18" s="13"/>
      <c r="IKG18" s="13"/>
      <c r="IKH18" s="14"/>
      <c r="IKI18" s="14"/>
      <c r="IKJ18" s="15"/>
      <c r="IKK18" s="12"/>
      <c r="IKL18" s="12"/>
      <c r="IKM18" s="13"/>
      <c r="IKN18" s="13"/>
      <c r="IKO18" s="13"/>
      <c r="IKP18" s="13"/>
      <c r="IKQ18" s="13"/>
      <c r="IKR18" s="13"/>
      <c r="IKS18" s="14"/>
      <c r="IKT18" s="14"/>
      <c r="IKU18" s="15"/>
      <c r="IKV18" s="12"/>
      <c r="IKW18" s="12"/>
      <c r="IKX18" s="13"/>
      <c r="IKY18" s="13"/>
      <c r="IKZ18" s="13"/>
      <c r="ILA18" s="13"/>
      <c r="ILB18" s="13"/>
      <c r="ILC18" s="13"/>
      <c r="ILD18" s="14"/>
      <c r="ILE18" s="14"/>
      <c r="ILF18" s="15"/>
      <c r="ILG18" s="12"/>
      <c r="ILH18" s="12"/>
      <c r="ILI18" s="13"/>
      <c r="ILJ18" s="13"/>
      <c r="ILK18" s="13"/>
      <c r="ILL18" s="13"/>
      <c r="ILM18" s="13"/>
      <c r="ILN18" s="13"/>
      <c r="ILO18" s="14"/>
      <c r="ILP18" s="14"/>
      <c r="ILQ18" s="15"/>
      <c r="ILR18" s="12"/>
      <c r="ILS18" s="12"/>
      <c r="ILT18" s="13"/>
      <c r="ILU18" s="13"/>
      <c r="ILV18" s="13"/>
      <c r="ILW18" s="13"/>
      <c r="ILX18" s="13"/>
      <c r="ILY18" s="13"/>
      <c r="ILZ18" s="14"/>
      <c r="IMA18" s="14"/>
      <c r="IMB18" s="15"/>
      <c r="IMC18" s="12"/>
      <c r="IMD18" s="12"/>
      <c r="IME18" s="13"/>
      <c r="IMF18" s="13"/>
      <c r="IMG18" s="13"/>
      <c r="IMH18" s="13"/>
      <c r="IMI18" s="13"/>
      <c r="IMJ18" s="13"/>
      <c r="IMK18" s="14"/>
      <c r="IML18" s="14"/>
      <c r="IMM18" s="15"/>
      <c r="IMN18" s="12"/>
      <c r="IMO18" s="12"/>
      <c r="IMP18" s="13"/>
      <c r="IMQ18" s="13"/>
      <c r="IMR18" s="13"/>
      <c r="IMS18" s="13"/>
      <c r="IMT18" s="13"/>
      <c r="IMU18" s="13"/>
      <c r="IMV18" s="14"/>
      <c r="IMW18" s="14"/>
      <c r="IMX18" s="15"/>
      <c r="IMY18" s="12"/>
      <c r="IMZ18" s="12"/>
      <c r="INA18" s="13"/>
      <c r="INB18" s="13"/>
      <c r="INC18" s="13"/>
      <c r="IND18" s="13"/>
      <c r="INE18" s="13"/>
      <c r="INF18" s="13"/>
      <c r="ING18" s="14"/>
      <c r="INH18" s="14"/>
      <c r="INI18" s="15"/>
      <c r="INJ18" s="12"/>
      <c r="INK18" s="12"/>
      <c r="INL18" s="13"/>
      <c r="INM18" s="13"/>
      <c r="INN18" s="13"/>
      <c r="INO18" s="13"/>
      <c r="INP18" s="13"/>
      <c r="INQ18" s="13"/>
      <c r="INR18" s="14"/>
      <c r="INS18" s="14"/>
      <c r="INT18" s="15"/>
      <c r="INU18" s="12"/>
      <c r="INV18" s="12"/>
      <c r="INW18" s="13"/>
      <c r="INX18" s="13"/>
      <c r="INY18" s="13"/>
      <c r="INZ18" s="13"/>
      <c r="IOA18" s="13"/>
      <c r="IOB18" s="13"/>
      <c r="IOC18" s="14"/>
      <c r="IOD18" s="14"/>
      <c r="IOE18" s="15"/>
      <c r="IOF18" s="12"/>
      <c r="IOG18" s="12"/>
      <c r="IOH18" s="13"/>
      <c r="IOI18" s="13"/>
      <c r="IOJ18" s="13"/>
      <c r="IOK18" s="13"/>
      <c r="IOL18" s="13"/>
      <c r="IOM18" s="13"/>
      <c r="ION18" s="14"/>
      <c r="IOO18" s="14"/>
      <c r="IOP18" s="15"/>
      <c r="IOQ18" s="12"/>
      <c r="IOR18" s="12"/>
      <c r="IOS18" s="13"/>
      <c r="IOT18" s="13"/>
      <c r="IOU18" s="13"/>
      <c r="IOV18" s="13"/>
      <c r="IOW18" s="13"/>
      <c r="IOX18" s="13"/>
      <c r="IOY18" s="14"/>
      <c r="IOZ18" s="14"/>
      <c r="IPA18" s="15"/>
      <c r="IPB18" s="12"/>
      <c r="IPC18" s="12"/>
      <c r="IPD18" s="13"/>
      <c r="IPE18" s="13"/>
      <c r="IPF18" s="13"/>
      <c r="IPG18" s="13"/>
      <c r="IPH18" s="13"/>
      <c r="IPI18" s="13"/>
      <c r="IPJ18" s="14"/>
      <c r="IPK18" s="14"/>
      <c r="IPL18" s="15"/>
      <c r="IPM18" s="12"/>
      <c r="IPN18" s="12"/>
      <c r="IPO18" s="13"/>
      <c r="IPP18" s="13"/>
      <c r="IPQ18" s="13"/>
      <c r="IPR18" s="13"/>
      <c r="IPS18" s="13"/>
      <c r="IPT18" s="13"/>
      <c r="IPU18" s="14"/>
      <c r="IPV18" s="14"/>
      <c r="IPW18" s="15"/>
      <c r="IPX18" s="12"/>
      <c r="IPY18" s="12"/>
      <c r="IPZ18" s="13"/>
      <c r="IQA18" s="13"/>
      <c r="IQB18" s="13"/>
      <c r="IQC18" s="13"/>
      <c r="IQD18" s="13"/>
      <c r="IQE18" s="13"/>
      <c r="IQF18" s="14"/>
      <c r="IQG18" s="14"/>
      <c r="IQH18" s="15"/>
      <c r="IQI18" s="12"/>
      <c r="IQJ18" s="12"/>
      <c r="IQK18" s="13"/>
      <c r="IQL18" s="13"/>
      <c r="IQM18" s="13"/>
      <c r="IQN18" s="13"/>
      <c r="IQO18" s="13"/>
      <c r="IQP18" s="13"/>
      <c r="IQQ18" s="14"/>
      <c r="IQR18" s="14"/>
      <c r="IQS18" s="15"/>
      <c r="IQT18" s="12"/>
      <c r="IQU18" s="12"/>
      <c r="IQV18" s="13"/>
      <c r="IQW18" s="13"/>
      <c r="IQX18" s="13"/>
      <c r="IQY18" s="13"/>
      <c r="IQZ18" s="13"/>
      <c r="IRA18" s="13"/>
      <c r="IRB18" s="14"/>
      <c r="IRC18" s="14"/>
      <c r="IRD18" s="15"/>
      <c r="IRE18" s="12"/>
      <c r="IRF18" s="12"/>
      <c r="IRG18" s="13"/>
      <c r="IRH18" s="13"/>
      <c r="IRI18" s="13"/>
      <c r="IRJ18" s="13"/>
      <c r="IRK18" s="13"/>
      <c r="IRL18" s="13"/>
      <c r="IRM18" s="14"/>
      <c r="IRN18" s="14"/>
      <c r="IRO18" s="15"/>
      <c r="IRP18" s="12"/>
      <c r="IRQ18" s="12"/>
      <c r="IRR18" s="13"/>
      <c r="IRS18" s="13"/>
      <c r="IRT18" s="13"/>
      <c r="IRU18" s="13"/>
      <c r="IRV18" s="13"/>
      <c r="IRW18" s="13"/>
      <c r="IRX18" s="14"/>
      <c r="IRY18" s="14"/>
      <c r="IRZ18" s="15"/>
      <c r="ISA18" s="12"/>
      <c r="ISB18" s="12"/>
      <c r="ISC18" s="13"/>
      <c r="ISD18" s="13"/>
      <c r="ISE18" s="13"/>
      <c r="ISF18" s="13"/>
      <c r="ISG18" s="13"/>
      <c r="ISH18" s="13"/>
      <c r="ISI18" s="14"/>
      <c r="ISJ18" s="14"/>
      <c r="ISK18" s="15"/>
      <c r="ISL18" s="12"/>
      <c r="ISM18" s="12"/>
      <c r="ISN18" s="13"/>
      <c r="ISO18" s="13"/>
      <c r="ISP18" s="13"/>
      <c r="ISQ18" s="13"/>
      <c r="ISR18" s="13"/>
      <c r="ISS18" s="13"/>
      <c r="IST18" s="14"/>
      <c r="ISU18" s="14"/>
      <c r="ISV18" s="15"/>
      <c r="ISW18" s="12"/>
      <c r="ISX18" s="12"/>
      <c r="ISY18" s="13"/>
      <c r="ISZ18" s="13"/>
      <c r="ITA18" s="13"/>
      <c r="ITB18" s="13"/>
      <c r="ITC18" s="13"/>
      <c r="ITD18" s="13"/>
      <c r="ITE18" s="14"/>
      <c r="ITF18" s="14"/>
      <c r="ITG18" s="15"/>
      <c r="ITH18" s="12"/>
      <c r="ITI18" s="12"/>
      <c r="ITJ18" s="13"/>
      <c r="ITK18" s="13"/>
      <c r="ITL18" s="13"/>
      <c r="ITM18" s="13"/>
      <c r="ITN18" s="13"/>
      <c r="ITO18" s="13"/>
      <c r="ITP18" s="14"/>
      <c r="ITQ18" s="14"/>
      <c r="ITR18" s="15"/>
      <c r="ITS18" s="12"/>
      <c r="ITT18" s="12"/>
      <c r="ITU18" s="13"/>
      <c r="ITV18" s="13"/>
      <c r="ITW18" s="13"/>
      <c r="ITX18" s="13"/>
      <c r="ITY18" s="13"/>
      <c r="ITZ18" s="13"/>
      <c r="IUA18" s="14"/>
      <c r="IUB18" s="14"/>
      <c r="IUC18" s="15"/>
      <c r="IUD18" s="12"/>
      <c r="IUE18" s="12"/>
      <c r="IUF18" s="13"/>
      <c r="IUG18" s="13"/>
      <c r="IUH18" s="13"/>
      <c r="IUI18" s="13"/>
      <c r="IUJ18" s="13"/>
      <c r="IUK18" s="13"/>
      <c r="IUL18" s="14"/>
      <c r="IUM18" s="14"/>
      <c r="IUN18" s="15"/>
      <c r="IUO18" s="12"/>
      <c r="IUP18" s="12"/>
      <c r="IUQ18" s="13"/>
      <c r="IUR18" s="13"/>
      <c r="IUS18" s="13"/>
      <c r="IUT18" s="13"/>
      <c r="IUU18" s="13"/>
      <c r="IUV18" s="13"/>
      <c r="IUW18" s="14"/>
      <c r="IUX18" s="14"/>
      <c r="IUY18" s="15"/>
      <c r="IUZ18" s="12"/>
      <c r="IVA18" s="12"/>
      <c r="IVB18" s="13"/>
      <c r="IVC18" s="13"/>
      <c r="IVD18" s="13"/>
      <c r="IVE18" s="13"/>
      <c r="IVF18" s="13"/>
      <c r="IVG18" s="13"/>
      <c r="IVH18" s="14"/>
      <c r="IVI18" s="14"/>
      <c r="IVJ18" s="15"/>
      <c r="IVK18" s="12"/>
      <c r="IVL18" s="12"/>
      <c r="IVM18" s="13"/>
      <c r="IVN18" s="13"/>
      <c r="IVO18" s="13"/>
      <c r="IVP18" s="13"/>
      <c r="IVQ18" s="13"/>
      <c r="IVR18" s="13"/>
      <c r="IVS18" s="14"/>
      <c r="IVT18" s="14"/>
      <c r="IVU18" s="15"/>
      <c r="IVV18" s="12"/>
      <c r="IVW18" s="12"/>
      <c r="IVX18" s="13"/>
      <c r="IVY18" s="13"/>
      <c r="IVZ18" s="13"/>
      <c r="IWA18" s="13"/>
      <c r="IWB18" s="13"/>
      <c r="IWC18" s="13"/>
      <c r="IWD18" s="14"/>
      <c r="IWE18" s="14"/>
      <c r="IWF18" s="15"/>
      <c r="IWG18" s="12"/>
      <c r="IWH18" s="12"/>
      <c r="IWI18" s="13"/>
      <c r="IWJ18" s="13"/>
      <c r="IWK18" s="13"/>
      <c r="IWL18" s="13"/>
      <c r="IWM18" s="13"/>
      <c r="IWN18" s="13"/>
      <c r="IWO18" s="14"/>
      <c r="IWP18" s="14"/>
      <c r="IWQ18" s="15"/>
      <c r="IWR18" s="12"/>
      <c r="IWS18" s="12"/>
      <c r="IWT18" s="13"/>
      <c r="IWU18" s="13"/>
      <c r="IWV18" s="13"/>
      <c r="IWW18" s="13"/>
      <c r="IWX18" s="13"/>
      <c r="IWY18" s="13"/>
      <c r="IWZ18" s="14"/>
      <c r="IXA18" s="14"/>
      <c r="IXB18" s="15"/>
      <c r="IXC18" s="12"/>
      <c r="IXD18" s="12"/>
      <c r="IXE18" s="13"/>
      <c r="IXF18" s="13"/>
      <c r="IXG18" s="13"/>
      <c r="IXH18" s="13"/>
      <c r="IXI18" s="13"/>
      <c r="IXJ18" s="13"/>
      <c r="IXK18" s="14"/>
      <c r="IXL18" s="14"/>
      <c r="IXM18" s="15"/>
      <c r="IXN18" s="12"/>
      <c r="IXO18" s="12"/>
      <c r="IXP18" s="13"/>
      <c r="IXQ18" s="13"/>
      <c r="IXR18" s="13"/>
      <c r="IXS18" s="13"/>
      <c r="IXT18" s="13"/>
      <c r="IXU18" s="13"/>
      <c r="IXV18" s="14"/>
      <c r="IXW18" s="14"/>
      <c r="IXX18" s="15"/>
      <c r="IXY18" s="12"/>
      <c r="IXZ18" s="12"/>
      <c r="IYA18" s="13"/>
      <c r="IYB18" s="13"/>
      <c r="IYC18" s="13"/>
      <c r="IYD18" s="13"/>
      <c r="IYE18" s="13"/>
      <c r="IYF18" s="13"/>
      <c r="IYG18" s="14"/>
      <c r="IYH18" s="14"/>
      <c r="IYI18" s="15"/>
      <c r="IYJ18" s="12"/>
      <c r="IYK18" s="12"/>
      <c r="IYL18" s="13"/>
      <c r="IYM18" s="13"/>
      <c r="IYN18" s="13"/>
      <c r="IYO18" s="13"/>
      <c r="IYP18" s="13"/>
      <c r="IYQ18" s="13"/>
      <c r="IYR18" s="14"/>
      <c r="IYS18" s="14"/>
      <c r="IYT18" s="15"/>
      <c r="IYU18" s="12"/>
      <c r="IYV18" s="12"/>
      <c r="IYW18" s="13"/>
      <c r="IYX18" s="13"/>
      <c r="IYY18" s="13"/>
      <c r="IYZ18" s="13"/>
      <c r="IZA18" s="13"/>
      <c r="IZB18" s="13"/>
      <c r="IZC18" s="14"/>
      <c r="IZD18" s="14"/>
      <c r="IZE18" s="15"/>
      <c r="IZF18" s="12"/>
      <c r="IZG18" s="12"/>
      <c r="IZH18" s="13"/>
      <c r="IZI18" s="13"/>
      <c r="IZJ18" s="13"/>
      <c r="IZK18" s="13"/>
      <c r="IZL18" s="13"/>
      <c r="IZM18" s="13"/>
      <c r="IZN18" s="14"/>
      <c r="IZO18" s="14"/>
      <c r="IZP18" s="15"/>
      <c r="IZQ18" s="12"/>
      <c r="IZR18" s="12"/>
      <c r="IZS18" s="13"/>
      <c r="IZT18" s="13"/>
      <c r="IZU18" s="13"/>
      <c r="IZV18" s="13"/>
      <c r="IZW18" s="13"/>
      <c r="IZX18" s="13"/>
      <c r="IZY18" s="14"/>
      <c r="IZZ18" s="14"/>
      <c r="JAA18" s="15"/>
      <c r="JAB18" s="12"/>
      <c r="JAC18" s="12"/>
      <c r="JAD18" s="13"/>
      <c r="JAE18" s="13"/>
      <c r="JAF18" s="13"/>
      <c r="JAG18" s="13"/>
      <c r="JAH18" s="13"/>
      <c r="JAI18" s="13"/>
      <c r="JAJ18" s="14"/>
      <c r="JAK18" s="14"/>
      <c r="JAL18" s="15"/>
      <c r="JAM18" s="12"/>
      <c r="JAN18" s="12"/>
      <c r="JAO18" s="13"/>
      <c r="JAP18" s="13"/>
      <c r="JAQ18" s="13"/>
      <c r="JAR18" s="13"/>
      <c r="JAS18" s="13"/>
      <c r="JAT18" s="13"/>
      <c r="JAU18" s="14"/>
      <c r="JAV18" s="14"/>
      <c r="JAW18" s="15"/>
      <c r="JAX18" s="12"/>
      <c r="JAY18" s="12"/>
      <c r="JAZ18" s="13"/>
      <c r="JBA18" s="13"/>
      <c r="JBB18" s="13"/>
      <c r="JBC18" s="13"/>
      <c r="JBD18" s="13"/>
      <c r="JBE18" s="13"/>
      <c r="JBF18" s="14"/>
      <c r="JBG18" s="14"/>
      <c r="JBH18" s="15"/>
      <c r="JBI18" s="12"/>
      <c r="JBJ18" s="12"/>
      <c r="JBK18" s="13"/>
      <c r="JBL18" s="13"/>
      <c r="JBM18" s="13"/>
      <c r="JBN18" s="13"/>
      <c r="JBO18" s="13"/>
      <c r="JBP18" s="13"/>
      <c r="JBQ18" s="14"/>
      <c r="JBR18" s="14"/>
      <c r="JBS18" s="15"/>
      <c r="JBT18" s="12"/>
      <c r="JBU18" s="12"/>
      <c r="JBV18" s="13"/>
      <c r="JBW18" s="13"/>
      <c r="JBX18" s="13"/>
      <c r="JBY18" s="13"/>
      <c r="JBZ18" s="13"/>
      <c r="JCA18" s="13"/>
      <c r="JCB18" s="14"/>
      <c r="JCC18" s="14"/>
      <c r="JCD18" s="15"/>
      <c r="JCE18" s="12"/>
      <c r="JCF18" s="12"/>
      <c r="JCG18" s="13"/>
      <c r="JCH18" s="13"/>
      <c r="JCI18" s="13"/>
      <c r="JCJ18" s="13"/>
      <c r="JCK18" s="13"/>
      <c r="JCL18" s="13"/>
      <c r="JCM18" s="14"/>
      <c r="JCN18" s="14"/>
      <c r="JCO18" s="15"/>
      <c r="JCP18" s="12"/>
      <c r="JCQ18" s="12"/>
      <c r="JCR18" s="13"/>
      <c r="JCS18" s="13"/>
      <c r="JCT18" s="13"/>
      <c r="JCU18" s="13"/>
      <c r="JCV18" s="13"/>
      <c r="JCW18" s="13"/>
      <c r="JCX18" s="14"/>
      <c r="JCY18" s="14"/>
      <c r="JCZ18" s="15"/>
      <c r="JDA18" s="12"/>
      <c r="JDB18" s="12"/>
      <c r="JDC18" s="13"/>
      <c r="JDD18" s="13"/>
      <c r="JDE18" s="13"/>
      <c r="JDF18" s="13"/>
      <c r="JDG18" s="13"/>
      <c r="JDH18" s="13"/>
      <c r="JDI18" s="14"/>
      <c r="JDJ18" s="14"/>
      <c r="JDK18" s="15"/>
      <c r="JDL18" s="12"/>
      <c r="JDM18" s="12"/>
      <c r="JDN18" s="13"/>
      <c r="JDO18" s="13"/>
      <c r="JDP18" s="13"/>
      <c r="JDQ18" s="13"/>
      <c r="JDR18" s="13"/>
      <c r="JDS18" s="13"/>
      <c r="JDT18" s="14"/>
      <c r="JDU18" s="14"/>
      <c r="JDV18" s="15"/>
      <c r="JDW18" s="12"/>
      <c r="JDX18" s="12"/>
      <c r="JDY18" s="13"/>
      <c r="JDZ18" s="13"/>
      <c r="JEA18" s="13"/>
      <c r="JEB18" s="13"/>
      <c r="JEC18" s="13"/>
      <c r="JED18" s="13"/>
      <c r="JEE18" s="14"/>
      <c r="JEF18" s="14"/>
      <c r="JEG18" s="15"/>
      <c r="JEH18" s="12"/>
      <c r="JEI18" s="12"/>
      <c r="JEJ18" s="13"/>
      <c r="JEK18" s="13"/>
      <c r="JEL18" s="13"/>
      <c r="JEM18" s="13"/>
      <c r="JEN18" s="13"/>
      <c r="JEO18" s="13"/>
      <c r="JEP18" s="14"/>
      <c r="JEQ18" s="14"/>
      <c r="JER18" s="15"/>
      <c r="JES18" s="12"/>
      <c r="JET18" s="12"/>
      <c r="JEU18" s="13"/>
      <c r="JEV18" s="13"/>
      <c r="JEW18" s="13"/>
      <c r="JEX18" s="13"/>
      <c r="JEY18" s="13"/>
      <c r="JEZ18" s="13"/>
      <c r="JFA18" s="14"/>
      <c r="JFB18" s="14"/>
      <c r="JFC18" s="15"/>
      <c r="JFD18" s="12"/>
      <c r="JFE18" s="12"/>
      <c r="JFF18" s="13"/>
      <c r="JFG18" s="13"/>
      <c r="JFH18" s="13"/>
      <c r="JFI18" s="13"/>
      <c r="JFJ18" s="13"/>
      <c r="JFK18" s="13"/>
      <c r="JFL18" s="14"/>
      <c r="JFM18" s="14"/>
      <c r="JFN18" s="15"/>
      <c r="JFO18" s="12"/>
      <c r="JFP18" s="12"/>
      <c r="JFQ18" s="13"/>
      <c r="JFR18" s="13"/>
      <c r="JFS18" s="13"/>
      <c r="JFT18" s="13"/>
      <c r="JFU18" s="13"/>
      <c r="JFV18" s="13"/>
      <c r="JFW18" s="14"/>
      <c r="JFX18" s="14"/>
      <c r="JFY18" s="15"/>
      <c r="JFZ18" s="12"/>
      <c r="JGA18" s="12"/>
      <c r="JGB18" s="13"/>
      <c r="JGC18" s="13"/>
      <c r="JGD18" s="13"/>
      <c r="JGE18" s="13"/>
      <c r="JGF18" s="13"/>
      <c r="JGG18" s="13"/>
      <c r="JGH18" s="14"/>
      <c r="JGI18" s="14"/>
      <c r="JGJ18" s="15"/>
      <c r="JGK18" s="12"/>
      <c r="JGL18" s="12"/>
      <c r="JGM18" s="13"/>
      <c r="JGN18" s="13"/>
      <c r="JGO18" s="13"/>
      <c r="JGP18" s="13"/>
      <c r="JGQ18" s="13"/>
      <c r="JGR18" s="13"/>
      <c r="JGS18" s="14"/>
      <c r="JGT18" s="14"/>
      <c r="JGU18" s="15"/>
      <c r="JGV18" s="12"/>
      <c r="JGW18" s="12"/>
      <c r="JGX18" s="13"/>
      <c r="JGY18" s="13"/>
      <c r="JGZ18" s="13"/>
      <c r="JHA18" s="13"/>
      <c r="JHB18" s="13"/>
      <c r="JHC18" s="13"/>
      <c r="JHD18" s="14"/>
      <c r="JHE18" s="14"/>
      <c r="JHF18" s="15"/>
      <c r="JHG18" s="12"/>
      <c r="JHH18" s="12"/>
      <c r="JHI18" s="13"/>
      <c r="JHJ18" s="13"/>
      <c r="JHK18" s="13"/>
      <c r="JHL18" s="13"/>
      <c r="JHM18" s="13"/>
      <c r="JHN18" s="13"/>
      <c r="JHO18" s="14"/>
      <c r="JHP18" s="14"/>
      <c r="JHQ18" s="15"/>
      <c r="JHR18" s="12"/>
      <c r="JHS18" s="12"/>
      <c r="JHT18" s="13"/>
      <c r="JHU18" s="13"/>
      <c r="JHV18" s="13"/>
      <c r="JHW18" s="13"/>
      <c r="JHX18" s="13"/>
      <c r="JHY18" s="13"/>
      <c r="JHZ18" s="14"/>
      <c r="JIA18" s="14"/>
      <c r="JIB18" s="15"/>
      <c r="JIC18" s="12"/>
      <c r="JID18" s="12"/>
      <c r="JIE18" s="13"/>
      <c r="JIF18" s="13"/>
      <c r="JIG18" s="13"/>
      <c r="JIH18" s="13"/>
      <c r="JII18" s="13"/>
      <c r="JIJ18" s="13"/>
      <c r="JIK18" s="14"/>
      <c r="JIL18" s="14"/>
      <c r="JIM18" s="15"/>
      <c r="JIN18" s="12"/>
      <c r="JIO18" s="12"/>
      <c r="JIP18" s="13"/>
      <c r="JIQ18" s="13"/>
      <c r="JIR18" s="13"/>
      <c r="JIS18" s="13"/>
      <c r="JIT18" s="13"/>
      <c r="JIU18" s="13"/>
      <c r="JIV18" s="14"/>
      <c r="JIW18" s="14"/>
      <c r="JIX18" s="15"/>
      <c r="JIY18" s="12"/>
      <c r="JIZ18" s="12"/>
      <c r="JJA18" s="13"/>
      <c r="JJB18" s="13"/>
      <c r="JJC18" s="13"/>
      <c r="JJD18" s="13"/>
      <c r="JJE18" s="13"/>
      <c r="JJF18" s="13"/>
      <c r="JJG18" s="14"/>
      <c r="JJH18" s="14"/>
      <c r="JJI18" s="15"/>
      <c r="JJJ18" s="12"/>
      <c r="JJK18" s="12"/>
      <c r="JJL18" s="13"/>
      <c r="JJM18" s="13"/>
      <c r="JJN18" s="13"/>
      <c r="JJO18" s="13"/>
      <c r="JJP18" s="13"/>
      <c r="JJQ18" s="13"/>
      <c r="JJR18" s="14"/>
      <c r="JJS18" s="14"/>
      <c r="JJT18" s="15"/>
      <c r="JJU18" s="12"/>
      <c r="JJV18" s="12"/>
      <c r="JJW18" s="13"/>
      <c r="JJX18" s="13"/>
      <c r="JJY18" s="13"/>
      <c r="JJZ18" s="13"/>
      <c r="JKA18" s="13"/>
      <c r="JKB18" s="13"/>
      <c r="JKC18" s="14"/>
      <c r="JKD18" s="14"/>
      <c r="JKE18" s="15"/>
      <c r="JKF18" s="12"/>
      <c r="JKG18" s="12"/>
      <c r="JKH18" s="13"/>
      <c r="JKI18" s="13"/>
      <c r="JKJ18" s="13"/>
      <c r="JKK18" s="13"/>
      <c r="JKL18" s="13"/>
      <c r="JKM18" s="13"/>
      <c r="JKN18" s="14"/>
      <c r="JKO18" s="14"/>
      <c r="JKP18" s="15"/>
      <c r="JKQ18" s="12"/>
      <c r="JKR18" s="12"/>
      <c r="JKS18" s="13"/>
      <c r="JKT18" s="13"/>
      <c r="JKU18" s="13"/>
      <c r="JKV18" s="13"/>
      <c r="JKW18" s="13"/>
      <c r="JKX18" s="13"/>
      <c r="JKY18" s="14"/>
      <c r="JKZ18" s="14"/>
      <c r="JLA18" s="15"/>
      <c r="JLB18" s="12"/>
      <c r="JLC18" s="12"/>
      <c r="JLD18" s="13"/>
      <c r="JLE18" s="13"/>
      <c r="JLF18" s="13"/>
      <c r="JLG18" s="13"/>
      <c r="JLH18" s="13"/>
      <c r="JLI18" s="13"/>
      <c r="JLJ18" s="14"/>
      <c r="JLK18" s="14"/>
      <c r="JLL18" s="15"/>
      <c r="JLM18" s="12"/>
      <c r="JLN18" s="12"/>
      <c r="JLO18" s="13"/>
      <c r="JLP18" s="13"/>
      <c r="JLQ18" s="13"/>
      <c r="JLR18" s="13"/>
      <c r="JLS18" s="13"/>
      <c r="JLT18" s="13"/>
      <c r="JLU18" s="14"/>
      <c r="JLV18" s="14"/>
      <c r="JLW18" s="15"/>
      <c r="JLX18" s="12"/>
      <c r="JLY18" s="12"/>
      <c r="JLZ18" s="13"/>
      <c r="JMA18" s="13"/>
      <c r="JMB18" s="13"/>
      <c r="JMC18" s="13"/>
      <c r="JMD18" s="13"/>
      <c r="JME18" s="13"/>
      <c r="JMF18" s="14"/>
      <c r="JMG18" s="14"/>
      <c r="JMH18" s="15"/>
      <c r="JMI18" s="12"/>
      <c r="JMJ18" s="12"/>
      <c r="JMK18" s="13"/>
      <c r="JML18" s="13"/>
      <c r="JMM18" s="13"/>
      <c r="JMN18" s="13"/>
      <c r="JMO18" s="13"/>
      <c r="JMP18" s="13"/>
      <c r="JMQ18" s="14"/>
      <c r="JMR18" s="14"/>
      <c r="JMS18" s="15"/>
      <c r="JMT18" s="12"/>
      <c r="JMU18" s="12"/>
      <c r="JMV18" s="13"/>
      <c r="JMW18" s="13"/>
      <c r="JMX18" s="13"/>
      <c r="JMY18" s="13"/>
      <c r="JMZ18" s="13"/>
      <c r="JNA18" s="13"/>
      <c r="JNB18" s="14"/>
      <c r="JNC18" s="14"/>
      <c r="JND18" s="15"/>
      <c r="JNE18" s="12"/>
      <c r="JNF18" s="12"/>
      <c r="JNG18" s="13"/>
      <c r="JNH18" s="13"/>
      <c r="JNI18" s="13"/>
      <c r="JNJ18" s="13"/>
      <c r="JNK18" s="13"/>
      <c r="JNL18" s="13"/>
      <c r="JNM18" s="14"/>
      <c r="JNN18" s="14"/>
      <c r="JNO18" s="15"/>
      <c r="JNP18" s="12"/>
      <c r="JNQ18" s="12"/>
      <c r="JNR18" s="13"/>
      <c r="JNS18" s="13"/>
      <c r="JNT18" s="13"/>
      <c r="JNU18" s="13"/>
      <c r="JNV18" s="13"/>
      <c r="JNW18" s="13"/>
      <c r="JNX18" s="14"/>
      <c r="JNY18" s="14"/>
      <c r="JNZ18" s="15"/>
      <c r="JOA18" s="12"/>
      <c r="JOB18" s="12"/>
      <c r="JOC18" s="13"/>
      <c r="JOD18" s="13"/>
      <c r="JOE18" s="13"/>
      <c r="JOF18" s="13"/>
      <c r="JOG18" s="13"/>
      <c r="JOH18" s="13"/>
      <c r="JOI18" s="14"/>
      <c r="JOJ18" s="14"/>
      <c r="JOK18" s="15"/>
      <c r="JOL18" s="12"/>
      <c r="JOM18" s="12"/>
      <c r="JON18" s="13"/>
      <c r="JOO18" s="13"/>
      <c r="JOP18" s="13"/>
      <c r="JOQ18" s="13"/>
      <c r="JOR18" s="13"/>
      <c r="JOS18" s="13"/>
      <c r="JOT18" s="14"/>
      <c r="JOU18" s="14"/>
      <c r="JOV18" s="15"/>
      <c r="JOW18" s="12"/>
      <c r="JOX18" s="12"/>
      <c r="JOY18" s="13"/>
      <c r="JOZ18" s="13"/>
      <c r="JPA18" s="13"/>
      <c r="JPB18" s="13"/>
      <c r="JPC18" s="13"/>
      <c r="JPD18" s="13"/>
      <c r="JPE18" s="14"/>
      <c r="JPF18" s="14"/>
      <c r="JPG18" s="15"/>
      <c r="JPH18" s="12"/>
      <c r="JPI18" s="12"/>
      <c r="JPJ18" s="13"/>
      <c r="JPK18" s="13"/>
      <c r="JPL18" s="13"/>
      <c r="JPM18" s="13"/>
      <c r="JPN18" s="13"/>
      <c r="JPO18" s="13"/>
      <c r="JPP18" s="14"/>
      <c r="JPQ18" s="14"/>
      <c r="JPR18" s="15"/>
      <c r="JPS18" s="12"/>
      <c r="JPT18" s="12"/>
      <c r="JPU18" s="13"/>
      <c r="JPV18" s="13"/>
      <c r="JPW18" s="13"/>
      <c r="JPX18" s="13"/>
      <c r="JPY18" s="13"/>
      <c r="JPZ18" s="13"/>
      <c r="JQA18" s="14"/>
      <c r="JQB18" s="14"/>
      <c r="JQC18" s="15"/>
      <c r="JQD18" s="12"/>
      <c r="JQE18" s="12"/>
      <c r="JQF18" s="13"/>
      <c r="JQG18" s="13"/>
      <c r="JQH18" s="13"/>
      <c r="JQI18" s="13"/>
      <c r="JQJ18" s="13"/>
      <c r="JQK18" s="13"/>
      <c r="JQL18" s="14"/>
      <c r="JQM18" s="14"/>
      <c r="JQN18" s="15"/>
      <c r="JQO18" s="12"/>
      <c r="JQP18" s="12"/>
      <c r="JQQ18" s="13"/>
      <c r="JQR18" s="13"/>
      <c r="JQS18" s="13"/>
      <c r="JQT18" s="13"/>
      <c r="JQU18" s="13"/>
      <c r="JQV18" s="13"/>
      <c r="JQW18" s="14"/>
      <c r="JQX18" s="14"/>
      <c r="JQY18" s="15"/>
      <c r="JQZ18" s="12"/>
      <c r="JRA18" s="12"/>
      <c r="JRB18" s="13"/>
      <c r="JRC18" s="13"/>
      <c r="JRD18" s="13"/>
      <c r="JRE18" s="13"/>
      <c r="JRF18" s="13"/>
      <c r="JRG18" s="13"/>
      <c r="JRH18" s="14"/>
      <c r="JRI18" s="14"/>
      <c r="JRJ18" s="15"/>
      <c r="JRK18" s="12"/>
      <c r="JRL18" s="12"/>
      <c r="JRM18" s="13"/>
      <c r="JRN18" s="13"/>
      <c r="JRO18" s="13"/>
      <c r="JRP18" s="13"/>
      <c r="JRQ18" s="13"/>
      <c r="JRR18" s="13"/>
      <c r="JRS18" s="14"/>
      <c r="JRT18" s="14"/>
      <c r="JRU18" s="15"/>
      <c r="JRV18" s="12"/>
      <c r="JRW18" s="12"/>
      <c r="JRX18" s="13"/>
      <c r="JRY18" s="13"/>
      <c r="JRZ18" s="13"/>
      <c r="JSA18" s="13"/>
      <c r="JSB18" s="13"/>
      <c r="JSC18" s="13"/>
      <c r="JSD18" s="14"/>
      <c r="JSE18" s="14"/>
      <c r="JSF18" s="15"/>
      <c r="JSG18" s="12"/>
      <c r="JSH18" s="12"/>
      <c r="JSI18" s="13"/>
      <c r="JSJ18" s="13"/>
      <c r="JSK18" s="13"/>
      <c r="JSL18" s="13"/>
      <c r="JSM18" s="13"/>
      <c r="JSN18" s="13"/>
      <c r="JSO18" s="14"/>
      <c r="JSP18" s="14"/>
      <c r="JSQ18" s="15"/>
      <c r="JSR18" s="12"/>
      <c r="JSS18" s="12"/>
      <c r="JST18" s="13"/>
      <c r="JSU18" s="13"/>
      <c r="JSV18" s="13"/>
      <c r="JSW18" s="13"/>
      <c r="JSX18" s="13"/>
      <c r="JSY18" s="13"/>
      <c r="JSZ18" s="14"/>
      <c r="JTA18" s="14"/>
      <c r="JTB18" s="15"/>
      <c r="JTC18" s="12"/>
      <c r="JTD18" s="12"/>
      <c r="JTE18" s="13"/>
      <c r="JTF18" s="13"/>
      <c r="JTG18" s="13"/>
      <c r="JTH18" s="13"/>
      <c r="JTI18" s="13"/>
      <c r="JTJ18" s="13"/>
      <c r="JTK18" s="14"/>
      <c r="JTL18" s="14"/>
      <c r="JTM18" s="15"/>
      <c r="JTN18" s="12"/>
      <c r="JTO18" s="12"/>
      <c r="JTP18" s="13"/>
      <c r="JTQ18" s="13"/>
      <c r="JTR18" s="13"/>
      <c r="JTS18" s="13"/>
      <c r="JTT18" s="13"/>
      <c r="JTU18" s="13"/>
      <c r="JTV18" s="14"/>
      <c r="JTW18" s="14"/>
      <c r="JTX18" s="15"/>
      <c r="JTY18" s="12"/>
      <c r="JTZ18" s="12"/>
      <c r="JUA18" s="13"/>
      <c r="JUB18" s="13"/>
      <c r="JUC18" s="13"/>
      <c r="JUD18" s="13"/>
      <c r="JUE18" s="13"/>
      <c r="JUF18" s="13"/>
      <c r="JUG18" s="14"/>
      <c r="JUH18" s="14"/>
      <c r="JUI18" s="15"/>
      <c r="JUJ18" s="12"/>
      <c r="JUK18" s="12"/>
      <c r="JUL18" s="13"/>
      <c r="JUM18" s="13"/>
      <c r="JUN18" s="13"/>
      <c r="JUO18" s="13"/>
      <c r="JUP18" s="13"/>
      <c r="JUQ18" s="13"/>
      <c r="JUR18" s="14"/>
      <c r="JUS18" s="14"/>
      <c r="JUT18" s="15"/>
      <c r="JUU18" s="12"/>
      <c r="JUV18" s="12"/>
      <c r="JUW18" s="13"/>
      <c r="JUX18" s="13"/>
      <c r="JUY18" s="13"/>
      <c r="JUZ18" s="13"/>
      <c r="JVA18" s="13"/>
      <c r="JVB18" s="13"/>
      <c r="JVC18" s="14"/>
      <c r="JVD18" s="14"/>
      <c r="JVE18" s="15"/>
      <c r="JVF18" s="12"/>
      <c r="JVG18" s="12"/>
      <c r="JVH18" s="13"/>
      <c r="JVI18" s="13"/>
      <c r="JVJ18" s="13"/>
      <c r="JVK18" s="13"/>
      <c r="JVL18" s="13"/>
      <c r="JVM18" s="13"/>
      <c r="JVN18" s="14"/>
      <c r="JVO18" s="14"/>
      <c r="JVP18" s="15"/>
      <c r="JVQ18" s="12"/>
      <c r="JVR18" s="12"/>
      <c r="JVS18" s="13"/>
      <c r="JVT18" s="13"/>
      <c r="JVU18" s="13"/>
      <c r="JVV18" s="13"/>
      <c r="JVW18" s="13"/>
      <c r="JVX18" s="13"/>
      <c r="JVY18" s="14"/>
      <c r="JVZ18" s="14"/>
      <c r="JWA18" s="15"/>
      <c r="JWB18" s="12"/>
      <c r="JWC18" s="12"/>
      <c r="JWD18" s="13"/>
      <c r="JWE18" s="13"/>
      <c r="JWF18" s="13"/>
      <c r="JWG18" s="13"/>
      <c r="JWH18" s="13"/>
      <c r="JWI18" s="13"/>
      <c r="JWJ18" s="14"/>
      <c r="JWK18" s="14"/>
      <c r="JWL18" s="15"/>
      <c r="JWM18" s="12"/>
      <c r="JWN18" s="12"/>
      <c r="JWO18" s="13"/>
      <c r="JWP18" s="13"/>
      <c r="JWQ18" s="13"/>
      <c r="JWR18" s="13"/>
      <c r="JWS18" s="13"/>
      <c r="JWT18" s="13"/>
      <c r="JWU18" s="14"/>
      <c r="JWV18" s="14"/>
      <c r="JWW18" s="15"/>
      <c r="JWX18" s="12"/>
      <c r="JWY18" s="12"/>
      <c r="JWZ18" s="13"/>
      <c r="JXA18" s="13"/>
      <c r="JXB18" s="13"/>
      <c r="JXC18" s="13"/>
      <c r="JXD18" s="13"/>
      <c r="JXE18" s="13"/>
      <c r="JXF18" s="14"/>
      <c r="JXG18" s="14"/>
      <c r="JXH18" s="15"/>
      <c r="JXI18" s="12"/>
      <c r="JXJ18" s="12"/>
      <c r="JXK18" s="13"/>
      <c r="JXL18" s="13"/>
      <c r="JXM18" s="13"/>
      <c r="JXN18" s="13"/>
      <c r="JXO18" s="13"/>
      <c r="JXP18" s="13"/>
      <c r="JXQ18" s="14"/>
      <c r="JXR18" s="14"/>
      <c r="JXS18" s="15"/>
      <c r="JXT18" s="12"/>
      <c r="JXU18" s="12"/>
      <c r="JXV18" s="13"/>
      <c r="JXW18" s="13"/>
      <c r="JXX18" s="13"/>
      <c r="JXY18" s="13"/>
      <c r="JXZ18" s="13"/>
      <c r="JYA18" s="13"/>
      <c r="JYB18" s="14"/>
      <c r="JYC18" s="14"/>
      <c r="JYD18" s="15"/>
      <c r="JYE18" s="12"/>
      <c r="JYF18" s="12"/>
      <c r="JYG18" s="13"/>
      <c r="JYH18" s="13"/>
      <c r="JYI18" s="13"/>
      <c r="JYJ18" s="13"/>
      <c r="JYK18" s="13"/>
      <c r="JYL18" s="13"/>
      <c r="JYM18" s="14"/>
      <c r="JYN18" s="14"/>
      <c r="JYO18" s="15"/>
      <c r="JYP18" s="12"/>
      <c r="JYQ18" s="12"/>
      <c r="JYR18" s="13"/>
      <c r="JYS18" s="13"/>
      <c r="JYT18" s="13"/>
      <c r="JYU18" s="13"/>
      <c r="JYV18" s="13"/>
      <c r="JYW18" s="13"/>
      <c r="JYX18" s="14"/>
      <c r="JYY18" s="14"/>
      <c r="JYZ18" s="15"/>
      <c r="JZA18" s="12"/>
      <c r="JZB18" s="12"/>
      <c r="JZC18" s="13"/>
      <c r="JZD18" s="13"/>
      <c r="JZE18" s="13"/>
      <c r="JZF18" s="13"/>
      <c r="JZG18" s="13"/>
      <c r="JZH18" s="13"/>
      <c r="JZI18" s="14"/>
      <c r="JZJ18" s="14"/>
      <c r="JZK18" s="15"/>
      <c r="JZL18" s="12"/>
      <c r="JZM18" s="12"/>
      <c r="JZN18" s="13"/>
      <c r="JZO18" s="13"/>
      <c r="JZP18" s="13"/>
      <c r="JZQ18" s="13"/>
      <c r="JZR18" s="13"/>
      <c r="JZS18" s="13"/>
      <c r="JZT18" s="14"/>
      <c r="JZU18" s="14"/>
      <c r="JZV18" s="15"/>
      <c r="JZW18" s="12"/>
      <c r="JZX18" s="12"/>
      <c r="JZY18" s="13"/>
      <c r="JZZ18" s="13"/>
      <c r="KAA18" s="13"/>
      <c r="KAB18" s="13"/>
      <c r="KAC18" s="13"/>
      <c r="KAD18" s="13"/>
      <c r="KAE18" s="14"/>
      <c r="KAF18" s="14"/>
      <c r="KAG18" s="15"/>
      <c r="KAH18" s="12"/>
      <c r="KAI18" s="12"/>
      <c r="KAJ18" s="13"/>
      <c r="KAK18" s="13"/>
      <c r="KAL18" s="13"/>
      <c r="KAM18" s="13"/>
      <c r="KAN18" s="13"/>
      <c r="KAO18" s="13"/>
      <c r="KAP18" s="14"/>
      <c r="KAQ18" s="14"/>
      <c r="KAR18" s="15"/>
      <c r="KAS18" s="12"/>
      <c r="KAT18" s="12"/>
      <c r="KAU18" s="13"/>
      <c r="KAV18" s="13"/>
      <c r="KAW18" s="13"/>
      <c r="KAX18" s="13"/>
      <c r="KAY18" s="13"/>
      <c r="KAZ18" s="13"/>
      <c r="KBA18" s="14"/>
      <c r="KBB18" s="14"/>
      <c r="KBC18" s="15"/>
      <c r="KBD18" s="12"/>
      <c r="KBE18" s="12"/>
      <c r="KBF18" s="13"/>
      <c r="KBG18" s="13"/>
      <c r="KBH18" s="13"/>
      <c r="KBI18" s="13"/>
      <c r="KBJ18" s="13"/>
      <c r="KBK18" s="13"/>
      <c r="KBL18" s="14"/>
      <c r="KBM18" s="14"/>
      <c r="KBN18" s="15"/>
      <c r="KBO18" s="12"/>
      <c r="KBP18" s="12"/>
      <c r="KBQ18" s="13"/>
      <c r="KBR18" s="13"/>
      <c r="KBS18" s="13"/>
      <c r="KBT18" s="13"/>
      <c r="KBU18" s="13"/>
      <c r="KBV18" s="13"/>
      <c r="KBW18" s="14"/>
      <c r="KBX18" s="14"/>
      <c r="KBY18" s="15"/>
      <c r="KBZ18" s="12"/>
      <c r="KCA18" s="12"/>
      <c r="KCB18" s="13"/>
      <c r="KCC18" s="13"/>
      <c r="KCD18" s="13"/>
      <c r="KCE18" s="13"/>
      <c r="KCF18" s="13"/>
      <c r="KCG18" s="13"/>
      <c r="KCH18" s="14"/>
      <c r="KCI18" s="14"/>
      <c r="KCJ18" s="15"/>
      <c r="KCK18" s="12"/>
      <c r="KCL18" s="12"/>
      <c r="KCM18" s="13"/>
      <c r="KCN18" s="13"/>
      <c r="KCO18" s="13"/>
      <c r="KCP18" s="13"/>
      <c r="KCQ18" s="13"/>
      <c r="KCR18" s="13"/>
      <c r="KCS18" s="14"/>
      <c r="KCT18" s="14"/>
      <c r="KCU18" s="15"/>
      <c r="KCV18" s="12"/>
      <c r="KCW18" s="12"/>
      <c r="KCX18" s="13"/>
      <c r="KCY18" s="13"/>
      <c r="KCZ18" s="13"/>
      <c r="KDA18" s="13"/>
      <c r="KDB18" s="13"/>
      <c r="KDC18" s="13"/>
      <c r="KDD18" s="14"/>
      <c r="KDE18" s="14"/>
      <c r="KDF18" s="15"/>
      <c r="KDG18" s="12"/>
      <c r="KDH18" s="12"/>
      <c r="KDI18" s="13"/>
      <c r="KDJ18" s="13"/>
      <c r="KDK18" s="13"/>
      <c r="KDL18" s="13"/>
      <c r="KDM18" s="13"/>
      <c r="KDN18" s="13"/>
      <c r="KDO18" s="14"/>
      <c r="KDP18" s="14"/>
      <c r="KDQ18" s="15"/>
      <c r="KDR18" s="12"/>
      <c r="KDS18" s="12"/>
      <c r="KDT18" s="13"/>
      <c r="KDU18" s="13"/>
      <c r="KDV18" s="13"/>
      <c r="KDW18" s="13"/>
      <c r="KDX18" s="13"/>
      <c r="KDY18" s="13"/>
      <c r="KDZ18" s="14"/>
      <c r="KEA18" s="14"/>
      <c r="KEB18" s="15"/>
      <c r="KEC18" s="12"/>
      <c r="KED18" s="12"/>
      <c r="KEE18" s="13"/>
      <c r="KEF18" s="13"/>
      <c r="KEG18" s="13"/>
      <c r="KEH18" s="13"/>
      <c r="KEI18" s="13"/>
      <c r="KEJ18" s="13"/>
      <c r="KEK18" s="14"/>
      <c r="KEL18" s="14"/>
      <c r="KEM18" s="15"/>
      <c r="KEN18" s="12"/>
      <c r="KEO18" s="12"/>
      <c r="KEP18" s="13"/>
      <c r="KEQ18" s="13"/>
      <c r="KER18" s="13"/>
      <c r="KES18" s="13"/>
      <c r="KET18" s="13"/>
      <c r="KEU18" s="13"/>
      <c r="KEV18" s="14"/>
      <c r="KEW18" s="14"/>
      <c r="KEX18" s="15"/>
      <c r="KEY18" s="12"/>
      <c r="KEZ18" s="12"/>
      <c r="KFA18" s="13"/>
      <c r="KFB18" s="13"/>
      <c r="KFC18" s="13"/>
      <c r="KFD18" s="13"/>
      <c r="KFE18" s="13"/>
      <c r="KFF18" s="13"/>
      <c r="KFG18" s="14"/>
      <c r="KFH18" s="14"/>
      <c r="KFI18" s="15"/>
      <c r="KFJ18" s="12"/>
      <c r="KFK18" s="12"/>
      <c r="KFL18" s="13"/>
      <c r="KFM18" s="13"/>
      <c r="KFN18" s="13"/>
      <c r="KFO18" s="13"/>
      <c r="KFP18" s="13"/>
      <c r="KFQ18" s="13"/>
      <c r="KFR18" s="14"/>
      <c r="KFS18" s="14"/>
      <c r="KFT18" s="15"/>
      <c r="KFU18" s="12"/>
      <c r="KFV18" s="12"/>
      <c r="KFW18" s="13"/>
      <c r="KFX18" s="13"/>
      <c r="KFY18" s="13"/>
      <c r="KFZ18" s="13"/>
      <c r="KGA18" s="13"/>
      <c r="KGB18" s="13"/>
      <c r="KGC18" s="14"/>
      <c r="KGD18" s="14"/>
      <c r="KGE18" s="15"/>
      <c r="KGF18" s="12"/>
      <c r="KGG18" s="12"/>
      <c r="KGH18" s="13"/>
      <c r="KGI18" s="13"/>
      <c r="KGJ18" s="13"/>
      <c r="KGK18" s="13"/>
      <c r="KGL18" s="13"/>
      <c r="KGM18" s="13"/>
      <c r="KGN18" s="14"/>
      <c r="KGO18" s="14"/>
      <c r="KGP18" s="15"/>
      <c r="KGQ18" s="12"/>
      <c r="KGR18" s="12"/>
      <c r="KGS18" s="13"/>
      <c r="KGT18" s="13"/>
      <c r="KGU18" s="13"/>
      <c r="KGV18" s="13"/>
      <c r="KGW18" s="13"/>
      <c r="KGX18" s="13"/>
      <c r="KGY18" s="14"/>
      <c r="KGZ18" s="14"/>
      <c r="KHA18" s="15"/>
      <c r="KHB18" s="12"/>
      <c r="KHC18" s="12"/>
      <c r="KHD18" s="13"/>
      <c r="KHE18" s="13"/>
      <c r="KHF18" s="13"/>
      <c r="KHG18" s="13"/>
      <c r="KHH18" s="13"/>
      <c r="KHI18" s="13"/>
      <c r="KHJ18" s="14"/>
      <c r="KHK18" s="14"/>
      <c r="KHL18" s="15"/>
      <c r="KHM18" s="12"/>
      <c r="KHN18" s="12"/>
      <c r="KHO18" s="13"/>
      <c r="KHP18" s="13"/>
      <c r="KHQ18" s="13"/>
      <c r="KHR18" s="13"/>
      <c r="KHS18" s="13"/>
      <c r="KHT18" s="13"/>
      <c r="KHU18" s="14"/>
      <c r="KHV18" s="14"/>
      <c r="KHW18" s="15"/>
      <c r="KHX18" s="12"/>
      <c r="KHY18" s="12"/>
      <c r="KHZ18" s="13"/>
      <c r="KIA18" s="13"/>
      <c r="KIB18" s="13"/>
      <c r="KIC18" s="13"/>
      <c r="KID18" s="13"/>
      <c r="KIE18" s="13"/>
      <c r="KIF18" s="14"/>
      <c r="KIG18" s="14"/>
      <c r="KIH18" s="15"/>
      <c r="KII18" s="12"/>
      <c r="KIJ18" s="12"/>
      <c r="KIK18" s="13"/>
      <c r="KIL18" s="13"/>
      <c r="KIM18" s="13"/>
      <c r="KIN18" s="13"/>
      <c r="KIO18" s="13"/>
      <c r="KIP18" s="13"/>
      <c r="KIQ18" s="14"/>
      <c r="KIR18" s="14"/>
      <c r="KIS18" s="15"/>
      <c r="KIT18" s="12"/>
      <c r="KIU18" s="12"/>
      <c r="KIV18" s="13"/>
      <c r="KIW18" s="13"/>
      <c r="KIX18" s="13"/>
      <c r="KIY18" s="13"/>
      <c r="KIZ18" s="13"/>
      <c r="KJA18" s="13"/>
      <c r="KJB18" s="14"/>
      <c r="KJC18" s="14"/>
      <c r="KJD18" s="15"/>
      <c r="KJE18" s="12"/>
      <c r="KJF18" s="12"/>
      <c r="KJG18" s="13"/>
      <c r="KJH18" s="13"/>
      <c r="KJI18" s="13"/>
      <c r="KJJ18" s="13"/>
      <c r="KJK18" s="13"/>
      <c r="KJL18" s="13"/>
      <c r="KJM18" s="14"/>
      <c r="KJN18" s="14"/>
      <c r="KJO18" s="15"/>
      <c r="KJP18" s="12"/>
      <c r="KJQ18" s="12"/>
      <c r="KJR18" s="13"/>
      <c r="KJS18" s="13"/>
      <c r="KJT18" s="13"/>
      <c r="KJU18" s="13"/>
      <c r="KJV18" s="13"/>
      <c r="KJW18" s="13"/>
      <c r="KJX18" s="14"/>
      <c r="KJY18" s="14"/>
      <c r="KJZ18" s="15"/>
      <c r="KKA18" s="12"/>
      <c r="KKB18" s="12"/>
      <c r="KKC18" s="13"/>
      <c r="KKD18" s="13"/>
      <c r="KKE18" s="13"/>
      <c r="KKF18" s="13"/>
      <c r="KKG18" s="13"/>
      <c r="KKH18" s="13"/>
      <c r="KKI18" s="14"/>
      <c r="KKJ18" s="14"/>
      <c r="KKK18" s="15"/>
      <c r="KKL18" s="12"/>
      <c r="KKM18" s="12"/>
      <c r="KKN18" s="13"/>
      <c r="KKO18" s="13"/>
      <c r="KKP18" s="13"/>
      <c r="KKQ18" s="13"/>
      <c r="KKR18" s="13"/>
      <c r="KKS18" s="13"/>
      <c r="KKT18" s="14"/>
      <c r="KKU18" s="14"/>
      <c r="KKV18" s="15"/>
      <c r="KKW18" s="12"/>
      <c r="KKX18" s="12"/>
      <c r="KKY18" s="13"/>
      <c r="KKZ18" s="13"/>
      <c r="KLA18" s="13"/>
      <c r="KLB18" s="13"/>
      <c r="KLC18" s="13"/>
      <c r="KLD18" s="13"/>
      <c r="KLE18" s="14"/>
      <c r="KLF18" s="14"/>
      <c r="KLG18" s="15"/>
      <c r="KLH18" s="12"/>
      <c r="KLI18" s="12"/>
      <c r="KLJ18" s="13"/>
      <c r="KLK18" s="13"/>
      <c r="KLL18" s="13"/>
      <c r="KLM18" s="13"/>
      <c r="KLN18" s="13"/>
      <c r="KLO18" s="13"/>
      <c r="KLP18" s="14"/>
      <c r="KLQ18" s="14"/>
      <c r="KLR18" s="15"/>
      <c r="KLS18" s="12"/>
      <c r="KLT18" s="12"/>
      <c r="KLU18" s="13"/>
      <c r="KLV18" s="13"/>
      <c r="KLW18" s="13"/>
      <c r="KLX18" s="13"/>
      <c r="KLY18" s="13"/>
      <c r="KLZ18" s="13"/>
      <c r="KMA18" s="14"/>
      <c r="KMB18" s="14"/>
      <c r="KMC18" s="15"/>
      <c r="KMD18" s="12"/>
      <c r="KME18" s="12"/>
      <c r="KMF18" s="13"/>
      <c r="KMG18" s="13"/>
      <c r="KMH18" s="13"/>
      <c r="KMI18" s="13"/>
      <c r="KMJ18" s="13"/>
      <c r="KMK18" s="13"/>
      <c r="KML18" s="14"/>
      <c r="KMM18" s="14"/>
      <c r="KMN18" s="15"/>
      <c r="KMO18" s="12"/>
      <c r="KMP18" s="12"/>
      <c r="KMQ18" s="13"/>
      <c r="KMR18" s="13"/>
      <c r="KMS18" s="13"/>
      <c r="KMT18" s="13"/>
      <c r="KMU18" s="13"/>
      <c r="KMV18" s="13"/>
      <c r="KMW18" s="14"/>
      <c r="KMX18" s="14"/>
      <c r="KMY18" s="15"/>
      <c r="KMZ18" s="12"/>
      <c r="KNA18" s="12"/>
      <c r="KNB18" s="13"/>
      <c r="KNC18" s="13"/>
      <c r="KND18" s="13"/>
      <c r="KNE18" s="13"/>
      <c r="KNF18" s="13"/>
      <c r="KNG18" s="13"/>
      <c r="KNH18" s="14"/>
      <c r="KNI18" s="14"/>
      <c r="KNJ18" s="15"/>
      <c r="KNK18" s="12"/>
      <c r="KNL18" s="12"/>
      <c r="KNM18" s="13"/>
      <c r="KNN18" s="13"/>
      <c r="KNO18" s="13"/>
      <c r="KNP18" s="13"/>
      <c r="KNQ18" s="13"/>
      <c r="KNR18" s="13"/>
      <c r="KNS18" s="14"/>
      <c r="KNT18" s="14"/>
      <c r="KNU18" s="15"/>
      <c r="KNV18" s="12"/>
      <c r="KNW18" s="12"/>
      <c r="KNX18" s="13"/>
      <c r="KNY18" s="13"/>
      <c r="KNZ18" s="13"/>
      <c r="KOA18" s="13"/>
      <c r="KOB18" s="13"/>
      <c r="KOC18" s="13"/>
      <c r="KOD18" s="14"/>
      <c r="KOE18" s="14"/>
      <c r="KOF18" s="15"/>
      <c r="KOG18" s="12"/>
      <c r="KOH18" s="12"/>
      <c r="KOI18" s="13"/>
      <c r="KOJ18" s="13"/>
      <c r="KOK18" s="13"/>
      <c r="KOL18" s="13"/>
      <c r="KOM18" s="13"/>
      <c r="KON18" s="13"/>
      <c r="KOO18" s="14"/>
      <c r="KOP18" s="14"/>
      <c r="KOQ18" s="15"/>
      <c r="KOR18" s="12"/>
      <c r="KOS18" s="12"/>
      <c r="KOT18" s="13"/>
      <c r="KOU18" s="13"/>
      <c r="KOV18" s="13"/>
      <c r="KOW18" s="13"/>
      <c r="KOX18" s="13"/>
      <c r="KOY18" s="13"/>
      <c r="KOZ18" s="14"/>
      <c r="KPA18" s="14"/>
      <c r="KPB18" s="15"/>
      <c r="KPC18" s="12"/>
      <c r="KPD18" s="12"/>
      <c r="KPE18" s="13"/>
      <c r="KPF18" s="13"/>
      <c r="KPG18" s="13"/>
      <c r="KPH18" s="13"/>
      <c r="KPI18" s="13"/>
      <c r="KPJ18" s="13"/>
      <c r="KPK18" s="14"/>
      <c r="KPL18" s="14"/>
      <c r="KPM18" s="15"/>
      <c r="KPN18" s="12"/>
      <c r="KPO18" s="12"/>
      <c r="KPP18" s="13"/>
      <c r="KPQ18" s="13"/>
      <c r="KPR18" s="13"/>
      <c r="KPS18" s="13"/>
      <c r="KPT18" s="13"/>
      <c r="KPU18" s="13"/>
      <c r="KPV18" s="14"/>
      <c r="KPW18" s="14"/>
      <c r="KPX18" s="15"/>
      <c r="KPY18" s="12"/>
      <c r="KPZ18" s="12"/>
      <c r="KQA18" s="13"/>
      <c r="KQB18" s="13"/>
      <c r="KQC18" s="13"/>
      <c r="KQD18" s="13"/>
      <c r="KQE18" s="13"/>
      <c r="KQF18" s="13"/>
      <c r="KQG18" s="14"/>
      <c r="KQH18" s="14"/>
      <c r="KQI18" s="15"/>
      <c r="KQJ18" s="12"/>
      <c r="KQK18" s="12"/>
      <c r="KQL18" s="13"/>
      <c r="KQM18" s="13"/>
      <c r="KQN18" s="13"/>
      <c r="KQO18" s="13"/>
      <c r="KQP18" s="13"/>
      <c r="KQQ18" s="13"/>
      <c r="KQR18" s="14"/>
      <c r="KQS18" s="14"/>
      <c r="KQT18" s="15"/>
      <c r="KQU18" s="12"/>
      <c r="KQV18" s="12"/>
      <c r="KQW18" s="13"/>
      <c r="KQX18" s="13"/>
      <c r="KQY18" s="13"/>
      <c r="KQZ18" s="13"/>
      <c r="KRA18" s="13"/>
      <c r="KRB18" s="13"/>
      <c r="KRC18" s="14"/>
      <c r="KRD18" s="14"/>
      <c r="KRE18" s="15"/>
      <c r="KRF18" s="12"/>
      <c r="KRG18" s="12"/>
      <c r="KRH18" s="13"/>
      <c r="KRI18" s="13"/>
      <c r="KRJ18" s="13"/>
      <c r="KRK18" s="13"/>
      <c r="KRL18" s="13"/>
      <c r="KRM18" s="13"/>
      <c r="KRN18" s="14"/>
      <c r="KRO18" s="14"/>
      <c r="KRP18" s="15"/>
      <c r="KRQ18" s="12"/>
      <c r="KRR18" s="12"/>
      <c r="KRS18" s="13"/>
      <c r="KRT18" s="13"/>
      <c r="KRU18" s="13"/>
      <c r="KRV18" s="13"/>
      <c r="KRW18" s="13"/>
      <c r="KRX18" s="13"/>
      <c r="KRY18" s="14"/>
      <c r="KRZ18" s="14"/>
      <c r="KSA18" s="15"/>
      <c r="KSB18" s="12"/>
      <c r="KSC18" s="12"/>
      <c r="KSD18" s="13"/>
      <c r="KSE18" s="13"/>
      <c r="KSF18" s="13"/>
      <c r="KSG18" s="13"/>
      <c r="KSH18" s="13"/>
      <c r="KSI18" s="13"/>
      <c r="KSJ18" s="14"/>
      <c r="KSK18" s="14"/>
      <c r="KSL18" s="15"/>
      <c r="KSM18" s="12"/>
      <c r="KSN18" s="12"/>
      <c r="KSO18" s="13"/>
      <c r="KSP18" s="13"/>
      <c r="KSQ18" s="13"/>
      <c r="KSR18" s="13"/>
      <c r="KSS18" s="13"/>
      <c r="KST18" s="13"/>
      <c r="KSU18" s="14"/>
      <c r="KSV18" s="14"/>
      <c r="KSW18" s="15"/>
      <c r="KSX18" s="12"/>
      <c r="KSY18" s="12"/>
      <c r="KSZ18" s="13"/>
      <c r="KTA18" s="13"/>
      <c r="KTB18" s="13"/>
      <c r="KTC18" s="13"/>
      <c r="KTD18" s="13"/>
      <c r="KTE18" s="13"/>
      <c r="KTF18" s="14"/>
      <c r="KTG18" s="14"/>
      <c r="KTH18" s="15"/>
      <c r="KTI18" s="12"/>
      <c r="KTJ18" s="12"/>
      <c r="KTK18" s="13"/>
      <c r="KTL18" s="13"/>
      <c r="KTM18" s="13"/>
      <c r="KTN18" s="13"/>
      <c r="KTO18" s="13"/>
      <c r="KTP18" s="13"/>
      <c r="KTQ18" s="14"/>
      <c r="KTR18" s="14"/>
      <c r="KTS18" s="15"/>
      <c r="KTT18" s="12"/>
      <c r="KTU18" s="12"/>
      <c r="KTV18" s="13"/>
      <c r="KTW18" s="13"/>
      <c r="KTX18" s="13"/>
      <c r="KTY18" s="13"/>
      <c r="KTZ18" s="13"/>
      <c r="KUA18" s="13"/>
      <c r="KUB18" s="14"/>
      <c r="KUC18" s="14"/>
      <c r="KUD18" s="15"/>
      <c r="KUE18" s="12"/>
      <c r="KUF18" s="12"/>
      <c r="KUG18" s="13"/>
      <c r="KUH18" s="13"/>
      <c r="KUI18" s="13"/>
      <c r="KUJ18" s="13"/>
      <c r="KUK18" s="13"/>
      <c r="KUL18" s="13"/>
      <c r="KUM18" s="14"/>
      <c r="KUN18" s="14"/>
      <c r="KUO18" s="15"/>
      <c r="KUP18" s="12"/>
      <c r="KUQ18" s="12"/>
      <c r="KUR18" s="13"/>
      <c r="KUS18" s="13"/>
      <c r="KUT18" s="13"/>
      <c r="KUU18" s="13"/>
      <c r="KUV18" s="13"/>
      <c r="KUW18" s="13"/>
      <c r="KUX18" s="14"/>
      <c r="KUY18" s="14"/>
      <c r="KUZ18" s="15"/>
      <c r="KVA18" s="12"/>
      <c r="KVB18" s="12"/>
      <c r="KVC18" s="13"/>
      <c r="KVD18" s="13"/>
      <c r="KVE18" s="13"/>
      <c r="KVF18" s="13"/>
      <c r="KVG18" s="13"/>
      <c r="KVH18" s="13"/>
      <c r="KVI18" s="14"/>
      <c r="KVJ18" s="14"/>
      <c r="KVK18" s="15"/>
      <c r="KVL18" s="12"/>
      <c r="KVM18" s="12"/>
      <c r="KVN18" s="13"/>
      <c r="KVO18" s="13"/>
      <c r="KVP18" s="13"/>
      <c r="KVQ18" s="13"/>
      <c r="KVR18" s="13"/>
      <c r="KVS18" s="13"/>
      <c r="KVT18" s="14"/>
      <c r="KVU18" s="14"/>
      <c r="KVV18" s="15"/>
      <c r="KVW18" s="12"/>
      <c r="KVX18" s="12"/>
      <c r="KVY18" s="13"/>
      <c r="KVZ18" s="13"/>
      <c r="KWA18" s="13"/>
      <c r="KWB18" s="13"/>
      <c r="KWC18" s="13"/>
      <c r="KWD18" s="13"/>
      <c r="KWE18" s="14"/>
      <c r="KWF18" s="14"/>
      <c r="KWG18" s="15"/>
      <c r="KWH18" s="12"/>
      <c r="KWI18" s="12"/>
      <c r="KWJ18" s="13"/>
      <c r="KWK18" s="13"/>
      <c r="KWL18" s="13"/>
      <c r="KWM18" s="13"/>
      <c r="KWN18" s="13"/>
      <c r="KWO18" s="13"/>
      <c r="KWP18" s="14"/>
      <c r="KWQ18" s="14"/>
      <c r="KWR18" s="15"/>
      <c r="KWS18" s="12"/>
      <c r="KWT18" s="12"/>
      <c r="KWU18" s="13"/>
      <c r="KWV18" s="13"/>
      <c r="KWW18" s="13"/>
      <c r="KWX18" s="13"/>
      <c r="KWY18" s="13"/>
      <c r="KWZ18" s="13"/>
      <c r="KXA18" s="14"/>
      <c r="KXB18" s="14"/>
      <c r="KXC18" s="15"/>
      <c r="KXD18" s="12"/>
      <c r="KXE18" s="12"/>
      <c r="KXF18" s="13"/>
      <c r="KXG18" s="13"/>
      <c r="KXH18" s="13"/>
      <c r="KXI18" s="13"/>
      <c r="KXJ18" s="13"/>
      <c r="KXK18" s="13"/>
      <c r="KXL18" s="14"/>
      <c r="KXM18" s="14"/>
      <c r="KXN18" s="15"/>
      <c r="KXO18" s="12"/>
      <c r="KXP18" s="12"/>
      <c r="KXQ18" s="13"/>
      <c r="KXR18" s="13"/>
      <c r="KXS18" s="13"/>
      <c r="KXT18" s="13"/>
      <c r="KXU18" s="13"/>
      <c r="KXV18" s="13"/>
      <c r="KXW18" s="14"/>
      <c r="KXX18" s="14"/>
      <c r="KXY18" s="15"/>
      <c r="KXZ18" s="12"/>
      <c r="KYA18" s="12"/>
      <c r="KYB18" s="13"/>
      <c r="KYC18" s="13"/>
      <c r="KYD18" s="13"/>
      <c r="KYE18" s="13"/>
      <c r="KYF18" s="13"/>
      <c r="KYG18" s="13"/>
      <c r="KYH18" s="14"/>
      <c r="KYI18" s="14"/>
      <c r="KYJ18" s="15"/>
      <c r="KYK18" s="12"/>
      <c r="KYL18" s="12"/>
      <c r="KYM18" s="13"/>
      <c r="KYN18" s="13"/>
      <c r="KYO18" s="13"/>
      <c r="KYP18" s="13"/>
      <c r="KYQ18" s="13"/>
      <c r="KYR18" s="13"/>
      <c r="KYS18" s="14"/>
      <c r="KYT18" s="14"/>
      <c r="KYU18" s="15"/>
      <c r="KYV18" s="12"/>
      <c r="KYW18" s="12"/>
      <c r="KYX18" s="13"/>
      <c r="KYY18" s="13"/>
      <c r="KYZ18" s="13"/>
      <c r="KZA18" s="13"/>
      <c r="KZB18" s="13"/>
      <c r="KZC18" s="13"/>
      <c r="KZD18" s="14"/>
      <c r="KZE18" s="14"/>
      <c r="KZF18" s="15"/>
      <c r="KZG18" s="12"/>
      <c r="KZH18" s="12"/>
      <c r="KZI18" s="13"/>
      <c r="KZJ18" s="13"/>
      <c r="KZK18" s="13"/>
      <c r="KZL18" s="13"/>
      <c r="KZM18" s="13"/>
      <c r="KZN18" s="13"/>
      <c r="KZO18" s="14"/>
      <c r="KZP18" s="14"/>
      <c r="KZQ18" s="15"/>
      <c r="KZR18" s="12"/>
      <c r="KZS18" s="12"/>
      <c r="KZT18" s="13"/>
      <c r="KZU18" s="13"/>
      <c r="KZV18" s="13"/>
      <c r="KZW18" s="13"/>
      <c r="KZX18" s="13"/>
      <c r="KZY18" s="13"/>
      <c r="KZZ18" s="14"/>
      <c r="LAA18" s="14"/>
      <c r="LAB18" s="15"/>
      <c r="LAC18" s="12"/>
      <c r="LAD18" s="12"/>
      <c r="LAE18" s="13"/>
      <c r="LAF18" s="13"/>
      <c r="LAG18" s="13"/>
      <c r="LAH18" s="13"/>
      <c r="LAI18" s="13"/>
      <c r="LAJ18" s="13"/>
      <c r="LAK18" s="14"/>
      <c r="LAL18" s="14"/>
      <c r="LAM18" s="15"/>
      <c r="LAN18" s="12"/>
      <c r="LAO18" s="12"/>
      <c r="LAP18" s="13"/>
      <c r="LAQ18" s="13"/>
      <c r="LAR18" s="13"/>
      <c r="LAS18" s="13"/>
      <c r="LAT18" s="13"/>
      <c r="LAU18" s="13"/>
      <c r="LAV18" s="14"/>
      <c r="LAW18" s="14"/>
      <c r="LAX18" s="15"/>
      <c r="LAY18" s="12"/>
      <c r="LAZ18" s="12"/>
      <c r="LBA18" s="13"/>
      <c r="LBB18" s="13"/>
      <c r="LBC18" s="13"/>
      <c r="LBD18" s="13"/>
      <c r="LBE18" s="13"/>
      <c r="LBF18" s="13"/>
      <c r="LBG18" s="14"/>
      <c r="LBH18" s="14"/>
      <c r="LBI18" s="15"/>
      <c r="LBJ18" s="12"/>
      <c r="LBK18" s="12"/>
      <c r="LBL18" s="13"/>
      <c r="LBM18" s="13"/>
      <c r="LBN18" s="13"/>
      <c r="LBO18" s="13"/>
      <c r="LBP18" s="13"/>
      <c r="LBQ18" s="13"/>
      <c r="LBR18" s="14"/>
      <c r="LBS18" s="14"/>
      <c r="LBT18" s="15"/>
      <c r="LBU18" s="12"/>
      <c r="LBV18" s="12"/>
      <c r="LBW18" s="13"/>
      <c r="LBX18" s="13"/>
      <c r="LBY18" s="13"/>
      <c r="LBZ18" s="13"/>
      <c r="LCA18" s="13"/>
      <c r="LCB18" s="13"/>
      <c r="LCC18" s="14"/>
      <c r="LCD18" s="14"/>
      <c r="LCE18" s="15"/>
      <c r="LCF18" s="12"/>
      <c r="LCG18" s="12"/>
      <c r="LCH18" s="13"/>
      <c r="LCI18" s="13"/>
      <c r="LCJ18" s="13"/>
      <c r="LCK18" s="13"/>
      <c r="LCL18" s="13"/>
      <c r="LCM18" s="13"/>
      <c r="LCN18" s="14"/>
      <c r="LCO18" s="14"/>
      <c r="LCP18" s="15"/>
      <c r="LCQ18" s="12"/>
      <c r="LCR18" s="12"/>
      <c r="LCS18" s="13"/>
      <c r="LCT18" s="13"/>
      <c r="LCU18" s="13"/>
      <c r="LCV18" s="13"/>
      <c r="LCW18" s="13"/>
      <c r="LCX18" s="13"/>
      <c r="LCY18" s="14"/>
      <c r="LCZ18" s="14"/>
      <c r="LDA18" s="15"/>
      <c r="LDB18" s="12"/>
      <c r="LDC18" s="12"/>
      <c r="LDD18" s="13"/>
      <c r="LDE18" s="13"/>
      <c r="LDF18" s="13"/>
      <c r="LDG18" s="13"/>
      <c r="LDH18" s="13"/>
      <c r="LDI18" s="13"/>
      <c r="LDJ18" s="14"/>
      <c r="LDK18" s="14"/>
      <c r="LDL18" s="15"/>
      <c r="LDM18" s="12"/>
      <c r="LDN18" s="12"/>
      <c r="LDO18" s="13"/>
      <c r="LDP18" s="13"/>
      <c r="LDQ18" s="13"/>
      <c r="LDR18" s="13"/>
      <c r="LDS18" s="13"/>
      <c r="LDT18" s="13"/>
      <c r="LDU18" s="14"/>
      <c r="LDV18" s="14"/>
      <c r="LDW18" s="15"/>
      <c r="LDX18" s="12"/>
      <c r="LDY18" s="12"/>
      <c r="LDZ18" s="13"/>
      <c r="LEA18" s="13"/>
      <c r="LEB18" s="13"/>
      <c r="LEC18" s="13"/>
      <c r="LED18" s="13"/>
      <c r="LEE18" s="13"/>
      <c r="LEF18" s="14"/>
      <c r="LEG18" s="14"/>
      <c r="LEH18" s="15"/>
      <c r="LEI18" s="12"/>
      <c r="LEJ18" s="12"/>
      <c r="LEK18" s="13"/>
      <c r="LEL18" s="13"/>
      <c r="LEM18" s="13"/>
      <c r="LEN18" s="13"/>
      <c r="LEO18" s="13"/>
      <c r="LEP18" s="13"/>
      <c r="LEQ18" s="14"/>
      <c r="LER18" s="14"/>
      <c r="LES18" s="15"/>
      <c r="LET18" s="12"/>
      <c r="LEU18" s="12"/>
      <c r="LEV18" s="13"/>
      <c r="LEW18" s="13"/>
      <c r="LEX18" s="13"/>
      <c r="LEY18" s="13"/>
      <c r="LEZ18" s="13"/>
      <c r="LFA18" s="13"/>
      <c r="LFB18" s="14"/>
      <c r="LFC18" s="14"/>
      <c r="LFD18" s="15"/>
      <c r="LFE18" s="12"/>
      <c r="LFF18" s="12"/>
      <c r="LFG18" s="13"/>
      <c r="LFH18" s="13"/>
      <c r="LFI18" s="13"/>
      <c r="LFJ18" s="13"/>
      <c r="LFK18" s="13"/>
      <c r="LFL18" s="13"/>
      <c r="LFM18" s="14"/>
      <c r="LFN18" s="14"/>
      <c r="LFO18" s="15"/>
      <c r="LFP18" s="12"/>
      <c r="LFQ18" s="12"/>
      <c r="LFR18" s="13"/>
      <c r="LFS18" s="13"/>
      <c r="LFT18" s="13"/>
      <c r="LFU18" s="13"/>
      <c r="LFV18" s="13"/>
      <c r="LFW18" s="13"/>
      <c r="LFX18" s="14"/>
      <c r="LFY18" s="14"/>
      <c r="LFZ18" s="15"/>
      <c r="LGA18" s="12"/>
      <c r="LGB18" s="12"/>
      <c r="LGC18" s="13"/>
      <c r="LGD18" s="13"/>
      <c r="LGE18" s="13"/>
      <c r="LGF18" s="13"/>
      <c r="LGG18" s="13"/>
      <c r="LGH18" s="13"/>
      <c r="LGI18" s="14"/>
      <c r="LGJ18" s="14"/>
      <c r="LGK18" s="15"/>
      <c r="LGL18" s="12"/>
      <c r="LGM18" s="12"/>
      <c r="LGN18" s="13"/>
      <c r="LGO18" s="13"/>
      <c r="LGP18" s="13"/>
      <c r="LGQ18" s="13"/>
      <c r="LGR18" s="13"/>
      <c r="LGS18" s="13"/>
      <c r="LGT18" s="14"/>
      <c r="LGU18" s="14"/>
      <c r="LGV18" s="15"/>
      <c r="LGW18" s="12"/>
      <c r="LGX18" s="12"/>
      <c r="LGY18" s="13"/>
      <c r="LGZ18" s="13"/>
      <c r="LHA18" s="13"/>
      <c r="LHB18" s="13"/>
      <c r="LHC18" s="13"/>
      <c r="LHD18" s="13"/>
      <c r="LHE18" s="14"/>
      <c r="LHF18" s="14"/>
      <c r="LHG18" s="15"/>
      <c r="LHH18" s="12"/>
      <c r="LHI18" s="12"/>
      <c r="LHJ18" s="13"/>
      <c r="LHK18" s="13"/>
      <c r="LHL18" s="13"/>
      <c r="LHM18" s="13"/>
      <c r="LHN18" s="13"/>
      <c r="LHO18" s="13"/>
      <c r="LHP18" s="14"/>
      <c r="LHQ18" s="14"/>
      <c r="LHR18" s="15"/>
      <c r="LHS18" s="12"/>
      <c r="LHT18" s="12"/>
      <c r="LHU18" s="13"/>
      <c r="LHV18" s="13"/>
      <c r="LHW18" s="13"/>
      <c r="LHX18" s="13"/>
      <c r="LHY18" s="13"/>
      <c r="LHZ18" s="13"/>
      <c r="LIA18" s="14"/>
      <c r="LIB18" s="14"/>
      <c r="LIC18" s="15"/>
      <c r="LID18" s="12"/>
      <c r="LIE18" s="12"/>
      <c r="LIF18" s="13"/>
      <c r="LIG18" s="13"/>
      <c r="LIH18" s="13"/>
      <c r="LII18" s="13"/>
      <c r="LIJ18" s="13"/>
      <c r="LIK18" s="13"/>
      <c r="LIL18" s="14"/>
      <c r="LIM18" s="14"/>
      <c r="LIN18" s="15"/>
      <c r="LIO18" s="12"/>
      <c r="LIP18" s="12"/>
      <c r="LIQ18" s="13"/>
      <c r="LIR18" s="13"/>
      <c r="LIS18" s="13"/>
      <c r="LIT18" s="13"/>
      <c r="LIU18" s="13"/>
      <c r="LIV18" s="13"/>
      <c r="LIW18" s="14"/>
      <c r="LIX18" s="14"/>
      <c r="LIY18" s="15"/>
      <c r="LIZ18" s="12"/>
      <c r="LJA18" s="12"/>
      <c r="LJB18" s="13"/>
      <c r="LJC18" s="13"/>
      <c r="LJD18" s="13"/>
      <c r="LJE18" s="13"/>
      <c r="LJF18" s="13"/>
      <c r="LJG18" s="13"/>
      <c r="LJH18" s="14"/>
      <c r="LJI18" s="14"/>
      <c r="LJJ18" s="15"/>
      <c r="LJK18" s="12"/>
      <c r="LJL18" s="12"/>
      <c r="LJM18" s="13"/>
      <c r="LJN18" s="13"/>
      <c r="LJO18" s="13"/>
      <c r="LJP18" s="13"/>
      <c r="LJQ18" s="13"/>
      <c r="LJR18" s="13"/>
      <c r="LJS18" s="14"/>
      <c r="LJT18" s="14"/>
      <c r="LJU18" s="15"/>
      <c r="LJV18" s="12"/>
      <c r="LJW18" s="12"/>
      <c r="LJX18" s="13"/>
      <c r="LJY18" s="13"/>
      <c r="LJZ18" s="13"/>
      <c r="LKA18" s="13"/>
      <c r="LKB18" s="13"/>
      <c r="LKC18" s="13"/>
      <c r="LKD18" s="14"/>
      <c r="LKE18" s="14"/>
      <c r="LKF18" s="15"/>
      <c r="LKG18" s="12"/>
      <c r="LKH18" s="12"/>
      <c r="LKI18" s="13"/>
      <c r="LKJ18" s="13"/>
      <c r="LKK18" s="13"/>
      <c r="LKL18" s="13"/>
      <c r="LKM18" s="13"/>
      <c r="LKN18" s="13"/>
      <c r="LKO18" s="14"/>
      <c r="LKP18" s="14"/>
      <c r="LKQ18" s="15"/>
      <c r="LKR18" s="12"/>
      <c r="LKS18" s="12"/>
      <c r="LKT18" s="13"/>
      <c r="LKU18" s="13"/>
      <c r="LKV18" s="13"/>
      <c r="LKW18" s="13"/>
      <c r="LKX18" s="13"/>
      <c r="LKY18" s="13"/>
      <c r="LKZ18" s="14"/>
      <c r="LLA18" s="14"/>
      <c r="LLB18" s="15"/>
      <c r="LLC18" s="12"/>
      <c r="LLD18" s="12"/>
      <c r="LLE18" s="13"/>
      <c r="LLF18" s="13"/>
      <c r="LLG18" s="13"/>
      <c r="LLH18" s="13"/>
      <c r="LLI18" s="13"/>
      <c r="LLJ18" s="13"/>
      <c r="LLK18" s="14"/>
      <c r="LLL18" s="14"/>
      <c r="LLM18" s="15"/>
      <c r="LLN18" s="12"/>
      <c r="LLO18" s="12"/>
      <c r="LLP18" s="13"/>
      <c r="LLQ18" s="13"/>
      <c r="LLR18" s="13"/>
      <c r="LLS18" s="13"/>
      <c r="LLT18" s="13"/>
      <c r="LLU18" s="13"/>
      <c r="LLV18" s="14"/>
      <c r="LLW18" s="14"/>
      <c r="LLX18" s="15"/>
      <c r="LLY18" s="12"/>
      <c r="LLZ18" s="12"/>
      <c r="LMA18" s="13"/>
      <c r="LMB18" s="13"/>
      <c r="LMC18" s="13"/>
      <c r="LMD18" s="13"/>
      <c r="LME18" s="13"/>
      <c r="LMF18" s="13"/>
      <c r="LMG18" s="14"/>
      <c r="LMH18" s="14"/>
      <c r="LMI18" s="15"/>
      <c r="LMJ18" s="12"/>
      <c r="LMK18" s="12"/>
      <c r="LML18" s="13"/>
      <c r="LMM18" s="13"/>
      <c r="LMN18" s="13"/>
      <c r="LMO18" s="13"/>
      <c r="LMP18" s="13"/>
      <c r="LMQ18" s="13"/>
      <c r="LMR18" s="14"/>
      <c r="LMS18" s="14"/>
      <c r="LMT18" s="15"/>
      <c r="LMU18" s="12"/>
      <c r="LMV18" s="12"/>
      <c r="LMW18" s="13"/>
      <c r="LMX18" s="13"/>
      <c r="LMY18" s="13"/>
      <c r="LMZ18" s="13"/>
      <c r="LNA18" s="13"/>
      <c r="LNB18" s="13"/>
      <c r="LNC18" s="14"/>
      <c r="LND18" s="14"/>
      <c r="LNE18" s="15"/>
      <c r="LNF18" s="12"/>
      <c r="LNG18" s="12"/>
      <c r="LNH18" s="13"/>
      <c r="LNI18" s="13"/>
      <c r="LNJ18" s="13"/>
      <c r="LNK18" s="13"/>
      <c r="LNL18" s="13"/>
      <c r="LNM18" s="13"/>
      <c r="LNN18" s="14"/>
      <c r="LNO18" s="14"/>
      <c r="LNP18" s="15"/>
      <c r="LNQ18" s="12"/>
      <c r="LNR18" s="12"/>
      <c r="LNS18" s="13"/>
      <c r="LNT18" s="13"/>
      <c r="LNU18" s="13"/>
      <c r="LNV18" s="13"/>
      <c r="LNW18" s="13"/>
      <c r="LNX18" s="13"/>
      <c r="LNY18" s="14"/>
      <c r="LNZ18" s="14"/>
      <c r="LOA18" s="15"/>
      <c r="LOB18" s="12"/>
      <c r="LOC18" s="12"/>
      <c r="LOD18" s="13"/>
      <c r="LOE18" s="13"/>
      <c r="LOF18" s="13"/>
      <c r="LOG18" s="13"/>
      <c r="LOH18" s="13"/>
      <c r="LOI18" s="13"/>
      <c r="LOJ18" s="14"/>
      <c r="LOK18" s="14"/>
      <c r="LOL18" s="15"/>
      <c r="LOM18" s="12"/>
      <c r="LON18" s="12"/>
      <c r="LOO18" s="13"/>
      <c r="LOP18" s="13"/>
      <c r="LOQ18" s="13"/>
      <c r="LOR18" s="13"/>
      <c r="LOS18" s="13"/>
      <c r="LOT18" s="13"/>
      <c r="LOU18" s="14"/>
      <c r="LOV18" s="14"/>
      <c r="LOW18" s="15"/>
      <c r="LOX18" s="12"/>
      <c r="LOY18" s="12"/>
      <c r="LOZ18" s="13"/>
      <c r="LPA18" s="13"/>
      <c r="LPB18" s="13"/>
      <c r="LPC18" s="13"/>
      <c r="LPD18" s="13"/>
      <c r="LPE18" s="13"/>
      <c r="LPF18" s="14"/>
      <c r="LPG18" s="14"/>
      <c r="LPH18" s="15"/>
      <c r="LPI18" s="12"/>
      <c r="LPJ18" s="12"/>
      <c r="LPK18" s="13"/>
      <c r="LPL18" s="13"/>
      <c r="LPM18" s="13"/>
      <c r="LPN18" s="13"/>
      <c r="LPO18" s="13"/>
      <c r="LPP18" s="13"/>
      <c r="LPQ18" s="14"/>
      <c r="LPR18" s="14"/>
      <c r="LPS18" s="15"/>
      <c r="LPT18" s="12"/>
      <c r="LPU18" s="12"/>
      <c r="LPV18" s="13"/>
      <c r="LPW18" s="13"/>
      <c r="LPX18" s="13"/>
      <c r="LPY18" s="13"/>
      <c r="LPZ18" s="13"/>
      <c r="LQA18" s="13"/>
      <c r="LQB18" s="14"/>
      <c r="LQC18" s="14"/>
      <c r="LQD18" s="15"/>
      <c r="LQE18" s="12"/>
      <c r="LQF18" s="12"/>
      <c r="LQG18" s="13"/>
      <c r="LQH18" s="13"/>
      <c r="LQI18" s="13"/>
      <c r="LQJ18" s="13"/>
      <c r="LQK18" s="13"/>
      <c r="LQL18" s="13"/>
      <c r="LQM18" s="14"/>
      <c r="LQN18" s="14"/>
      <c r="LQO18" s="15"/>
      <c r="LQP18" s="12"/>
      <c r="LQQ18" s="12"/>
      <c r="LQR18" s="13"/>
      <c r="LQS18" s="13"/>
      <c r="LQT18" s="13"/>
      <c r="LQU18" s="13"/>
      <c r="LQV18" s="13"/>
      <c r="LQW18" s="13"/>
      <c r="LQX18" s="14"/>
      <c r="LQY18" s="14"/>
      <c r="LQZ18" s="15"/>
      <c r="LRA18" s="12"/>
      <c r="LRB18" s="12"/>
      <c r="LRC18" s="13"/>
      <c r="LRD18" s="13"/>
      <c r="LRE18" s="13"/>
      <c r="LRF18" s="13"/>
      <c r="LRG18" s="13"/>
      <c r="LRH18" s="13"/>
      <c r="LRI18" s="14"/>
      <c r="LRJ18" s="14"/>
      <c r="LRK18" s="15"/>
      <c r="LRL18" s="12"/>
      <c r="LRM18" s="12"/>
      <c r="LRN18" s="13"/>
      <c r="LRO18" s="13"/>
      <c r="LRP18" s="13"/>
      <c r="LRQ18" s="13"/>
      <c r="LRR18" s="13"/>
      <c r="LRS18" s="13"/>
      <c r="LRT18" s="14"/>
      <c r="LRU18" s="14"/>
      <c r="LRV18" s="15"/>
      <c r="LRW18" s="12"/>
      <c r="LRX18" s="12"/>
      <c r="LRY18" s="13"/>
      <c r="LRZ18" s="13"/>
      <c r="LSA18" s="13"/>
      <c r="LSB18" s="13"/>
      <c r="LSC18" s="13"/>
      <c r="LSD18" s="13"/>
      <c r="LSE18" s="14"/>
      <c r="LSF18" s="14"/>
      <c r="LSG18" s="15"/>
      <c r="LSH18" s="12"/>
      <c r="LSI18" s="12"/>
      <c r="LSJ18" s="13"/>
      <c r="LSK18" s="13"/>
      <c r="LSL18" s="13"/>
      <c r="LSM18" s="13"/>
      <c r="LSN18" s="13"/>
      <c r="LSO18" s="13"/>
      <c r="LSP18" s="14"/>
      <c r="LSQ18" s="14"/>
      <c r="LSR18" s="15"/>
      <c r="LSS18" s="12"/>
      <c r="LST18" s="12"/>
      <c r="LSU18" s="13"/>
      <c r="LSV18" s="13"/>
      <c r="LSW18" s="13"/>
      <c r="LSX18" s="13"/>
      <c r="LSY18" s="13"/>
      <c r="LSZ18" s="13"/>
      <c r="LTA18" s="14"/>
      <c r="LTB18" s="14"/>
      <c r="LTC18" s="15"/>
      <c r="LTD18" s="12"/>
      <c r="LTE18" s="12"/>
      <c r="LTF18" s="13"/>
      <c r="LTG18" s="13"/>
      <c r="LTH18" s="13"/>
      <c r="LTI18" s="13"/>
      <c r="LTJ18" s="13"/>
      <c r="LTK18" s="13"/>
      <c r="LTL18" s="14"/>
      <c r="LTM18" s="14"/>
      <c r="LTN18" s="15"/>
      <c r="LTO18" s="12"/>
      <c r="LTP18" s="12"/>
      <c r="LTQ18" s="13"/>
      <c r="LTR18" s="13"/>
      <c r="LTS18" s="13"/>
      <c r="LTT18" s="13"/>
      <c r="LTU18" s="13"/>
      <c r="LTV18" s="13"/>
      <c r="LTW18" s="14"/>
      <c r="LTX18" s="14"/>
      <c r="LTY18" s="15"/>
      <c r="LTZ18" s="12"/>
      <c r="LUA18" s="12"/>
      <c r="LUB18" s="13"/>
      <c r="LUC18" s="13"/>
      <c r="LUD18" s="13"/>
      <c r="LUE18" s="13"/>
      <c r="LUF18" s="13"/>
      <c r="LUG18" s="13"/>
      <c r="LUH18" s="14"/>
      <c r="LUI18" s="14"/>
      <c r="LUJ18" s="15"/>
      <c r="LUK18" s="12"/>
      <c r="LUL18" s="12"/>
      <c r="LUM18" s="13"/>
      <c r="LUN18" s="13"/>
      <c r="LUO18" s="13"/>
      <c r="LUP18" s="13"/>
      <c r="LUQ18" s="13"/>
      <c r="LUR18" s="13"/>
      <c r="LUS18" s="14"/>
      <c r="LUT18" s="14"/>
      <c r="LUU18" s="15"/>
      <c r="LUV18" s="12"/>
      <c r="LUW18" s="12"/>
      <c r="LUX18" s="13"/>
      <c r="LUY18" s="13"/>
      <c r="LUZ18" s="13"/>
      <c r="LVA18" s="13"/>
      <c r="LVB18" s="13"/>
      <c r="LVC18" s="13"/>
      <c r="LVD18" s="14"/>
      <c r="LVE18" s="14"/>
      <c r="LVF18" s="15"/>
      <c r="LVG18" s="12"/>
      <c r="LVH18" s="12"/>
      <c r="LVI18" s="13"/>
      <c r="LVJ18" s="13"/>
      <c r="LVK18" s="13"/>
      <c r="LVL18" s="13"/>
      <c r="LVM18" s="13"/>
      <c r="LVN18" s="13"/>
      <c r="LVO18" s="14"/>
      <c r="LVP18" s="14"/>
      <c r="LVQ18" s="15"/>
      <c r="LVR18" s="12"/>
      <c r="LVS18" s="12"/>
      <c r="LVT18" s="13"/>
      <c r="LVU18" s="13"/>
      <c r="LVV18" s="13"/>
      <c r="LVW18" s="13"/>
      <c r="LVX18" s="13"/>
      <c r="LVY18" s="13"/>
      <c r="LVZ18" s="14"/>
      <c r="LWA18" s="14"/>
      <c r="LWB18" s="15"/>
      <c r="LWC18" s="12"/>
      <c r="LWD18" s="12"/>
      <c r="LWE18" s="13"/>
      <c r="LWF18" s="13"/>
      <c r="LWG18" s="13"/>
      <c r="LWH18" s="13"/>
      <c r="LWI18" s="13"/>
      <c r="LWJ18" s="13"/>
      <c r="LWK18" s="14"/>
      <c r="LWL18" s="14"/>
      <c r="LWM18" s="15"/>
      <c r="LWN18" s="12"/>
      <c r="LWO18" s="12"/>
      <c r="LWP18" s="13"/>
      <c r="LWQ18" s="13"/>
      <c r="LWR18" s="13"/>
      <c r="LWS18" s="13"/>
      <c r="LWT18" s="13"/>
      <c r="LWU18" s="13"/>
      <c r="LWV18" s="14"/>
      <c r="LWW18" s="14"/>
      <c r="LWX18" s="15"/>
      <c r="LWY18" s="12"/>
      <c r="LWZ18" s="12"/>
      <c r="LXA18" s="13"/>
      <c r="LXB18" s="13"/>
      <c r="LXC18" s="13"/>
      <c r="LXD18" s="13"/>
      <c r="LXE18" s="13"/>
      <c r="LXF18" s="13"/>
      <c r="LXG18" s="14"/>
      <c r="LXH18" s="14"/>
      <c r="LXI18" s="15"/>
      <c r="LXJ18" s="12"/>
      <c r="LXK18" s="12"/>
      <c r="LXL18" s="13"/>
      <c r="LXM18" s="13"/>
      <c r="LXN18" s="13"/>
      <c r="LXO18" s="13"/>
      <c r="LXP18" s="13"/>
      <c r="LXQ18" s="13"/>
      <c r="LXR18" s="14"/>
      <c r="LXS18" s="14"/>
      <c r="LXT18" s="15"/>
      <c r="LXU18" s="12"/>
      <c r="LXV18" s="12"/>
      <c r="LXW18" s="13"/>
      <c r="LXX18" s="13"/>
      <c r="LXY18" s="13"/>
      <c r="LXZ18" s="13"/>
      <c r="LYA18" s="13"/>
      <c r="LYB18" s="13"/>
      <c r="LYC18" s="14"/>
      <c r="LYD18" s="14"/>
      <c r="LYE18" s="15"/>
      <c r="LYF18" s="12"/>
      <c r="LYG18" s="12"/>
      <c r="LYH18" s="13"/>
      <c r="LYI18" s="13"/>
      <c r="LYJ18" s="13"/>
      <c r="LYK18" s="13"/>
      <c r="LYL18" s="13"/>
      <c r="LYM18" s="13"/>
      <c r="LYN18" s="14"/>
      <c r="LYO18" s="14"/>
      <c r="LYP18" s="15"/>
      <c r="LYQ18" s="12"/>
      <c r="LYR18" s="12"/>
      <c r="LYS18" s="13"/>
      <c r="LYT18" s="13"/>
      <c r="LYU18" s="13"/>
      <c r="LYV18" s="13"/>
      <c r="LYW18" s="13"/>
      <c r="LYX18" s="13"/>
      <c r="LYY18" s="14"/>
      <c r="LYZ18" s="14"/>
      <c r="LZA18" s="15"/>
      <c r="LZB18" s="12"/>
      <c r="LZC18" s="12"/>
      <c r="LZD18" s="13"/>
      <c r="LZE18" s="13"/>
      <c r="LZF18" s="13"/>
      <c r="LZG18" s="13"/>
      <c r="LZH18" s="13"/>
      <c r="LZI18" s="13"/>
      <c r="LZJ18" s="14"/>
      <c r="LZK18" s="14"/>
      <c r="LZL18" s="15"/>
      <c r="LZM18" s="12"/>
      <c r="LZN18" s="12"/>
      <c r="LZO18" s="13"/>
      <c r="LZP18" s="13"/>
      <c r="LZQ18" s="13"/>
      <c r="LZR18" s="13"/>
      <c r="LZS18" s="13"/>
      <c r="LZT18" s="13"/>
      <c r="LZU18" s="14"/>
      <c r="LZV18" s="14"/>
      <c r="LZW18" s="15"/>
      <c r="LZX18" s="12"/>
      <c r="LZY18" s="12"/>
      <c r="LZZ18" s="13"/>
      <c r="MAA18" s="13"/>
      <c r="MAB18" s="13"/>
      <c r="MAC18" s="13"/>
      <c r="MAD18" s="13"/>
      <c r="MAE18" s="13"/>
      <c r="MAF18" s="14"/>
      <c r="MAG18" s="14"/>
      <c r="MAH18" s="15"/>
      <c r="MAI18" s="12"/>
      <c r="MAJ18" s="12"/>
      <c r="MAK18" s="13"/>
      <c r="MAL18" s="13"/>
      <c r="MAM18" s="13"/>
      <c r="MAN18" s="13"/>
      <c r="MAO18" s="13"/>
      <c r="MAP18" s="13"/>
      <c r="MAQ18" s="14"/>
      <c r="MAR18" s="14"/>
      <c r="MAS18" s="15"/>
      <c r="MAT18" s="12"/>
      <c r="MAU18" s="12"/>
      <c r="MAV18" s="13"/>
      <c r="MAW18" s="13"/>
      <c r="MAX18" s="13"/>
      <c r="MAY18" s="13"/>
      <c r="MAZ18" s="13"/>
      <c r="MBA18" s="13"/>
      <c r="MBB18" s="14"/>
      <c r="MBC18" s="14"/>
      <c r="MBD18" s="15"/>
      <c r="MBE18" s="12"/>
      <c r="MBF18" s="12"/>
      <c r="MBG18" s="13"/>
      <c r="MBH18" s="13"/>
      <c r="MBI18" s="13"/>
      <c r="MBJ18" s="13"/>
      <c r="MBK18" s="13"/>
      <c r="MBL18" s="13"/>
      <c r="MBM18" s="14"/>
      <c r="MBN18" s="14"/>
      <c r="MBO18" s="15"/>
      <c r="MBP18" s="12"/>
      <c r="MBQ18" s="12"/>
      <c r="MBR18" s="13"/>
      <c r="MBS18" s="13"/>
      <c r="MBT18" s="13"/>
      <c r="MBU18" s="13"/>
      <c r="MBV18" s="13"/>
      <c r="MBW18" s="13"/>
      <c r="MBX18" s="14"/>
      <c r="MBY18" s="14"/>
      <c r="MBZ18" s="15"/>
      <c r="MCA18" s="12"/>
      <c r="MCB18" s="12"/>
      <c r="MCC18" s="13"/>
      <c r="MCD18" s="13"/>
      <c r="MCE18" s="13"/>
      <c r="MCF18" s="13"/>
      <c r="MCG18" s="13"/>
      <c r="MCH18" s="13"/>
      <c r="MCI18" s="14"/>
      <c r="MCJ18" s="14"/>
      <c r="MCK18" s="15"/>
      <c r="MCL18" s="12"/>
      <c r="MCM18" s="12"/>
      <c r="MCN18" s="13"/>
      <c r="MCO18" s="13"/>
      <c r="MCP18" s="13"/>
      <c r="MCQ18" s="13"/>
      <c r="MCR18" s="13"/>
      <c r="MCS18" s="13"/>
      <c r="MCT18" s="14"/>
      <c r="MCU18" s="14"/>
      <c r="MCV18" s="15"/>
      <c r="MCW18" s="12"/>
      <c r="MCX18" s="12"/>
      <c r="MCY18" s="13"/>
      <c r="MCZ18" s="13"/>
      <c r="MDA18" s="13"/>
      <c r="MDB18" s="13"/>
      <c r="MDC18" s="13"/>
      <c r="MDD18" s="13"/>
      <c r="MDE18" s="14"/>
      <c r="MDF18" s="14"/>
      <c r="MDG18" s="15"/>
      <c r="MDH18" s="12"/>
      <c r="MDI18" s="12"/>
      <c r="MDJ18" s="13"/>
      <c r="MDK18" s="13"/>
      <c r="MDL18" s="13"/>
      <c r="MDM18" s="13"/>
      <c r="MDN18" s="13"/>
      <c r="MDO18" s="13"/>
      <c r="MDP18" s="14"/>
      <c r="MDQ18" s="14"/>
      <c r="MDR18" s="15"/>
      <c r="MDS18" s="12"/>
      <c r="MDT18" s="12"/>
      <c r="MDU18" s="13"/>
      <c r="MDV18" s="13"/>
      <c r="MDW18" s="13"/>
      <c r="MDX18" s="13"/>
      <c r="MDY18" s="13"/>
      <c r="MDZ18" s="13"/>
      <c r="MEA18" s="14"/>
      <c r="MEB18" s="14"/>
      <c r="MEC18" s="15"/>
      <c r="MED18" s="12"/>
      <c r="MEE18" s="12"/>
      <c r="MEF18" s="13"/>
      <c r="MEG18" s="13"/>
      <c r="MEH18" s="13"/>
      <c r="MEI18" s="13"/>
      <c r="MEJ18" s="13"/>
      <c r="MEK18" s="13"/>
      <c r="MEL18" s="14"/>
      <c r="MEM18" s="14"/>
      <c r="MEN18" s="15"/>
      <c r="MEO18" s="12"/>
      <c r="MEP18" s="12"/>
      <c r="MEQ18" s="13"/>
      <c r="MER18" s="13"/>
      <c r="MES18" s="13"/>
      <c r="MET18" s="13"/>
      <c r="MEU18" s="13"/>
      <c r="MEV18" s="13"/>
      <c r="MEW18" s="14"/>
      <c r="MEX18" s="14"/>
      <c r="MEY18" s="15"/>
      <c r="MEZ18" s="12"/>
      <c r="MFA18" s="12"/>
      <c r="MFB18" s="13"/>
      <c r="MFC18" s="13"/>
      <c r="MFD18" s="13"/>
      <c r="MFE18" s="13"/>
      <c r="MFF18" s="13"/>
      <c r="MFG18" s="13"/>
      <c r="MFH18" s="14"/>
      <c r="MFI18" s="14"/>
      <c r="MFJ18" s="15"/>
      <c r="MFK18" s="12"/>
      <c r="MFL18" s="12"/>
      <c r="MFM18" s="13"/>
      <c r="MFN18" s="13"/>
      <c r="MFO18" s="13"/>
      <c r="MFP18" s="13"/>
      <c r="MFQ18" s="13"/>
      <c r="MFR18" s="13"/>
      <c r="MFS18" s="14"/>
      <c r="MFT18" s="14"/>
      <c r="MFU18" s="15"/>
      <c r="MFV18" s="12"/>
      <c r="MFW18" s="12"/>
      <c r="MFX18" s="13"/>
      <c r="MFY18" s="13"/>
      <c r="MFZ18" s="13"/>
      <c r="MGA18" s="13"/>
      <c r="MGB18" s="13"/>
      <c r="MGC18" s="13"/>
      <c r="MGD18" s="14"/>
      <c r="MGE18" s="14"/>
      <c r="MGF18" s="15"/>
      <c r="MGG18" s="12"/>
      <c r="MGH18" s="12"/>
      <c r="MGI18" s="13"/>
      <c r="MGJ18" s="13"/>
      <c r="MGK18" s="13"/>
      <c r="MGL18" s="13"/>
      <c r="MGM18" s="13"/>
      <c r="MGN18" s="13"/>
      <c r="MGO18" s="14"/>
      <c r="MGP18" s="14"/>
      <c r="MGQ18" s="15"/>
      <c r="MGR18" s="12"/>
      <c r="MGS18" s="12"/>
      <c r="MGT18" s="13"/>
      <c r="MGU18" s="13"/>
      <c r="MGV18" s="13"/>
      <c r="MGW18" s="13"/>
      <c r="MGX18" s="13"/>
      <c r="MGY18" s="13"/>
      <c r="MGZ18" s="14"/>
      <c r="MHA18" s="14"/>
      <c r="MHB18" s="15"/>
      <c r="MHC18" s="12"/>
      <c r="MHD18" s="12"/>
      <c r="MHE18" s="13"/>
      <c r="MHF18" s="13"/>
      <c r="MHG18" s="13"/>
      <c r="MHH18" s="13"/>
      <c r="MHI18" s="13"/>
      <c r="MHJ18" s="13"/>
      <c r="MHK18" s="14"/>
      <c r="MHL18" s="14"/>
      <c r="MHM18" s="15"/>
      <c r="MHN18" s="12"/>
      <c r="MHO18" s="12"/>
      <c r="MHP18" s="13"/>
      <c r="MHQ18" s="13"/>
      <c r="MHR18" s="13"/>
      <c r="MHS18" s="13"/>
      <c r="MHT18" s="13"/>
      <c r="MHU18" s="13"/>
      <c r="MHV18" s="14"/>
      <c r="MHW18" s="14"/>
      <c r="MHX18" s="15"/>
      <c r="MHY18" s="12"/>
      <c r="MHZ18" s="12"/>
      <c r="MIA18" s="13"/>
      <c r="MIB18" s="13"/>
      <c r="MIC18" s="13"/>
      <c r="MID18" s="13"/>
      <c r="MIE18" s="13"/>
      <c r="MIF18" s="13"/>
      <c r="MIG18" s="14"/>
      <c r="MIH18" s="14"/>
      <c r="MII18" s="15"/>
      <c r="MIJ18" s="12"/>
      <c r="MIK18" s="12"/>
      <c r="MIL18" s="13"/>
      <c r="MIM18" s="13"/>
      <c r="MIN18" s="13"/>
      <c r="MIO18" s="13"/>
      <c r="MIP18" s="13"/>
      <c r="MIQ18" s="13"/>
      <c r="MIR18" s="14"/>
      <c r="MIS18" s="14"/>
      <c r="MIT18" s="15"/>
      <c r="MIU18" s="12"/>
      <c r="MIV18" s="12"/>
      <c r="MIW18" s="13"/>
      <c r="MIX18" s="13"/>
      <c r="MIY18" s="13"/>
      <c r="MIZ18" s="13"/>
      <c r="MJA18" s="13"/>
      <c r="MJB18" s="13"/>
      <c r="MJC18" s="14"/>
      <c r="MJD18" s="14"/>
      <c r="MJE18" s="15"/>
      <c r="MJF18" s="12"/>
      <c r="MJG18" s="12"/>
      <c r="MJH18" s="13"/>
      <c r="MJI18" s="13"/>
      <c r="MJJ18" s="13"/>
      <c r="MJK18" s="13"/>
      <c r="MJL18" s="13"/>
      <c r="MJM18" s="13"/>
      <c r="MJN18" s="14"/>
      <c r="MJO18" s="14"/>
      <c r="MJP18" s="15"/>
      <c r="MJQ18" s="12"/>
      <c r="MJR18" s="12"/>
      <c r="MJS18" s="13"/>
      <c r="MJT18" s="13"/>
      <c r="MJU18" s="13"/>
      <c r="MJV18" s="13"/>
      <c r="MJW18" s="13"/>
      <c r="MJX18" s="13"/>
      <c r="MJY18" s="14"/>
      <c r="MJZ18" s="14"/>
      <c r="MKA18" s="15"/>
      <c r="MKB18" s="12"/>
      <c r="MKC18" s="12"/>
      <c r="MKD18" s="13"/>
      <c r="MKE18" s="13"/>
      <c r="MKF18" s="13"/>
      <c r="MKG18" s="13"/>
      <c r="MKH18" s="13"/>
      <c r="MKI18" s="13"/>
      <c r="MKJ18" s="14"/>
      <c r="MKK18" s="14"/>
      <c r="MKL18" s="15"/>
      <c r="MKM18" s="12"/>
      <c r="MKN18" s="12"/>
      <c r="MKO18" s="13"/>
      <c r="MKP18" s="13"/>
      <c r="MKQ18" s="13"/>
      <c r="MKR18" s="13"/>
      <c r="MKS18" s="13"/>
      <c r="MKT18" s="13"/>
      <c r="MKU18" s="14"/>
      <c r="MKV18" s="14"/>
      <c r="MKW18" s="15"/>
      <c r="MKX18" s="12"/>
      <c r="MKY18" s="12"/>
      <c r="MKZ18" s="13"/>
      <c r="MLA18" s="13"/>
      <c r="MLB18" s="13"/>
      <c r="MLC18" s="13"/>
      <c r="MLD18" s="13"/>
      <c r="MLE18" s="13"/>
      <c r="MLF18" s="14"/>
      <c r="MLG18" s="14"/>
      <c r="MLH18" s="15"/>
      <c r="MLI18" s="12"/>
      <c r="MLJ18" s="12"/>
      <c r="MLK18" s="13"/>
      <c r="MLL18" s="13"/>
      <c r="MLM18" s="13"/>
      <c r="MLN18" s="13"/>
      <c r="MLO18" s="13"/>
      <c r="MLP18" s="13"/>
      <c r="MLQ18" s="14"/>
      <c r="MLR18" s="14"/>
      <c r="MLS18" s="15"/>
      <c r="MLT18" s="12"/>
      <c r="MLU18" s="12"/>
      <c r="MLV18" s="13"/>
      <c r="MLW18" s="13"/>
      <c r="MLX18" s="13"/>
      <c r="MLY18" s="13"/>
      <c r="MLZ18" s="13"/>
      <c r="MMA18" s="13"/>
      <c r="MMB18" s="14"/>
      <c r="MMC18" s="14"/>
      <c r="MMD18" s="15"/>
      <c r="MME18" s="12"/>
      <c r="MMF18" s="12"/>
      <c r="MMG18" s="13"/>
      <c r="MMH18" s="13"/>
      <c r="MMI18" s="13"/>
      <c r="MMJ18" s="13"/>
      <c r="MMK18" s="13"/>
      <c r="MML18" s="13"/>
      <c r="MMM18" s="14"/>
      <c r="MMN18" s="14"/>
      <c r="MMO18" s="15"/>
      <c r="MMP18" s="12"/>
      <c r="MMQ18" s="12"/>
      <c r="MMR18" s="13"/>
      <c r="MMS18" s="13"/>
      <c r="MMT18" s="13"/>
      <c r="MMU18" s="13"/>
      <c r="MMV18" s="13"/>
      <c r="MMW18" s="13"/>
      <c r="MMX18" s="14"/>
      <c r="MMY18" s="14"/>
      <c r="MMZ18" s="15"/>
      <c r="MNA18" s="12"/>
      <c r="MNB18" s="12"/>
      <c r="MNC18" s="13"/>
      <c r="MND18" s="13"/>
      <c r="MNE18" s="13"/>
      <c r="MNF18" s="13"/>
      <c r="MNG18" s="13"/>
      <c r="MNH18" s="13"/>
      <c r="MNI18" s="14"/>
      <c r="MNJ18" s="14"/>
      <c r="MNK18" s="15"/>
      <c r="MNL18" s="12"/>
      <c r="MNM18" s="12"/>
      <c r="MNN18" s="13"/>
      <c r="MNO18" s="13"/>
      <c r="MNP18" s="13"/>
      <c r="MNQ18" s="13"/>
      <c r="MNR18" s="13"/>
      <c r="MNS18" s="13"/>
      <c r="MNT18" s="14"/>
      <c r="MNU18" s="14"/>
      <c r="MNV18" s="15"/>
      <c r="MNW18" s="12"/>
      <c r="MNX18" s="12"/>
      <c r="MNY18" s="13"/>
      <c r="MNZ18" s="13"/>
      <c r="MOA18" s="13"/>
      <c r="MOB18" s="13"/>
      <c r="MOC18" s="13"/>
      <c r="MOD18" s="13"/>
      <c r="MOE18" s="14"/>
      <c r="MOF18" s="14"/>
      <c r="MOG18" s="15"/>
      <c r="MOH18" s="12"/>
      <c r="MOI18" s="12"/>
      <c r="MOJ18" s="13"/>
      <c r="MOK18" s="13"/>
      <c r="MOL18" s="13"/>
      <c r="MOM18" s="13"/>
      <c r="MON18" s="13"/>
      <c r="MOO18" s="13"/>
      <c r="MOP18" s="14"/>
      <c r="MOQ18" s="14"/>
      <c r="MOR18" s="15"/>
      <c r="MOS18" s="12"/>
      <c r="MOT18" s="12"/>
      <c r="MOU18" s="13"/>
      <c r="MOV18" s="13"/>
      <c r="MOW18" s="13"/>
      <c r="MOX18" s="13"/>
      <c r="MOY18" s="13"/>
      <c r="MOZ18" s="13"/>
      <c r="MPA18" s="14"/>
      <c r="MPB18" s="14"/>
      <c r="MPC18" s="15"/>
      <c r="MPD18" s="12"/>
      <c r="MPE18" s="12"/>
      <c r="MPF18" s="13"/>
      <c r="MPG18" s="13"/>
      <c r="MPH18" s="13"/>
      <c r="MPI18" s="13"/>
      <c r="MPJ18" s="13"/>
      <c r="MPK18" s="13"/>
      <c r="MPL18" s="14"/>
      <c r="MPM18" s="14"/>
      <c r="MPN18" s="15"/>
      <c r="MPO18" s="12"/>
      <c r="MPP18" s="12"/>
      <c r="MPQ18" s="13"/>
      <c r="MPR18" s="13"/>
      <c r="MPS18" s="13"/>
      <c r="MPT18" s="13"/>
      <c r="MPU18" s="13"/>
      <c r="MPV18" s="13"/>
      <c r="MPW18" s="14"/>
      <c r="MPX18" s="14"/>
      <c r="MPY18" s="15"/>
      <c r="MPZ18" s="12"/>
      <c r="MQA18" s="12"/>
      <c r="MQB18" s="13"/>
      <c r="MQC18" s="13"/>
      <c r="MQD18" s="13"/>
      <c r="MQE18" s="13"/>
      <c r="MQF18" s="13"/>
      <c r="MQG18" s="13"/>
      <c r="MQH18" s="14"/>
      <c r="MQI18" s="14"/>
      <c r="MQJ18" s="15"/>
      <c r="MQK18" s="12"/>
      <c r="MQL18" s="12"/>
      <c r="MQM18" s="13"/>
      <c r="MQN18" s="13"/>
      <c r="MQO18" s="13"/>
      <c r="MQP18" s="13"/>
      <c r="MQQ18" s="13"/>
      <c r="MQR18" s="13"/>
      <c r="MQS18" s="14"/>
      <c r="MQT18" s="14"/>
      <c r="MQU18" s="15"/>
      <c r="MQV18" s="12"/>
      <c r="MQW18" s="12"/>
      <c r="MQX18" s="13"/>
      <c r="MQY18" s="13"/>
      <c r="MQZ18" s="13"/>
      <c r="MRA18" s="13"/>
      <c r="MRB18" s="13"/>
      <c r="MRC18" s="13"/>
      <c r="MRD18" s="14"/>
      <c r="MRE18" s="14"/>
      <c r="MRF18" s="15"/>
      <c r="MRG18" s="12"/>
      <c r="MRH18" s="12"/>
      <c r="MRI18" s="13"/>
      <c r="MRJ18" s="13"/>
      <c r="MRK18" s="13"/>
      <c r="MRL18" s="13"/>
      <c r="MRM18" s="13"/>
      <c r="MRN18" s="13"/>
      <c r="MRO18" s="14"/>
      <c r="MRP18" s="14"/>
      <c r="MRQ18" s="15"/>
      <c r="MRR18" s="12"/>
      <c r="MRS18" s="12"/>
      <c r="MRT18" s="13"/>
      <c r="MRU18" s="13"/>
      <c r="MRV18" s="13"/>
      <c r="MRW18" s="13"/>
      <c r="MRX18" s="13"/>
      <c r="MRY18" s="13"/>
      <c r="MRZ18" s="14"/>
      <c r="MSA18" s="14"/>
      <c r="MSB18" s="15"/>
      <c r="MSC18" s="12"/>
      <c r="MSD18" s="12"/>
      <c r="MSE18" s="13"/>
      <c r="MSF18" s="13"/>
      <c r="MSG18" s="13"/>
      <c r="MSH18" s="13"/>
      <c r="MSI18" s="13"/>
      <c r="MSJ18" s="13"/>
      <c r="MSK18" s="14"/>
      <c r="MSL18" s="14"/>
      <c r="MSM18" s="15"/>
      <c r="MSN18" s="12"/>
      <c r="MSO18" s="12"/>
      <c r="MSP18" s="13"/>
      <c r="MSQ18" s="13"/>
      <c r="MSR18" s="13"/>
      <c r="MSS18" s="13"/>
      <c r="MST18" s="13"/>
      <c r="MSU18" s="13"/>
      <c r="MSV18" s="14"/>
      <c r="MSW18" s="14"/>
      <c r="MSX18" s="15"/>
      <c r="MSY18" s="12"/>
      <c r="MSZ18" s="12"/>
      <c r="MTA18" s="13"/>
      <c r="MTB18" s="13"/>
      <c r="MTC18" s="13"/>
      <c r="MTD18" s="13"/>
      <c r="MTE18" s="13"/>
      <c r="MTF18" s="13"/>
      <c r="MTG18" s="14"/>
      <c r="MTH18" s="14"/>
      <c r="MTI18" s="15"/>
      <c r="MTJ18" s="12"/>
      <c r="MTK18" s="12"/>
      <c r="MTL18" s="13"/>
      <c r="MTM18" s="13"/>
      <c r="MTN18" s="13"/>
      <c r="MTO18" s="13"/>
      <c r="MTP18" s="13"/>
      <c r="MTQ18" s="13"/>
      <c r="MTR18" s="14"/>
      <c r="MTS18" s="14"/>
      <c r="MTT18" s="15"/>
      <c r="MTU18" s="12"/>
      <c r="MTV18" s="12"/>
      <c r="MTW18" s="13"/>
      <c r="MTX18" s="13"/>
      <c r="MTY18" s="13"/>
      <c r="MTZ18" s="13"/>
      <c r="MUA18" s="13"/>
      <c r="MUB18" s="13"/>
      <c r="MUC18" s="14"/>
      <c r="MUD18" s="14"/>
      <c r="MUE18" s="15"/>
      <c r="MUF18" s="12"/>
      <c r="MUG18" s="12"/>
      <c r="MUH18" s="13"/>
      <c r="MUI18" s="13"/>
      <c r="MUJ18" s="13"/>
      <c r="MUK18" s="13"/>
      <c r="MUL18" s="13"/>
      <c r="MUM18" s="13"/>
      <c r="MUN18" s="14"/>
      <c r="MUO18" s="14"/>
      <c r="MUP18" s="15"/>
      <c r="MUQ18" s="12"/>
      <c r="MUR18" s="12"/>
      <c r="MUS18" s="13"/>
      <c r="MUT18" s="13"/>
      <c r="MUU18" s="13"/>
      <c r="MUV18" s="13"/>
      <c r="MUW18" s="13"/>
      <c r="MUX18" s="13"/>
      <c r="MUY18" s="14"/>
      <c r="MUZ18" s="14"/>
      <c r="MVA18" s="15"/>
      <c r="MVB18" s="12"/>
      <c r="MVC18" s="12"/>
      <c r="MVD18" s="13"/>
      <c r="MVE18" s="13"/>
      <c r="MVF18" s="13"/>
      <c r="MVG18" s="13"/>
      <c r="MVH18" s="13"/>
      <c r="MVI18" s="13"/>
      <c r="MVJ18" s="14"/>
      <c r="MVK18" s="14"/>
      <c r="MVL18" s="15"/>
      <c r="MVM18" s="12"/>
      <c r="MVN18" s="12"/>
      <c r="MVO18" s="13"/>
      <c r="MVP18" s="13"/>
      <c r="MVQ18" s="13"/>
      <c r="MVR18" s="13"/>
      <c r="MVS18" s="13"/>
      <c r="MVT18" s="13"/>
      <c r="MVU18" s="14"/>
      <c r="MVV18" s="14"/>
      <c r="MVW18" s="15"/>
      <c r="MVX18" s="12"/>
      <c r="MVY18" s="12"/>
      <c r="MVZ18" s="13"/>
      <c r="MWA18" s="13"/>
      <c r="MWB18" s="13"/>
      <c r="MWC18" s="13"/>
      <c r="MWD18" s="13"/>
      <c r="MWE18" s="13"/>
      <c r="MWF18" s="14"/>
      <c r="MWG18" s="14"/>
      <c r="MWH18" s="15"/>
      <c r="MWI18" s="12"/>
      <c r="MWJ18" s="12"/>
      <c r="MWK18" s="13"/>
      <c r="MWL18" s="13"/>
      <c r="MWM18" s="13"/>
      <c r="MWN18" s="13"/>
      <c r="MWO18" s="13"/>
      <c r="MWP18" s="13"/>
      <c r="MWQ18" s="14"/>
      <c r="MWR18" s="14"/>
      <c r="MWS18" s="15"/>
      <c r="MWT18" s="12"/>
      <c r="MWU18" s="12"/>
      <c r="MWV18" s="13"/>
      <c r="MWW18" s="13"/>
      <c r="MWX18" s="13"/>
      <c r="MWY18" s="13"/>
      <c r="MWZ18" s="13"/>
      <c r="MXA18" s="13"/>
      <c r="MXB18" s="14"/>
      <c r="MXC18" s="14"/>
      <c r="MXD18" s="15"/>
      <c r="MXE18" s="12"/>
      <c r="MXF18" s="12"/>
      <c r="MXG18" s="13"/>
      <c r="MXH18" s="13"/>
      <c r="MXI18" s="13"/>
      <c r="MXJ18" s="13"/>
      <c r="MXK18" s="13"/>
      <c r="MXL18" s="13"/>
      <c r="MXM18" s="14"/>
      <c r="MXN18" s="14"/>
      <c r="MXO18" s="15"/>
      <c r="MXP18" s="12"/>
      <c r="MXQ18" s="12"/>
      <c r="MXR18" s="13"/>
      <c r="MXS18" s="13"/>
      <c r="MXT18" s="13"/>
      <c r="MXU18" s="13"/>
      <c r="MXV18" s="13"/>
      <c r="MXW18" s="13"/>
      <c r="MXX18" s="14"/>
      <c r="MXY18" s="14"/>
      <c r="MXZ18" s="15"/>
      <c r="MYA18" s="12"/>
      <c r="MYB18" s="12"/>
      <c r="MYC18" s="13"/>
      <c r="MYD18" s="13"/>
      <c r="MYE18" s="13"/>
      <c r="MYF18" s="13"/>
      <c r="MYG18" s="13"/>
      <c r="MYH18" s="13"/>
      <c r="MYI18" s="14"/>
      <c r="MYJ18" s="14"/>
      <c r="MYK18" s="15"/>
      <c r="MYL18" s="12"/>
      <c r="MYM18" s="12"/>
      <c r="MYN18" s="13"/>
      <c r="MYO18" s="13"/>
      <c r="MYP18" s="13"/>
      <c r="MYQ18" s="13"/>
      <c r="MYR18" s="13"/>
      <c r="MYS18" s="13"/>
      <c r="MYT18" s="14"/>
      <c r="MYU18" s="14"/>
      <c r="MYV18" s="15"/>
      <c r="MYW18" s="12"/>
      <c r="MYX18" s="12"/>
      <c r="MYY18" s="13"/>
      <c r="MYZ18" s="13"/>
      <c r="MZA18" s="13"/>
      <c r="MZB18" s="13"/>
      <c r="MZC18" s="13"/>
      <c r="MZD18" s="13"/>
      <c r="MZE18" s="14"/>
      <c r="MZF18" s="14"/>
      <c r="MZG18" s="15"/>
      <c r="MZH18" s="12"/>
      <c r="MZI18" s="12"/>
      <c r="MZJ18" s="13"/>
      <c r="MZK18" s="13"/>
      <c r="MZL18" s="13"/>
      <c r="MZM18" s="13"/>
      <c r="MZN18" s="13"/>
      <c r="MZO18" s="13"/>
      <c r="MZP18" s="14"/>
      <c r="MZQ18" s="14"/>
      <c r="MZR18" s="15"/>
      <c r="MZS18" s="12"/>
      <c r="MZT18" s="12"/>
      <c r="MZU18" s="13"/>
      <c r="MZV18" s="13"/>
      <c r="MZW18" s="13"/>
      <c r="MZX18" s="13"/>
      <c r="MZY18" s="13"/>
      <c r="MZZ18" s="13"/>
      <c r="NAA18" s="14"/>
      <c r="NAB18" s="14"/>
      <c r="NAC18" s="15"/>
      <c r="NAD18" s="12"/>
      <c r="NAE18" s="12"/>
      <c r="NAF18" s="13"/>
      <c r="NAG18" s="13"/>
      <c r="NAH18" s="13"/>
      <c r="NAI18" s="13"/>
      <c r="NAJ18" s="13"/>
      <c r="NAK18" s="13"/>
      <c r="NAL18" s="14"/>
      <c r="NAM18" s="14"/>
      <c r="NAN18" s="15"/>
      <c r="NAO18" s="12"/>
      <c r="NAP18" s="12"/>
      <c r="NAQ18" s="13"/>
      <c r="NAR18" s="13"/>
      <c r="NAS18" s="13"/>
      <c r="NAT18" s="13"/>
      <c r="NAU18" s="13"/>
      <c r="NAV18" s="13"/>
      <c r="NAW18" s="14"/>
      <c r="NAX18" s="14"/>
      <c r="NAY18" s="15"/>
      <c r="NAZ18" s="12"/>
      <c r="NBA18" s="12"/>
      <c r="NBB18" s="13"/>
      <c r="NBC18" s="13"/>
      <c r="NBD18" s="13"/>
      <c r="NBE18" s="13"/>
      <c r="NBF18" s="13"/>
      <c r="NBG18" s="13"/>
      <c r="NBH18" s="14"/>
      <c r="NBI18" s="14"/>
      <c r="NBJ18" s="15"/>
      <c r="NBK18" s="12"/>
      <c r="NBL18" s="12"/>
      <c r="NBM18" s="13"/>
      <c r="NBN18" s="13"/>
      <c r="NBO18" s="13"/>
      <c r="NBP18" s="13"/>
      <c r="NBQ18" s="13"/>
      <c r="NBR18" s="13"/>
      <c r="NBS18" s="14"/>
      <c r="NBT18" s="14"/>
      <c r="NBU18" s="15"/>
      <c r="NBV18" s="12"/>
      <c r="NBW18" s="12"/>
      <c r="NBX18" s="13"/>
      <c r="NBY18" s="13"/>
      <c r="NBZ18" s="13"/>
      <c r="NCA18" s="13"/>
      <c r="NCB18" s="13"/>
      <c r="NCC18" s="13"/>
      <c r="NCD18" s="14"/>
      <c r="NCE18" s="14"/>
      <c r="NCF18" s="15"/>
      <c r="NCG18" s="12"/>
      <c r="NCH18" s="12"/>
      <c r="NCI18" s="13"/>
      <c r="NCJ18" s="13"/>
      <c r="NCK18" s="13"/>
      <c r="NCL18" s="13"/>
      <c r="NCM18" s="13"/>
      <c r="NCN18" s="13"/>
      <c r="NCO18" s="14"/>
      <c r="NCP18" s="14"/>
      <c r="NCQ18" s="15"/>
      <c r="NCR18" s="12"/>
      <c r="NCS18" s="12"/>
      <c r="NCT18" s="13"/>
      <c r="NCU18" s="13"/>
      <c r="NCV18" s="13"/>
      <c r="NCW18" s="13"/>
      <c r="NCX18" s="13"/>
      <c r="NCY18" s="13"/>
      <c r="NCZ18" s="14"/>
      <c r="NDA18" s="14"/>
      <c r="NDB18" s="15"/>
      <c r="NDC18" s="12"/>
      <c r="NDD18" s="12"/>
      <c r="NDE18" s="13"/>
      <c r="NDF18" s="13"/>
      <c r="NDG18" s="13"/>
      <c r="NDH18" s="13"/>
      <c r="NDI18" s="13"/>
      <c r="NDJ18" s="13"/>
      <c r="NDK18" s="14"/>
      <c r="NDL18" s="14"/>
      <c r="NDM18" s="15"/>
      <c r="NDN18" s="12"/>
      <c r="NDO18" s="12"/>
      <c r="NDP18" s="13"/>
      <c r="NDQ18" s="13"/>
      <c r="NDR18" s="13"/>
      <c r="NDS18" s="13"/>
      <c r="NDT18" s="13"/>
      <c r="NDU18" s="13"/>
      <c r="NDV18" s="14"/>
      <c r="NDW18" s="14"/>
      <c r="NDX18" s="15"/>
      <c r="NDY18" s="12"/>
      <c r="NDZ18" s="12"/>
      <c r="NEA18" s="13"/>
      <c r="NEB18" s="13"/>
      <c r="NEC18" s="13"/>
      <c r="NED18" s="13"/>
      <c r="NEE18" s="13"/>
      <c r="NEF18" s="13"/>
      <c r="NEG18" s="14"/>
      <c r="NEH18" s="14"/>
      <c r="NEI18" s="15"/>
      <c r="NEJ18" s="12"/>
      <c r="NEK18" s="12"/>
      <c r="NEL18" s="13"/>
      <c r="NEM18" s="13"/>
      <c r="NEN18" s="13"/>
      <c r="NEO18" s="13"/>
      <c r="NEP18" s="13"/>
      <c r="NEQ18" s="13"/>
      <c r="NER18" s="14"/>
      <c r="NES18" s="14"/>
      <c r="NET18" s="15"/>
      <c r="NEU18" s="12"/>
      <c r="NEV18" s="12"/>
      <c r="NEW18" s="13"/>
      <c r="NEX18" s="13"/>
      <c r="NEY18" s="13"/>
      <c r="NEZ18" s="13"/>
      <c r="NFA18" s="13"/>
      <c r="NFB18" s="13"/>
      <c r="NFC18" s="14"/>
      <c r="NFD18" s="14"/>
      <c r="NFE18" s="15"/>
      <c r="NFF18" s="12"/>
      <c r="NFG18" s="12"/>
      <c r="NFH18" s="13"/>
      <c r="NFI18" s="13"/>
      <c r="NFJ18" s="13"/>
      <c r="NFK18" s="13"/>
      <c r="NFL18" s="13"/>
      <c r="NFM18" s="13"/>
      <c r="NFN18" s="14"/>
      <c r="NFO18" s="14"/>
      <c r="NFP18" s="15"/>
      <c r="NFQ18" s="12"/>
      <c r="NFR18" s="12"/>
      <c r="NFS18" s="13"/>
      <c r="NFT18" s="13"/>
      <c r="NFU18" s="13"/>
      <c r="NFV18" s="13"/>
      <c r="NFW18" s="13"/>
      <c r="NFX18" s="13"/>
      <c r="NFY18" s="14"/>
      <c r="NFZ18" s="14"/>
      <c r="NGA18" s="15"/>
      <c r="NGB18" s="12"/>
      <c r="NGC18" s="12"/>
      <c r="NGD18" s="13"/>
      <c r="NGE18" s="13"/>
      <c r="NGF18" s="13"/>
      <c r="NGG18" s="13"/>
      <c r="NGH18" s="13"/>
      <c r="NGI18" s="13"/>
      <c r="NGJ18" s="14"/>
      <c r="NGK18" s="14"/>
      <c r="NGL18" s="15"/>
      <c r="NGM18" s="12"/>
      <c r="NGN18" s="12"/>
      <c r="NGO18" s="13"/>
      <c r="NGP18" s="13"/>
      <c r="NGQ18" s="13"/>
      <c r="NGR18" s="13"/>
      <c r="NGS18" s="13"/>
      <c r="NGT18" s="13"/>
      <c r="NGU18" s="14"/>
      <c r="NGV18" s="14"/>
      <c r="NGW18" s="15"/>
      <c r="NGX18" s="12"/>
      <c r="NGY18" s="12"/>
      <c r="NGZ18" s="13"/>
      <c r="NHA18" s="13"/>
      <c r="NHB18" s="13"/>
      <c r="NHC18" s="13"/>
      <c r="NHD18" s="13"/>
      <c r="NHE18" s="13"/>
      <c r="NHF18" s="14"/>
      <c r="NHG18" s="14"/>
      <c r="NHH18" s="15"/>
      <c r="NHI18" s="12"/>
      <c r="NHJ18" s="12"/>
      <c r="NHK18" s="13"/>
      <c r="NHL18" s="13"/>
      <c r="NHM18" s="13"/>
      <c r="NHN18" s="13"/>
      <c r="NHO18" s="13"/>
      <c r="NHP18" s="13"/>
      <c r="NHQ18" s="14"/>
      <c r="NHR18" s="14"/>
      <c r="NHS18" s="15"/>
      <c r="NHT18" s="12"/>
      <c r="NHU18" s="12"/>
      <c r="NHV18" s="13"/>
      <c r="NHW18" s="13"/>
      <c r="NHX18" s="13"/>
      <c r="NHY18" s="13"/>
      <c r="NHZ18" s="13"/>
      <c r="NIA18" s="13"/>
      <c r="NIB18" s="14"/>
      <c r="NIC18" s="14"/>
      <c r="NID18" s="15"/>
      <c r="NIE18" s="12"/>
      <c r="NIF18" s="12"/>
      <c r="NIG18" s="13"/>
      <c r="NIH18" s="13"/>
      <c r="NII18" s="13"/>
      <c r="NIJ18" s="13"/>
      <c r="NIK18" s="13"/>
      <c r="NIL18" s="13"/>
      <c r="NIM18" s="14"/>
      <c r="NIN18" s="14"/>
      <c r="NIO18" s="15"/>
      <c r="NIP18" s="12"/>
      <c r="NIQ18" s="12"/>
      <c r="NIR18" s="13"/>
      <c r="NIS18" s="13"/>
      <c r="NIT18" s="13"/>
      <c r="NIU18" s="13"/>
      <c r="NIV18" s="13"/>
      <c r="NIW18" s="13"/>
      <c r="NIX18" s="14"/>
      <c r="NIY18" s="14"/>
      <c r="NIZ18" s="15"/>
      <c r="NJA18" s="12"/>
      <c r="NJB18" s="12"/>
      <c r="NJC18" s="13"/>
      <c r="NJD18" s="13"/>
      <c r="NJE18" s="13"/>
      <c r="NJF18" s="13"/>
      <c r="NJG18" s="13"/>
      <c r="NJH18" s="13"/>
      <c r="NJI18" s="14"/>
      <c r="NJJ18" s="14"/>
      <c r="NJK18" s="15"/>
      <c r="NJL18" s="12"/>
      <c r="NJM18" s="12"/>
      <c r="NJN18" s="13"/>
      <c r="NJO18" s="13"/>
      <c r="NJP18" s="13"/>
      <c r="NJQ18" s="13"/>
      <c r="NJR18" s="13"/>
      <c r="NJS18" s="13"/>
      <c r="NJT18" s="14"/>
      <c r="NJU18" s="14"/>
      <c r="NJV18" s="15"/>
      <c r="NJW18" s="12"/>
      <c r="NJX18" s="12"/>
      <c r="NJY18" s="13"/>
      <c r="NJZ18" s="13"/>
      <c r="NKA18" s="13"/>
      <c r="NKB18" s="13"/>
      <c r="NKC18" s="13"/>
      <c r="NKD18" s="13"/>
      <c r="NKE18" s="14"/>
      <c r="NKF18" s="14"/>
      <c r="NKG18" s="15"/>
      <c r="NKH18" s="12"/>
      <c r="NKI18" s="12"/>
      <c r="NKJ18" s="13"/>
      <c r="NKK18" s="13"/>
      <c r="NKL18" s="13"/>
      <c r="NKM18" s="13"/>
      <c r="NKN18" s="13"/>
      <c r="NKO18" s="13"/>
      <c r="NKP18" s="14"/>
      <c r="NKQ18" s="14"/>
      <c r="NKR18" s="15"/>
      <c r="NKS18" s="12"/>
      <c r="NKT18" s="12"/>
      <c r="NKU18" s="13"/>
      <c r="NKV18" s="13"/>
      <c r="NKW18" s="13"/>
      <c r="NKX18" s="13"/>
      <c r="NKY18" s="13"/>
      <c r="NKZ18" s="13"/>
      <c r="NLA18" s="14"/>
      <c r="NLB18" s="14"/>
      <c r="NLC18" s="15"/>
      <c r="NLD18" s="12"/>
      <c r="NLE18" s="12"/>
      <c r="NLF18" s="13"/>
      <c r="NLG18" s="13"/>
      <c r="NLH18" s="13"/>
      <c r="NLI18" s="13"/>
      <c r="NLJ18" s="13"/>
      <c r="NLK18" s="13"/>
      <c r="NLL18" s="14"/>
      <c r="NLM18" s="14"/>
      <c r="NLN18" s="15"/>
      <c r="NLO18" s="12"/>
      <c r="NLP18" s="12"/>
      <c r="NLQ18" s="13"/>
      <c r="NLR18" s="13"/>
      <c r="NLS18" s="13"/>
      <c r="NLT18" s="13"/>
      <c r="NLU18" s="13"/>
      <c r="NLV18" s="13"/>
      <c r="NLW18" s="14"/>
      <c r="NLX18" s="14"/>
      <c r="NLY18" s="15"/>
      <c r="NLZ18" s="12"/>
      <c r="NMA18" s="12"/>
      <c r="NMB18" s="13"/>
      <c r="NMC18" s="13"/>
      <c r="NMD18" s="13"/>
      <c r="NME18" s="13"/>
      <c r="NMF18" s="13"/>
      <c r="NMG18" s="13"/>
      <c r="NMH18" s="14"/>
      <c r="NMI18" s="14"/>
      <c r="NMJ18" s="15"/>
      <c r="NMK18" s="12"/>
      <c r="NML18" s="12"/>
      <c r="NMM18" s="13"/>
      <c r="NMN18" s="13"/>
      <c r="NMO18" s="13"/>
      <c r="NMP18" s="13"/>
      <c r="NMQ18" s="13"/>
      <c r="NMR18" s="13"/>
      <c r="NMS18" s="14"/>
      <c r="NMT18" s="14"/>
      <c r="NMU18" s="15"/>
      <c r="NMV18" s="12"/>
      <c r="NMW18" s="12"/>
      <c r="NMX18" s="13"/>
      <c r="NMY18" s="13"/>
      <c r="NMZ18" s="13"/>
      <c r="NNA18" s="13"/>
      <c r="NNB18" s="13"/>
      <c r="NNC18" s="13"/>
      <c r="NND18" s="14"/>
      <c r="NNE18" s="14"/>
      <c r="NNF18" s="15"/>
      <c r="NNG18" s="12"/>
      <c r="NNH18" s="12"/>
      <c r="NNI18" s="13"/>
      <c r="NNJ18" s="13"/>
      <c r="NNK18" s="13"/>
      <c r="NNL18" s="13"/>
      <c r="NNM18" s="13"/>
      <c r="NNN18" s="13"/>
      <c r="NNO18" s="14"/>
      <c r="NNP18" s="14"/>
      <c r="NNQ18" s="15"/>
      <c r="NNR18" s="12"/>
      <c r="NNS18" s="12"/>
      <c r="NNT18" s="13"/>
      <c r="NNU18" s="13"/>
      <c r="NNV18" s="13"/>
      <c r="NNW18" s="13"/>
      <c r="NNX18" s="13"/>
      <c r="NNY18" s="13"/>
      <c r="NNZ18" s="14"/>
      <c r="NOA18" s="14"/>
      <c r="NOB18" s="15"/>
      <c r="NOC18" s="12"/>
      <c r="NOD18" s="12"/>
      <c r="NOE18" s="13"/>
      <c r="NOF18" s="13"/>
      <c r="NOG18" s="13"/>
      <c r="NOH18" s="13"/>
      <c r="NOI18" s="13"/>
      <c r="NOJ18" s="13"/>
      <c r="NOK18" s="14"/>
      <c r="NOL18" s="14"/>
      <c r="NOM18" s="15"/>
      <c r="NON18" s="12"/>
      <c r="NOO18" s="12"/>
      <c r="NOP18" s="13"/>
      <c r="NOQ18" s="13"/>
      <c r="NOR18" s="13"/>
      <c r="NOS18" s="13"/>
      <c r="NOT18" s="13"/>
      <c r="NOU18" s="13"/>
      <c r="NOV18" s="14"/>
      <c r="NOW18" s="14"/>
      <c r="NOX18" s="15"/>
      <c r="NOY18" s="12"/>
      <c r="NOZ18" s="12"/>
      <c r="NPA18" s="13"/>
      <c r="NPB18" s="13"/>
      <c r="NPC18" s="13"/>
      <c r="NPD18" s="13"/>
      <c r="NPE18" s="13"/>
      <c r="NPF18" s="13"/>
      <c r="NPG18" s="14"/>
      <c r="NPH18" s="14"/>
      <c r="NPI18" s="15"/>
      <c r="NPJ18" s="12"/>
      <c r="NPK18" s="12"/>
      <c r="NPL18" s="13"/>
      <c r="NPM18" s="13"/>
      <c r="NPN18" s="13"/>
      <c r="NPO18" s="13"/>
      <c r="NPP18" s="13"/>
      <c r="NPQ18" s="13"/>
      <c r="NPR18" s="14"/>
      <c r="NPS18" s="14"/>
      <c r="NPT18" s="15"/>
      <c r="NPU18" s="12"/>
      <c r="NPV18" s="12"/>
      <c r="NPW18" s="13"/>
      <c r="NPX18" s="13"/>
      <c r="NPY18" s="13"/>
      <c r="NPZ18" s="13"/>
      <c r="NQA18" s="13"/>
      <c r="NQB18" s="13"/>
      <c r="NQC18" s="14"/>
      <c r="NQD18" s="14"/>
      <c r="NQE18" s="15"/>
      <c r="NQF18" s="12"/>
      <c r="NQG18" s="12"/>
      <c r="NQH18" s="13"/>
      <c r="NQI18" s="13"/>
      <c r="NQJ18" s="13"/>
      <c r="NQK18" s="13"/>
      <c r="NQL18" s="13"/>
      <c r="NQM18" s="13"/>
      <c r="NQN18" s="14"/>
      <c r="NQO18" s="14"/>
      <c r="NQP18" s="15"/>
      <c r="NQQ18" s="12"/>
      <c r="NQR18" s="12"/>
      <c r="NQS18" s="13"/>
      <c r="NQT18" s="13"/>
      <c r="NQU18" s="13"/>
      <c r="NQV18" s="13"/>
      <c r="NQW18" s="13"/>
      <c r="NQX18" s="13"/>
      <c r="NQY18" s="14"/>
      <c r="NQZ18" s="14"/>
      <c r="NRA18" s="15"/>
      <c r="NRB18" s="12"/>
      <c r="NRC18" s="12"/>
      <c r="NRD18" s="13"/>
      <c r="NRE18" s="13"/>
      <c r="NRF18" s="13"/>
      <c r="NRG18" s="13"/>
      <c r="NRH18" s="13"/>
      <c r="NRI18" s="13"/>
      <c r="NRJ18" s="14"/>
      <c r="NRK18" s="14"/>
      <c r="NRL18" s="15"/>
      <c r="NRM18" s="12"/>
      <c r="NRN18" s="12"/>
      <c r="NRO18" s="13"/>
      <c r="NRP18" s="13"/>
      <c r="NRQ18" s="13"/>
      <c r="NRR18" s="13"/>
      <c r="NRS18" s="13"/>
      <c r="NRT18" s="13"/>
      <c r="NRU18" s="14"/>
      <c r="NRV18" s="14"/>
      <c r="NRW18" s="15"/>
      <c r="NRX18" s="12"/>
      <c r="NRY18" s="12"/>
      <c r="NRZ18" s="13"/>
      <c r="NSA18" s="13"/>
      <c r="NSB18" s="13"/>
      <c r="NSC18" s="13"/>
      <c r="NSD18" s="13"/>
      <c r="NSE18" s="13"/>
      <c r="NSF18" s="14"/>
      <c r="NSG18" s="14"/>
      <c r="NSH18" s="15"/>
      <c r="NSI18" s="12"/>
      <c r="NSJ18" s="12"/>
      <c r="NSK18" s="13"/>
      <c r="NSL18" s="13"/>
      <c r="NSM18" s="13"/>
      <c r="NSN18" s="13"/>
      <c r="NSO18" s="13"/>
      <c r="NSP18" s="13"/>
      <c r="NSQ18" s="14"/>
      <c r="NSR18" s="14"/>
      <c r="NSS18" s="15"/>
      <c r="NST18" s="12"/>
      <c r="NSU18" s="12"/>
      <c r="NSV18" s="13"/>
      <c r="NSW18" s="13"/>
      <c r="NSX18" s="13"/>
      <c r="NSY18" s="13"/>
      <c r="NSZ18" s="13"/>
      <c r="NTA18" s="13"/>
      <c r="NTB18" s="14"/>
      <c r="NTC18" s="14"/>
      <c r="NTD18" s="15"/>
      <c r="NTE18" s="12"/>
      <c r="NTF18" s="12"/>
      <c r="NTG18" s="13"/>
      <c r="NTH18" s="13"/>
      <c r="NTI18" s="13"/>
      <c r="NTJ18" s="13"/>
      <c r="NTK18" s="13"/>
      <c r="NTL18" s="13"/>
      <c r="NTM18" s="14"/>
      <c r="NTN18" s="14"/>
      <c r="NTO18" s="15"/>
      <c r="NTP18" s="12"/>
      <c r="NTQ18" s="12"/>
      <c r="NTR18" s="13"/>
      <c r="NTS18" s="13"/>
      <c r="NTT18" s="13"/>
      <c r="NTU18" s="13"/>
      <c r="NTV18" s="13"/>
      <c r="NTW18" s="13"/>
      <c r="NTX18" s="14"/>
      <c r="NTY18" s="14"/>
      <c r="NTZ18" s="15"/>
      <c r="NUA18" s="12"/>
      <c r="NUB18" s="12"/>
      <c r="NUC18" s="13"/>
      <c r="NUD18" s="13"/>
      <c r="NUE18" s="13"/>
      <c r="NUF18" s="13"/>
      <c r="NUG18" s="13"/>
      <c r="NUH18" s="13"/>
      <c r="NUI18" s="14"/>
      <c r="NUJ18" s="14"/>
      <c r="NUK18" s="15"/>
      <c r="NUL18" s="12"/>
      <c r="NUM18" s="12"/>
      <c r="NUN18" s="13"/>
      <c r="NUO18" s="13"/>
      <c r="NUP18" s="13"/>
      <c r="NUQ18" s="13"/>
      <c r="NUR18" s="13"/>
      <c r="NUS18" s="13"/>
      <c r="NUT18" s="14"/>
      <c r="NUU18" s="14"/>
      <c r="NUV18" s="15"/>
      <c r="NUW18" s="12"/>
      <c r="NUX18" s="12"/>
      <c r="NUY18" s="13"/>
      <c r="NUZ18" s="13"/>
      <c r="NVA18" s="13"/>
      <c r="NVB18" s="13"/>
      <c r="NVC18" s="13"/>
      <c r="NVD18" s="13"/>
      <c r="NVE18" s="14"/>
      <c r="NVF18" s="14"/>
      <c r="NVG18" s="15"/>
      <c r="NVH18" s="12"/>
      <c r="NVI18" s="12"/>
      <c r="NVJ18" s="13"/>
      <c r="NVK18" s="13"/>
      <c r="NVL18" s="13"/>
      <c r="NVM18" s="13"/>
      <c r="NVN18" s="13"/>
      <c r="NVO18" s="13"/>
      <c r="NVP18" s="14"/>
      <c r="NVQ18" s="14"/>
      <c r="NVR18" s="15"/>
      <c r="NVS18" s="12"/>
      <c r="NVT18" s="12"/>
      <c r="NVU18" s="13"/>
      <c r="NVV18" s="13"/>
      <c r="NVW18" s="13"/>
      <c r="NVX18" s="13"/>
      <c r="NVY18" s="13"/>
      <c r="NVZ18" s="13"/>
      <c r="NWA18" s="14"/>
      <c r="NWB18" s="14"/>
      <c r="NWC18" s="15"/>
      <c r="NWD18" s="12"/>
      <c r="NWE18" s="12"/>
      <c r="NWF18" s="13"/>
      <c r="NWG18" s="13"/>
      <c r="NWH18" s="13"/>
      <c r="NWI18" s="13"/>
      <c r="NWJ18" s="13"/>
      <c r="NWK18" s="13"/>
      <c r="NWL18" s="14"/>
      <c r="NWM18" s="14"/>
      <c r="NWN18" s="15"/>
      <c r="NWO18" s="12"/>
      <c r="NWP18" s="12"/>
      <c r="NWQ18" s="13"/>
      <c r="NWR18" s="13"/>
      <c r="NWS18" s="13"/>
      <c r="NWT18" s="13"/>
      <c r="NWU18" s="13"/>
      <c r="NWV18" s="13"/>
      <c r="NWW18" s="14"/>
      <c r="NWX18" s="14"/>
      <c r="NWY18" s="15"/>
      <c r="NWZ18" s="12"/>
      <c r="NXA18" s="12"/>
      <c r="NXB18" s="13"/>
      <c r="NXC18" s="13"/>
      <c r="NXD18" s="13"/>
      <c r="NXE18" s="13"/>
      <c r="NXF18" s="13"/>
      <c r="NXG18" s="13"/>
      <c r="NXH18" s="14"/>
      <c r="NXI18" s="14"/>
      <c r="NXJ18" s="15"/>
      <c r="NXK18" s="12"/>
      <c r="NXL18" s="12"/>
      <c r="NXM18" s="13"/>
      <c r="NXN18" s="13"/>
      <c r="NXO18" s="13"/>
      <c r="NXP18" s="13"/>
      <c r="NXQ18" s="13"/>
      <c r="NXR18" s="13"/>
      <c r="NXS18" s="14"/>
      <c r="NXT18" s="14"/>
      <c r="NXU18" s="15"/>
      <c r="NXV18" s="12"/>
      <c r="NXW18" s="12"/>
      <c r="NXX18" s="13"/>
      <c r="NXY18" s="13"/>
      <c r="NXZ18" s="13"/>
      <c r="NYA18" s="13"/>
      <c r="NYB18" s="13"/>
      <c r="NYC18" s="13"/>
      <c r="NYD18" s="14"/>
      <c r="NYE18" s="14"/>
      <c r="NYF18" s="15"/>
      <c r="NYG18" s="12"/>
      <c r="NYH18" s="12"/>
      <c r="NYI18" s="13"/>
      <c r="NYJ18" s="13"/>
      <c r="NYK18" s="13"/>
      <c r="NYL18" s="13"/>
      <c r="NYM18" s="13"/>
      <c r="NYN18" s="13"/>
      <c r="NYO18" s="14"/>
      <c r="NYP18" s="14"/>
      <c r="NYQ18" s="15"/>
      <c r="NYR18" s="12"/>
      <c r="NYS18" s="12"/>
      <c r="NYT18" s="13"/>
      <c r="NYU18" s="13"/>
      <c r="NYV18" s="13"/>
      <c r="NYW18" s="13"/>
      <c r="NYX18" s="13"/>
      <c r="NYY18" s="13"/>
      <c r="NYZ18" s="14"/>
      <c r="NZA18" s="14"/>
      <c r="NZB18" s="15"/>
      <c r="NZC18" s="12"/>
      <c r="NZD18" s="12"/>
      <c r="NZE18" s="13"/>
      <c r="NZF18" s="13"/>
      <c r="NZG18" s="13"/>
      <c r="NZH18" s="13"/>
      <c r="NZI18" s="13"/>
      <c r="NZJ18" s="13"/>
      <c r="NZK18" s="14"/>
      <c r="NZL18" s="14"/>
      <c r="NZM18" s="15"/>
      <c r="NZN18" s="12"/>
      <c r="NZO18" s="12"/>
      <c r="NZP18" s="13"/>
      <c r="NZQ18" s="13"/>
      <c r="NZR18" s="13"/>
      <c r="NZS18" s="13"/>
      <c r="NZT18" s="13"/>
      <c r="NZU18" s="13"/>
      <c r="NZV18" s="14"/>
      <c r="NZW18" s="14"/>
      <c r="NZX18" s="15"/>
      <c r="NZY18" s="12"/>
      <c r="NZZ18" s="12"/>
      <c r="OAA18" s="13"/>
      <c r="OAB18" s="13"/>
      <c r="OAC18" s="13"/>
      <c r="OAD18" s="13"/>
      <c r="OAE18" s="13"/>
      <c r="OAF18" s="13"/>
      <c r="OAG18" s="14"/>
      <c r="OAH18" s="14"/>
      <c r="OAI18" s="15"/>
      <c r="OAJ18" s="12"/>
      <c r="OAK18" s="12"/>
      <c r="OAL18" s="13"/>
      <c r="OAM18" s="13"/>
      <c r="OAN18" s="13"/>
      <c r="OAO18" s="13"/>
      <c r="OAP18" s="13"/>
      <c r="OAQ18" s="13"/>
      <c r="OAR18" s="14"/>
      <c r="OAS18" s="14"/>
      <c r="OAT18" s="15"/>
      <c r="OAU18" s="12"/>
      <c r="OAV18" s="12"/>
      <c r="OAW18" s="13"/>
      <c r="OAX18" s="13"/>
      <c r="OAY18" s="13"/>
      <c r="OAZ18" s="13"/>
      <c r="OBA18" s="13"/>
      <c r="OBB18" s="13"/>
      <c r="OBC18" s="14"/>
      <c r="OBD18" s="14"/>
      <c r="OBE18" s="15"/>
      <c r="OBF18" s="12"/>
      <c r="OBG18" s="12"/>
      <c r="OBH18" s="13"/>
      <c r="OBI18" s="13"/>
      <c r="OBJ18" s="13"/>
      <c r="OBK18" s="13"/>
      <c r="OBL18" s="13"/>
      <c r="OBM18" s="13"/>
      <c r="OBN18" s="14"/>
      <c r="OBO18" s="14"/>
      <c r="OBP18" s="15"/>
      <c r="OBQ18" s="12"/>
      <c r="OBR18" s="12"/>
      <c r="OBS18" s="13"/>
      <c r="OBT18" s="13"/>
      <c r="OBU18" s="13"/>
      <c r="OBV18" s="13"/>
      <c r="OBW18" s="13"/>
      <c r="OBX18" s="13"/>
      <c r="OBY18" s="14"/>
      <c r="OBZ18" s="14"/>
      <c r="OCA18" s="15"/>
      <c r="OCB18" s="12"/>
      <c r="OCC18" s="12"/>
      <c r="OCD18" s="13"/>
      <c r="OCE18" s="13"/>
      <c r="OCF18" s="13"/>
      <c r="OCG18" s="13"/>
      <c r="OCH18" s="13"/>
      <c r="OCI18" s="13"/>
      <c r="OCJ18" s="14"/>
      <c r="OCK18" s="14"/>
      <c r="OCL18" s="15"/>
      <c r="OCM18" s="12"/>
      <c r="OCN18" s="12"/>
      <c r="OCO18" s="13"/>
      <c r="OCP18" s="13"/>
      <c r="OCQ18" s="13"/>
      <c r="OCR18" s="13"/>
      <c r="OCS18" s="13"/>
      <c r="OCT18" s="13"/>
      <c r="OCU18" s="14"/>
      <c r="OCV18" s="14"/>
      <c r="OCW18" s="15"/>
      <c r="OCX18" s="12"/>
      <c r="OCY18" s="12"/>
      <c r="OCZ18" s="13"/>
      <c r="ODA18" s="13"/>
      <c r="ODB18" s="13"/>
      <c r="ODC18" s="13"/>
      <c r="ODD18" s="13"/>
      <c r="ODE18" s="13"/>
      <c r="ODF18" s="14"/>
      <c r="ODG18" s="14"/>
      <c r="ODH18" s="15"/>
      <c r="ODI18" s="12"/>
      <c r="ODJ18" s="12"/>
      <c r="ODK18" s="13"/>
      <c r="ODL18" s="13"/>
      <c r="ODM18" s="13"/>
      <c r="ODN18" s="13"/>
      <c r="ODO18" s="13"/>
      <c r="ODP18" s="13"/>
      <c r="ODQ18" s="14"/>
      <c r="ODR18" s="14"/>
      <c r="ODS18" s="15"/>
      <c r="ODT18" s="12"/>
      <c r="ODU18" s="12"/>
      <c r="ODV18" s="13"/>
      <c r="ODW18" s="13"/>
      <c r="ODX18" s="13"/>
      <c r="ODY18" s="13"/>
      <c r="ODZ18" s="13"/>
      <c r="OEA18" s="13"/>
      <c r="OEB18" s="14"/>
      <c r="OEC18" s="14"/>
      <c r="OED18" s="15"/>
      <c r="OEE18" s="12"/>
      <c r="OEF18" s="12"/>
      <c r="OEG18" s="13"/>
      <c r="OEH18" s="13"/>
      <c r="OEI18" s="13"/>
      <c r="OEJ18" s="13"/>
      <c r="OEK18" s="13"/>
      <c r="OEL18" s="13"/>
      <c r="OEM18" s="14"/>
      <c r="OEN18" s="14"/>
      <c r="OEO18" s="15"/>
      <c r="OEP18" s="12"/>
      <c r="OEQ18" s="12"/>
      <c r="OER18" s="13"/>
      <c r="OES18" s="13"/>
      <c r="OET18" s="13"/>
      <c r="OEU18" s="13"/>
      <c r="OEV18" s="13"/>
      <c r="OEW18" s="13"/>
      <c r="OEX18" s="14"/>
      <c r="OEY18" s="14"/>
      <c r="OEZ18" s="15"/>
      <c r="OFA18" s="12"/>
      <c r="OFB18" s="12"/>
      <c r="OFC18" s="13"/>
      <c r="OFD18" s="13"/>
      <c r="OFE18" s="13"/>
      <c r="OFF18" s="13"/>
      <c r="OFG18" s="13"/>
      <c r="OFH18" s="13"/>
      <c r="OFI18" s="14"/>
      <c r="OFJ18" s="14"/>
      <c r="OFK18" s="15"/>
      <c r="OFL18" s="12"/>
      <c r="OFM18" s="12"/>
      <c r="OFN18" s="13"/>
      <c r="OFO18" s="13"/>
      <c r="OFP18" s="13"/>
      <c r="OFQ18" s="13"/>
      <c r="OFR18" s="13"/>
      <c r="OFS18" s="13"/>
      <c r="OFT18" s="14"/>
      <c r="OFU18" s="14"/>
      <c r="OFV18" s="15"/>
      <c r="OFW18" s="12"/>
      <c r="OFX18" s="12"/>
      <c r="OFY18" s="13"/>
      <c r="OFZ18" s="13"/>
      <c r="OGA18" s="13"/>
      <c r="OGB18" s="13"/>
      <c r="OGC18" s="13"/>
      <c r="OGD18" s="13"/>
      <c r="OGE18" s="14"/>
      <c r="OGF18" s="14"/>
      <c r="OGG18" s="15"/>
      <c r="OGH18" s="12"/>
      <c r="OGI18" s="12"/>
      <c r="OGJ18" s="13"/>
      <c r="OGK18" s="13"/>
      <c r="OGL18" s="13"/>
      <c r="OGM18" s="13"/>
      <c r="OGN18" s="13"/>
      <c r="OGO18" s="13"/>
      <c r="OGP18" s="14"/>
      <c r="OGQ18" s="14"/>
      <c r="OGR18" s="15"/>
      <c r="OGS18" s="12"/>
      <c r="OGT18" s="12"/>
      <c r="OGU18" s="13"/>
      <c r="OGV18" s="13"/>
      <c r="OGW18" s="13"/>
      <c r="OGX18" s="13"/>
      <c r="OGY18" s="13"/>
      <c r="OGZ18" s="13"/>
      <c r="OHA18" s="14"/>
      <c r="OHB18" s="14"/>
      <c r="OHC18" s="15"/>
      <c r="OHD18" s="12"/>
      <c r="OHE18" s="12"/>
      <c r="OHF18" s="13"/>
      <c r="OHG18" s="13"/>
      <c r="OHH18" s="13"/>
      <c r="OHI18" s="13"/>
      <c r="OHJ18" s="13"/>
      <c r="OHK18" s="13"/>
      <c r="OHL18" s="14"/>
      <c r="OHM18" s="14"/>
      <c r="OHN18" s="15"/>
      <c r="OHO18" s="12"/>
      <c r="OHP18" s="12"/>
      <c r="OHQ18" s="13"/>
      <c r="OHR18" s="13"/>
      <c r="OHS18" s="13"/>
      <c r="OHT18" s="13"/>
      <c r="OHU18" s="13"/>
      <c r="OHV18" s="13"/>
      <c r="OHW18" s="14"/>
      <c r="OHX18" s="14"/>
      <c r="OHY18" s="15"/>
      <c r="OHZ18" s="12"/>
      <c r="OIA18" s="12"/>
      <c r="OIB18" s="13"/>
      <c r="OIC18" s="13"/>
      <c r="OID18" s="13"/>
      <c r="OIE18" s="13"/>
      <c r="OIF18" s="13"/>
      <c r="OIG18" s="13"/>
      <c r="OIH18" s="14"/>
      <c r="OII18" s="14"/>
      <c r="OIJ18" s="15"/>
      <c r="OIK18" s="12"/>
      <c r="OIL18" s="12"/>
      <c r="OIM18" s="13"/>
      <c r="OIN18" s="13"/>
      <c r="OIO18" s="13"/>
      <c r="OIP18" s="13"/>
      <c r="OIQ18" s="13"/>
      <c r="OIR18" s="13"/>
      <c r="OIS18" s="14"/>
      <c r="OIT18" s="14"/>
      <c r="OIU18" s="15"/>
      <c r="OIV18" s="12"/>
      <c r="OIW18" s="12"/>
      <c r="OIX18" s="13"/>
      <c r="OIY18" s="13"/>
      <c r="OIZ18" s="13"/>
      <c r="OJA18" s="13"/>
      <c r="OJB18" s="13"/>
      <c r="OJC18" s="13"/>
      <c r="OJD18" s="14"/>
      <c r="OJE18" s="14"/>
      <c r="OJF18" s="15"/>
      <c r="OJG18" s="12"/>
      <c r="OJH18" s="12"/>
      <c r="OJI18" s="13"/>
      <c r="OJJ18" s="13"/>
      <c r="OJK18" s="13"/>
      <c r="OJL18" s="13"/>
      <c r="OJM18" s="13"/>
      <c r="OJN18" s="13"/>
      <c r="OJO18" s="14"/>
      <c r="OJP18" s="14"/>
      <c r="OJQ18" s="15"/>
      <c r="OJR18" s="12"/>
      <c r="OJS18" s="12"/>
      <c r="OJT18" s="13"/>
      <c r="OJU18" s="13"/>
      <c r="OJV18" s="13"/>
      <c r="OJW18" s="13"/>
      <c r="OJX18" s="13"/>
      <c r="OJY18" s="13"/>
      <c r="OJZ18" s="14"/>
      <c r="OKA18" s="14"/>
      <c r="OKB18" s="15"/>
      <c r="OKC18" s="12"/>
      <c r="OKD18" s="12"/>
      <c r="OKE18" s="13"/>
      <c r="OKF18" s="13"/>
      <c r="OKG18" s="13"/>
      <c r="OKH18" s="13"/>
      <c r="OKI18" s="13"/>
      <c r="OKJ18" s="13"/>
      <c r="OKK18" s="14"/>
      <c r="OKL18" s="14"/>
      <c r="OKM18" s="15"/>
      <c r="OKN18" s="12"/>
      <c r="OKO18" s="12"/>
      <c r="OKP18" s="13"/>
      <c r="OKQ18" s="13"/>
      <c r="OKR18" s="13"/>
      <c r="OKS18" s="13"/>
      <c r="OKT18" s="13"/>
      <c r="OKU18" s="13"/>
      <c r="OKV18" s="14"/>
      <c r="OKW18" s="14"/>
      <c r="OKX18" s="15"/>
      <c r="OKY18" s="12"/>
      <c r="OKZ18" s="12"/>
      <c r="OLA18" s="13"/>
      <c r="OLB18" s="13"/>
      <c r="OLC18" s="13"/>
      <c r="OLD18" s="13"/>
      <c r="OLE18" s="13"/>
      <c r="OLF18" s="13"/>
      <c r="OLG18" s="14"/>
      <c r="OLH18" s="14"/>
      <c r="OLI18" s="15"/>
      <c r="OLJ18" s="12"/>
      <c r="OLK18" s="12"/>
      <c r="OLL18" s="13"/>
      <c r="OLM18" s="13"/>
      <c r="OLN18" s="13"/>
      <c r="OLO18" s="13"/>
      <c r="OLP18" s="13"/>
      <c r="OLQ18" s="13"/>
      <c r="OLR18" s="14"/>
      <c r="OLS18" s="14"/>
      <c r="OLT18" s="15"/>
      <c r="OLU18" s="12"/>
      <c r="OLV18" s="12"/>
      <c r="OLW18" s="13"/>
      <c r="OLX18" s="13"/>
      <c r="OLY18" s="13"/>
      <c r="OLZ18" s="13"/>
      <c r="OMA18" s="13"/>
      <c r="OMB18" s="13"/>
      <c r="OMC18" s="14"/>
      <c r="OMD18" s="14"/>
      <c r="OME18" s="15"/>
      <c r="OMF18" s="12"/>
      <c r="OMG18" s="12"/>
      <c r="OMH18" s="13"/>
      <c r="OMI18" s="13"/>
      <c r="OMJ18" s="13"/>
      <c r="OMK18" s="13"/>
      <c r="OML18" s="13"/>
      <c r="OMM18" s="13"/>
      <c r="OMN18" s="14"/>
      <c r="OMO18" s="14"/>
      <c r="OMP18" s="15"/>
      <c r="OMQ18" s="12"/>
      <c r="OMR18" s="12"/>
      <c r="OMS18" s="13"/>
      <c r="OMT18" s="13"/>
      <c r="OMU18" s="13"/>
      <c r="OMV18" s="13"/>
      <c r="OMW18" s="13"/>
      <c r="OMX18" s="13"/>
      <c r="OMY18" s="14"/>
      <c r="OMZ18" s="14"/>
      <c r="ONA18" s="15"/>
      <c r="ONB18" s="12"/>
      <c r="ONC18" s="12"/>
      <c r="OND18" s="13"/>
      <c r="ONE18" s="13"/>
      <c r="ONF18" s="13"/>
      <c r="ONG18" s="13"/>
      <c r="ONH18" s="13"/>
      <c r="ONI18" s="13"/>
      <c r="ONJ18" s="14"/>
      <c r="ONK18" s="14"/>
      <c r="ONL18" s="15"/>
      <c r="ONM18" s="12"/>
      <c r="ONN18" s="12"/>
      <c r="ONO18" s="13"/>
      <c r="ONP18" s="13"/>
      <c r="ONQ18" s="13"/>
      <c r="ONR18" s="13"/>
      <c r="ONS18" s="13"/>
      <c r="ONT18" s="13"/>
      <c r="ONU18" s="14"/>
      <c r="ONV18" s="14"/>
      <c r="ONW18" s="15"/>
      <c r="ONX18" s="12"/>
      <c r="ONY18" s="12"/>
      <c r="ONZ18" s="13"/>
      <c r="OOA18" s="13"/>
      <c r="OOB18" s="13"/>
      <c r="OOC18" s="13"/>
      <c r="OOD18" s="13"/>
      <c r="OOE18" s="13"/>
      <c r="OOF18" s="14"/>
      <c r="OOG18" s="14"/>
      <c r="OOH18" s="15"/>
      <c r="OOI18" s="12"/>
      <c r="OOJ18" s="12"/>
      <c r="OOK18" s="13"/>
      <c r="OOL18" s="13"/>
      <c r="OOM18" s="13"/>
      <c r="OON18" s="13"/>
      <c r="OOO18" s="13"/>
      <c r="OOP18" s="13"/>
      <c r="OOQ18" s="14"/>
      <c r="OOR18" s="14"/>
      <c r="OOS18" s="15"/>
      <c r="OOT18" s="12"/>
      <c r="OOU18" s="12"/>
      <c r="OOV18" s="13"/>
      <c r="OOW18" s="13"/>
      <c r="OOX18" s="13"/>
      <c r="OOY18" s="13"/>
      <c r="OOZ18" s="13"/>
      <c r="OPA18" s="13"/>
      <c r="OPB18" s="14"/>
      <c r="OPC18" s="14"/>
      <c r="OPD18" s="15"/>
      <c r="OPE18" s="12"/>
      <c r="OPF18" s="12"/>
      <c r="OPG18" s="13"/>
      <c r="OPH18" s="13"/>
      <c r="OPI18" s="13"/>
      <c r="OPJ18" s="13"/>
      <c r="OPK18" s="13"/>
      <c r="OPL18" s="13"/>
      <c r="OPM18" s="14"/>
      <c r="OPN18" s="14"/>
      <c r="OPO18" s="15"/>
      <c r="OPP18" s="12"/>
      <c r="OPQ18" s="12"/>
      <c r="OPR18" s="13"/>
      <c r="OPS18" s="13"/>
      <c r="OPT18" s="13"/>
      <c r="OPU18" s="13"/>
      <c r="OPV18" s="13"/>
      <c r="OPW18" s="13"/>
      <c r="OPX18" s="14"/>
      <c r="OPY18" s="14"/>
      <c r="OPZ18" s="15"/>
      <c r="OQA18" s="12"/>
      <c r="OQB18" s="12"/>
      <c r="OQC18" s="13"/>
      <c r="OQD18" s="13"/>
      <c r="OQE18" s="13"/>
      <c r="OQF18" s="13"/>
      <c r="OQG18" s="13"/>
      <c r="OQH18" s="13"/>
      <c r="OQI18" s="14"/>
      <c r="OQJ18" s="14"/>
      <c r="OQK18" s="15"/>
      <c r="OQL18" s="12"/>
      <c r="OQM18" s="12"/>
      <c r="OQN18" s="13"/>
      <c r="OQO18" s="13"/>
      <c r="OQP18" s="13"/>
      <c r="OQQ18" s="13"/>
      <c r="OQR18" s="13"/>
      <c r="OQS18" s="13"/>
      <c r="OQT18" s="14"/>
      <c r="OQU18" s="14"/>
      <c r="OQV18" s="15"/>
      <c r="OQW18" s="12"/>
      <c r="OQX18" s="12"/>
      <c r="OQY18" s="13"/>
      <c r="OQZ18" s="13"/>
      <c r="ORA18" s="13"/>
      <c r="ORB18" s="13"/>
      <c r="ORC18" s="13"/>
      <c r="ORD18" s="13"/>
      <c r="ORE18" s="14"/>
      <c r="ORF18" s="14"/>
      <c r="ORG18" s="15"/>
      <c r="ORH18" s="12"/>
      <c r="ORI18" s="12"/>
      <c r="ORJ18" s="13"/>
      <c r="ORK18" s="13"/>
      <c r="ORL18" s="13"/>
      <c r="ORM18" s="13"/>
      <c r="ORN18" s="13"/>
      <c r="ORO18" s="13"/>
      <c r="ORP18" s="14"/>
      <c r="ORQ18" s="14"/>
      <c r="ORR18" s="15"/>
      <c r="ORS18" s="12"/>
      <c r="ORT18" s="12"/>
      <c r="ORU18" s="13"/>
      <c r="ORV18" s="13"/>
      <c r="ORW18" s="13"/>
      <c r="ORX18" s="13"/>
      <c r="ORY18" s="13"/>
      <c r="ORZ18" s="13"/>
      <c r="OSA18" s="14"/>
      <c r="OSB18" s="14"/>
      <c r="OSC18" s="15"/>
      <c r="OSD18" s="12"/>
      <c r="OSE18" s="12"/>
      <c r="OSF18" s="13"/>
      <c r="OSG18" s="13"/>
      <c r="OSH18" s="13"/>
      <c r="OSI18" s="13"/>
      <c r="OSJ18" s="13"/>
      <c r="OSK18" s="13"/>
      <c r="OSL18" s="14"/>
      <c r="OSM18" s="14"/>
      <c r="OSN18" s="15"/>
      <c r="OSO18" s="12"/>
      <c r="OSP18" s="12"/>
      <c r="OSQ18" s="13"/>
      <c r="OSR18" s="13"/>
      <c r="OSS18" s="13"/>
      <c r="OST18" s="13"/>
      <c r="OSU18" s="13"/>
      <c r="OSV18" s="13"/>
      <c r="OSW18" s="14"/>
      <c r="OSX18" s="14"/>
      <c r="OSY18" s="15"/>
      <c r="OSZ18" s="12"/>
      <c r="OTA18" s="12"/>
      <c r="OTB18" s="13"/>
      <c r="OTC18" s="13"/>
      <c r="OTD18" s="13"/>
      <c r="OTE18" s="13"/>
      <c r="OTF18" s="13"/>
      <c r="OTG18" s="13"/>
      <c r="OTH18" s="14"/>
      <c r="OTI18" s="14"/>
      <c r="OTJ18" s="15"/>
      <c r="OTK18" s="12"/>
      <c r="OTL18" s="12"/>
      <c r="OTM18" s="13"/>
      <c r="OTN18" s="13"/>
      <c r="OTO18" s="13"/>
      <c r="OTP18" s="13"/>
      <c r="OTQ18" s="13"/>
      <c r="OTR18" s="13"/>
      <c r="OTS18" s="14"/>
      <c r="OTT18" s="14"/>
      <c r="OTU18" s="15"/>
      <c r="OTV18" s="12"/>
      <c r="OTW18" s="12"/>
      <c r="OTX18" s="13"/>
      <c r="OTY18" s="13"/>
      <c r="OTZ18" s="13"/>
      <c r="OUA18" s="13"/>
      <c r="OUB18" s="13"/>
      <c r="OUC18" s="13"/>
      <c r="OUD18" s="14"/>
      <c r="OUE18" s="14"/>
      <c r="OUF18" s="15"/>
      <c r="OUG18" s="12"/>
      <c r="OUH18" s="12"/>
      <c r="OUI18" s="13"/>
      <c r="OUJ18" s="13"/>
      <c r="OUK18" s="13"/>
      <c r="OUL18" s="13"/>
      <c r="OUM18" s="13"/>
      <c r="OUN18" s="13"/>
      <c r="OUO18" s="14"/>
      <c r="OUP18" s="14"/>
      <c r="OUQ18" s="15"/>
      <c r="OUR18" s="12"/>
      <c r="OUS18" s="12"/>
      <c r="OUT18" s="13"/>
      <c r="OUU18" s="13"/>
      <c r="OUV18" s="13"/>
      <c r="OUW18" s="13"/>
      <c r="OUX18" s="13"/>
      <c r="OUY18" s="13"/>
      <c r="OUZ18" s="14"/>
      <c r="OVA18" s="14"/>
      <c r="OVB18" s="15"/>
      <c r="OVC18" s="12"/>
      <c r="OVD18" s="12"/>
      <c r="OVE18" s="13"/>
      <c r="OVF18" s="13"/>
      <c r="OVG18" s="13"/>
      <c r="OVH18" s="13"/>
      <c r="OVI18" s="13"/>
      <c r="OVJ18" s="13"/>
      <c r="OVK18" s="14"/>
      <c r="OVL18" s="14"/>
      <c r="OVM18" s="15"/>
      <c r="OVN18" s="12"/>
      <c r="OVO18" s="12"/>
      <c r="OVP18" s="13"/>
      <c r="OVQ18" s="13"/>
      <c r="OVR18" s="13"/>
      <c r="OVS18" s="13"/>
      <c r="OVT18" s="13"/>
      <c r="OVU18" s="13"/>
      <c r="OVV18" s="14"/>
      <c r="OVW18" s="14"/>
      <c r="OVX18" s="15"/>
      <c r="OVY18" s="12"/>
      <c r="OVZ18" s="12"/>
      <c r="OWA18" s="13"/>
      <c r="OWB18" s="13"/>
      <c r="OWC18" s="13"/>
      <c r="OWD18" s="13"/>
      <c r="OWE18" s="13"/>
      <c r="OWF18" s="13"/>
      <c r="OWG18" s="14"/>
      <c r="OWH18" s="14"/>
      <c r="OWI18" s="15"/>
      <c r="OWJ18" s="12"/>
      <c r="OWK18" s="12"/>
      <c r="OWL18" s="13"/>
      <c r="OWM18" s="13"/>
      <c r="OWN18" s="13"/>
      <c r="OWO18" s="13"/>
      <c r="OWP18" s="13"/>
      <c r="OWQ18" s="13"/>
      <c r="OWR18" s="14"/>
      <c r="OWS18" s="14"/>
      <c r="OWT18" s="15"/>
      <c r="OWU18" s="12"/>
      <c r="OWV18" s="12"/>
      <c r="OWW18" s="13"/>
      <c r="OWX18" s="13"/>
      <c r="OWY18" s="13"/>
      <c r="OWZ18" s="13"/>
      <c r="OXA18" s="13"/>
      <c r="OXB18" s="13"/>
      <c r="OXC18" s="14"/>
      <c r="OXD18" s="14"/>
      <c r="OXE18" s="15"/>
      <c r="OXF18" s="12"/>
      <c r="OXG18" s="12"/>
      <c r="OXH18" s="13"/>
      <c r="OXI18" s="13"/>
      <c r="OXJ18" s="13"/>
      <c r="OXK18" s="13"/>
      <c r="OXL18" s="13"/>
      <c r="OXM18" s="13"/>
      <c r="OXN18" s="14"/>
      <c r="OXO18" s="14"/>
      <c r="OXP18" s="15"/>
      <c r="OXQ18" s="12"/>
      <c r="OXR18" s="12"/>
      <c r="OXS18" s="13"/>
      <c r="OXT18" s="13"/>
      <c r="OXU18" s="13"/>
      <c r="OXV18" s="13"/>
      <c r="OXW18" s="13"/>
      <c r="OXX18" s="13"/>
      <c r="OXY18" s="14"/>
      <c r="OXZ18" s="14"/>
      <c r="OYA18" s="15"/>
      <c r="OYB18" s="12"/>
      <c r="OYC18" s="12"/>
      <c r="OYD18" s="13"/>
      <c r="OYE18" s="13"/>
      <c r="OYF18" s="13"/>
      <c r="OYG18" s="13"/>
      <c r="OYH18" s="13"/>
      <c r="OYI18" s="13"/>
      <c r="OYJ18" s="14"/>
      <c r="OYK18" s="14"/>
      <c r="OYL18" s="15"/>
      <c r="OYM18" s="12"/>
      <c r="OYN18" s="12"/>
      <c r="OYO18" s="13"/>
      <c r="OYP18" s="13"/>
      <c r="OYQ18" s="13"/>
      <c r="OYR18" s="13"/>
      <c r="OYS18" s="13"/>
      <c r="OYT18" s="13"/>
      <c r="OYU18" s="14"/>
      <c r="OYV18" s="14"/>
      <c r="OYW18" s="15"/>
      <c r="OYX18" s="12"/>
      <c r="OYY18" s="12"/>
      <c r="OYZ18" s="13"/>
      <c r="OZA18" s="13"/>
      <c r="OZB18" s="13"/>
      <c r="OZC18" s="13"/>
      <c r="OZD18" s="13"/>
      <c r="OZE18" s="13"/>
      <c r="OZF18" s="14"/>
      <c r="OZG18" s="14"/>
      <c r="OZH18" s="15"/>
      <c r="OZI18" s="12"/>
      <c r="OZJ18" s="12"/>
      <c r="OZK18" s="13"/>
      <c r="OZL18" s="13"/>
      <c r="OZM18" s="13"/>
      <c r="OZN18" s="13"/>
      <c r="OZO18" s="13"/>
      <c r="OZP18" s="13"/>
      <c r="OZQ18" s="14"/>
      <c r="OZR18" s="14"/>
      <c r="OZS18" s="15"/>
      <c r="OZT18" s="12"/>
      <c r="OZU18" s="12"/>
      <c r="OZV18" s="13"/>
      <c r="OZW18" s="13"/>
      <c r="OZX18" s="13"/>
      <c r="OZY18" s="13"/>
      <c r="OZZ18" s="13"/>
      <c r="PAA18" s="13"/>
      <c r="PAB18" s="14"/>
      <c r="PAC18" s="14"/>
      <c r="PAD18" s="15"/>
      <c r="PAE18" s="12"/>
      <c r="PAF18" s="12"/>
      <c r="PAG18" s="13"/>
      <c r="PAH18" s="13"/>
      <c r="PAI18" s="13"/>
      <c r="PAJ18" s="13"/>
      <c r="PAK18" s="13"/>
      <c r="PAL18" s="13"/>
      <c r="PAM18" s="14"/>
      <c r="PAN18" s="14"/>
      <c r="PAO18" s="15"/>
      <c r="PAP18" s="12"/>
      <c r="PAQ18" s="12"/>
      <c r="PAR18" s="13"/>
      <c r="PAS18" s="13"/>
      <c r="PAT18" s="13"/>
      <c r="PAU18" s="13"/>
      <c r="PAV18" s="13"/>
      <c r="PAW18" s="13"/>
      <c r="PAX18" s="14"/>
      <c r="PAY18" s="14"/>
      <c r="PAZ18" s="15"/>
      <c r="PBA18" s="12"/>
      <c r="PBB18" s="12"/>
      <c r="PBC18" s="13"/>
      <c r="PBD18" s="13"/>
      <c r="PBE18" s="13"/>
      <c r="PBF18" s="13"/>
      <c r="PBG18" s="13"/>
      <c r="PBH18" s="13"/>
      <c r="PBI18" s="14"/>
      <c r="PBJ18" s="14"/>
      <c r="PBK18" s="15"/>
      <c r="PBL18" s="12"/>
      <c r="PBM18" s="12"/>
      <c r="PBN18" s="13"/>
      <c r="PBO18" s="13"/>
      <c r="PBP18" s="13"/>
      <c r="PBQ18" s="13"/>
      <c r="PBR18" s="13"/>
      <c r="PBS18" s="13"/>
      <c r="PBT18" s="14"/>
      <c r="PBU18" s="14"/>
      <c r="PBV18" s="15"/>
      <c r="PBW18" s="12"/>
      <c r="PBX18" s="12"/>
      <c r="PBY18" s="13"/>
      <c r="PBZ18" s="13"/>
      <c r="PCA18" s="13"/>
      <c r="PCB18" s="13"/>
      <c r="PCC18" s="13"/>
      <c r="PCD18" s="13"/>
      <c r="PCE18" s="14"/>
      <c r="PCF18" s="14"/>
      <c r="PCG18" s="15"/>
      <c r="PCH18" s="12"/>
      <c r="PCI18" s="12"/>
      <c r="PCJ18" s="13"/>
      <c r="PCK18" s="13"/>
      <c r="PCL18" s="13"/>
      <c r="PCM18" s="13"/>
      <c r="PCN18" s="13"/>
      <c r="PCO18" s="13"/>
      <c r="PCP18" s="14"/>
      <c r="PCQ18" s="14"/>
      <c r="PCR18" s="15"/>
      <c r="PCS18" s="12"/>
      <c r="PCT18" s="12"/>
      <c r="PCU18" s="13"/>
      <c r="PCV18" s="13"/>
      <c r="PCW18" s="13"/>
      <c r="PCX18" s="13"/>
      <c r="PCY18" s="13"/>
      <c r="PCZ18" s="13"/>
      <c r="PDA18" s="14"/>
      <c r="PDB18" s="14"/>
      <c r="PDC18" s="15"/>
      <c r="PDD18" s="12"/>
      <c r="PDE18" s="12"/>
      <c r="PDF18" s="13"/>
      <c r="PDG18" s="13"/>
      <c r="PDH18" s="13"/>
      <c r="PDI18" s="13"/>
      <c r="PDJ18" s="13"/>
      <c r="PDK18" s="13"/>
      <c r="PDL18" s="14"/>
      <c r="PDM18" s="14"/>
      <c r="PDN18" s="15"/>
      <c r="PDO18" s="12"/>
      <c r="PDP18" s="12"/>
      <c r="PDQ18" s="13"/>
      <c r="PDR18" s="13"/>
      <c r="PDS18" s="13"/>
      <c r="PDT18" s="13"/>
      <c r="PDU18" s="13"/>
      <c r="PDV18" s="13"/>
      <c r="PDW18" s="14"/>
      <c r="PDX18" s="14"/>
      <c r="PDY18" s="15"/>
      <c r="PDZ18" s="12"/>
      <c r="PEA18" s="12"/>
      <c r="PEB18" s="13"/>
      <c r="PEC18" s="13"/>
      <c r="PED18" s="13"/>
      <c r="PEE18" s="13"/>
      <c r="PEF18" s="13"/>
      <c r="PEG18" s="13"/>
      <c r="PEH18" s="14"/>
      <c r="PEI18" s="14"/>
      <c r="PEJ18" s="15"/>
      <c r="PEK18" s="12"/>
      <c r="PEL18" s="12"/>
      <c r="PEM18" s="13"/>
      <c r="PEN18" s="13"/>
      <c r="PEO18" s="13"/>
      <c r="PEP18" s="13"/>
      <c r="PEQ18" s="13"/>
      <c r="PER18" s="13"/>
      <c r="PES18" s="14"/>
      <c r="PET18" s="14"/>
      <c r="PEU18" s="15"/>
      <c r="PEV18" s="12"/>
      <c r="PEW18" s="12"/>
      <c r="PEX18" s="13"/>
      <c r="PEY18" s="13"/>
      <c r="PEZ18" s="13"/>
      <c r="PFA18" s="13"/>
      <c r="PFB18" s="13"/>
      <c r="PFC18" s="13"/>
      <c r="PFD18" s="14"/>
      <c r="PFE18" s="14"/>
      <c r="PFF18" s="15"/>
      <c r="PFG18" s="12"/>
      <c r="PFH18" s="12"/>
      <c r="PFI18" s="13"/>
      <c r="PFJ18" s="13"/>
      <c r="PFK18" s="13"/>
      <c r="PFL18" s="13"/>
      <c r="PFM18" s="13"/>
      <c r="PFN18" s="13"/>
      <c r="PFO18" s="14"/>
      <c r="PFP18" s="14"/>
      <c r="PFQ18" s="15"/>
      <c r="PFR18" s="12"/>
      <c r="PFS18" s="12"/>
      <c r="PFT18" s="13"/>
      <c r="PFU18" s="13"/>
      <c r="PFV18" s="13"/>
      <c r="PFW18" s="13"/>
      <c r="PFX18" s="13"/>
      <c r="PFY18" s="13"/>
      <c r="PFZ18" s="14"/>
      <c r="PGA18" s="14"/>
      <c r="PGB18" s="15"/>
      <c r="PGC18" s="12"/>
      <c r="PGD18" s="12"/>
      <c r="PGE18" s="13"/>
      <c r="PGF18" s="13"/>
      <c r="PGG18" s="13"/>
      <c r="PGH18" s="13"/>
      <c r="PGI18" s="13"/>
      <c r="PGJ18" s="13"/>
      <c r="PGK18" s="14"/>
      <c r="PGL18" s="14"/>
      <c r="PGM18" s="15"/>
      <c r="PGN18" s="12"/>
      <c r="PGO18" s="12"/>
      <c r="PGP18" s="13"/>
      <c r="PGQ18" s="13"/>
      <c r="PGR18" s="13"/>
      <c r="PGS18" s="13"/>
      <c r="PGT18" s="13"/>
      <c r="PGU18" s="13"/>
      <c r="PGV18" s="14"/>
      <c r="PGW18" s="14"/>
      <c r="PGX18" s="15"/>
      <c r="PGY18" s="12"/>
      <c r="PGZ18" s="12"/>
      <c r="PHA18" s="13"/>
      <c r="PHB18" s="13"/>
      <c r="PHC18" s="13"/>
      <c r="PHD18" s="13"/>
      <c r="PHE18" s="13"/>
      <c r="PHF18" s="13"/>
      <c r="PHG18" s="14"/>
      <c r="PHH18" s="14"/>
      <c r="PHI18" s="15"/>
      <c r="PHJ18" s="12"/>
      <c r="PHK18" s="12"/>
      <c r="PHL18" s="13"/>
      <c r="PHM18" s="13"/>
      <c r="PHN18" s="13"/>
      <c r="PHO18" s="13"/>
      <c r="PHP18" s="13"/>
      <c r="PHQ18" s="13"/>
      <c r="PHR18" s="14"/>
      <c r="PHS18" s="14"/>
      <c r="PHT18" s="15"/>
      <c r="PHU18" s="12"/>
      <c r="PHV18" s="12"/>
      <c r="PHW18" s="13"/>
      <c r="PHX18" s="13"/>
      <c r="PHY18" s="13"/>
      <c r="PHZ18" s="13"/>
      <c r="PIA18" s="13"/>
      <c r="PIB18" s="13"/>
      <c r="PIC18" s="14"/>
      <c r="PID18" s="14"/>
      <c r="PIE18" s="15"/>
      <c r="PIF18" s="12"/>
      <c r="PIG18" s="12"/>
      <c r="PIH18" s="13"/>
      <c r="PII18" s="13"/>
      <c r="PIJ18" s="13"/>
      <c r="PIK18" s="13"/>
      <c r="PIL18" s="13"/>
      <c r="PIM18" s="13"/>
      <c r="PIN18" s="14"/>
      <c r="PIO18" s="14"/>
      <c r="PIP18" s="15"/>
      <c r="PIQ18" s="12"/>
      <c r="PIR18" s="12"/>
      <c r="PIS18" s="13"/>
      <c r="PIT18" s="13"/>
      <c r="PIU18" s="13"/>
      <c r="PIV18" s="13"/>
      <c r="PIW18" s="13"/>
      <c r="PIX18" s="13"/>
      <c r="PIY18" s="14"/>
      <c r="PIZ18" s="14"/>
      <c r="PJA18" s="15"/>
      <c r="PJB18" s="12"/>
      <c r="PJC18" s="12"/>
      <c r="PJD18" s="13"/>
      <c r="PJE18" s="13"/>
      <c r="PJF18" s="13"/>
      <c r="PJG18" s="13"/>
      <c r="PJH18" s="13"/>
      <c r="PJI18" s="13"/>
      <c r="PJJ18" s="14"/>
      <c r="PJK18" s="14"/>
      <c r="PJL18" s="15"/>
      <c r="PJM18" s="12"/>
      <c r="PJN18" s="12"/>
      <c r="PJO18" s="13"/>
      <c r="PJP18" s="13"/>
      <c r="PJQ18" s="13"/>
      <c r="PJR18" s="13"/>
      <c r="PJS18" s="13"/>
      <c r="PJT18" s="13"/>
      <c r="PJU18" s="14"/>
      <c r="PJV18" s="14"/>
      <c r="PJW18" s="15"/>
      <c r="PJX18" s="12"/>
      <c r="PJY18" s="12"/>
      <c r="PJZ18" s="13"/>
      <c r="PKA18" s="13"/>
      <c r="PKB18" s="13"/>
      <c r="PKC18" s="13"/>
      <c r="PKD18" s="13"/>
      <c r="PKE18" s="13"/>
      <c r="PKF18" s="14"/>
      <c r="PKG18" s="14"/>
      <c r="PKH18" s="15"/>
      <c r="PKI18" s="12"/>
      <c r="PKJ18" s="12"/>
      <c r="PKK18" s="13"/>
      <c r="PKL18" s="13"/>
      <c r="PKM18" s="13"/>
      <c r="PKN18" s="13"/>
      <c r="PKO18" s="13"/>
      <c r="PKP18" s="13"/>
      <c r="PKQ18" s="14"/>
      <c r="PKR18" s="14"/>
      <c r="PKS18" s="15"/>
      <c r="PKT18" s="12"/>
      <c r="PKU18" s="12"/>
      <c r="PKV18" s="13"/>
      <c r="PKW18" s="13"/>
      <c r="PKX18" s="13"/>
      <c r="PKY18" s="13"/>
      <c r="PKZ18" s="13"/>
      <c r="PLA18" s="13"/>
      <c r="PLB18" s="14"/>
      <c r="PLC18" s="14"/>
      <c r="PLD18" s="15"/>
      <c r="PLE18" s="12"/>
      <c r="PLF18" s="12"/>
      <c r="PLG18" s="13"/>
      <c r="PLH18" s="13"/>
      <c r="PLI18" s="13"/>
      <c r="PLJ18" s="13"/>
      <c r="PLK18" s="13"/>
      <c r="PLL18" s="13"/>
      <c r="PLM18" s="14"/>
      <c r="PLN18" s="14"/>
      <c r="PLO18" s="15"/>
      <c r="PLP18" s="12"/>
      <c r="PLQ18" s="12"/>
      <c r="PLR18" s="13"/>
      <c r="PLS18" s="13"/>
      <c r="PLT18" s="13"/>
      <c r="PLU18" s="13"/>
      <c r="PLV18" s="13"/>
      <c r="PLW18" s="13"/>
      <c r="PLX18" s="14"/>
      <c r="PLY18" s="14"/>
      <c r="PLZ18" s="15"/>
      <c r="PMA18" s="12"/>
      <c r="PMB18" s="12"/>
      <c r="PMC18" s="13"/>
      <c r="PMD18" s="13"/>
      <c r="PME18" s="13"/>
      <c r="PMF18" s="13"/>
      <c r="PMG18" s="13"/>
      <c r="PMH18" s="13"/>
      <c r="PMI18" s="14"/>
      <c r="PMJ18" s="14"/>
      <c r="PMK18" s="15"/>
      <c r="PML18" s="12"/>
      <c r="PMM18" s="12"/>
      <c r="PMN18" s="13"/>
      <c r="PMO18" s="13"/>
      <c r="PMP18" s="13"/>
      <c r="PMQ18" s="13"/>
      <c r="PMR18" s="13"/>
      <c r="PMS18" s="13"/>
      <c r="PMT18" s="14"/>
      <c r="PMU18" s="14"/>
      <c r="PMV18" s="15"/>
      <c r="PMW18" s="12"/>
      <c r="PMX18" s="12"/>
      <c r="PMY18" s="13"/>
      <c r="PMZ18" s="13"/>
      <c r="PNA18" s="13"/>
      <c r="PNB18" s="13"/>
      <c r="PNC18" s="13"/>
      <c r="PND18" s="13"/>
      <c r="PNE18" s="14"/>
      <c r="PNF18" s="14"/>
      <c r="PNG18" s="15"/>
      <c r="PNH18" s="12"/>
      <c r="PNI18" s="12"/>
      <c r="PNJ18" s="13"/>
      <c r="PNK18" s="13"/>
      <c r="PNL18" s="13"/>
      <c r="PNM18" s="13"/>
      <c r="PNN18" s="13"/>
      <c r="PNO18" s="13"/>
      <c r="PNP18" s="14"/>
      <c r="PNQ18" s="14"/>
      <c r="PNR18" s="15"/>
      <c r="PNS18" s="12"/>
      <c r="PNT18" s="12"/>
      <c r="PNU18" s="13"/>
      <c r="PNV18" s="13"/>
      <c r="PNW18" s="13"/>
      <c r="PNX18" s="13"/>
      <c r="PNY18" s="13"/>
      <c r="PNZ18" s="13"/>
      <c r="POA18" s="14"/>
      <c r="POB18" s="14"/>
      <c r="POC18" s="15"/>
      <c r="POD18" s="12"/>
      <c r="POE18" s="12"/>
      <c r="POF18" s="13"/>
      <c r="POG18" s="13"/>
      <c r="POH18" s="13"/>
      <c r="POI18" s="13"/>
      <c r="POJ18" s="13"/>
      <c r="POK18" s="13"/>
      <c r="POL18" s="14"/>
      <c r="POM18" s="14"/>
      <c r="PON18" s="15"/>
      <c r="POO18" s="12"/>
      <c r="POP18" s="12"/>
      <c r="POQ18" s="13"/>
      <c r="POR18" s="13"/>
      <c r="POS18" s="13"/>
      <c r="POT18" s="13"/>
      <c r="POU18" s="13"/>
      <c r="POV18" s="13"/>
      <c r="POW18" s="14"/>
      <c r="POX18" s="14"/>
      <c r="POY18" s="15"/>
      <c r="POZ18" s="12"/>
      <c r="PPA18" s="12"/>
      <c r="PPB18" s="13"/>
      <c r="PPC18" s="13"/>
      <c r="PPD18" s="13"/>
      <c r="PPE18" s="13"/>
      <c r="PPF18" s="13"/>
      <c r="PPG18" s="13"/>
      <c r="PPH18" s="14"/>
      <c r="PPI18" s="14"/>
      <c r="PPJ18" s="15"/>
      <c r="PPK18" s="12"/>
      <c r="PPL18" s="12"/>
      <c r="PPM18" s="13"/>
      <c r="PPN18" s="13"/>
      <c r="PPO18" s="13"/>
      <c r="PPP18" s="13"/>
      <c r="PPQ18" s="13"/>
      <c r="PPR18" s="13"/>
      <c r="PPS18" s="14"/>
      <c r="PPT18" s="14"/>
      <c r="PPU18" s="15"/>
      <c r="PPV18" s="12"/>
      <c r="PPW18" s="12"/>
      <c r="PPX18" s="13"/>
      <c r="PPY18" s="13"/>
      <c r="PPZ18" s="13"/>
      <c r="PQA18" s="13"/>
      <c r="PQB18" s="13"/>
      <c r="PQC18" s="13"/>
      <c r="PQD18" s="14"/>
      <c r="PQE18" s="14"/>
      <c r="PQF18" s="15"/>
      <c r="PQG18" s="12"/>
      <c r="PQH18" s="12"/>
      <c r="PQI18" s="13"/>
      <c r="PQJ18" s="13"/>
      <c r="PQK18" s="13"/>
      <c r="PQL18" s="13"/>
      <c r="PQM18" s="13"/>
      <c r="PQN18" s="13"/>
      <c r="PQO18" s="14"/>
      <c r="PQP18" s="14"/>
      <c r="PQQ18" s="15"/>
      <c r="PQR18" s="12"/>
      <c r="PQS18" s="12"/>
      <c r="PQT18" s="13"/>
      <c r="PQU18" s="13"/>
      <c r="PQV18" s="13"/>
      <c r="PQW18" s="13"/>
      <c r="PQX18" s="13"/>
      <c r="PQY18" s="13"/>
      <c r="PQZ18" s="14"/>
      <c r="PRA18" s="14"/>
      <c r="PRB18" s="15"/>
      <c r="PRC18" s="12"/>
      <c r="PRD18" s="12"/>
      <c r="PRE18" s="13"/>
      <c r="PRF18" s="13"/>
      <c r="PRG18" s="13"/>
      <c r="PRH18" s="13"/>
      <c r="PRI18" s="13"/>
      <c r="PRJ18" s="13"/>
      <c r="PRK18" s="14"/>
      <c r="PRL18" s="14"/>
      <c r="PRM18" s="15"/>
      <c r="PRN18" s="12"/>
      <c r="PRO18" s="12"/>
      <c r="PRP18" s="13"/>
      <c r="PRQ18" s="13"/>
      <c r="PRR18" s="13"/>
      <c r="PRS18" s="13"/>
      <c r="PRT18" s="13"/>
      <c r="PRU18" s="13"/>
      <c r="PRV18" s="14"/>
      <c r="PRW18" s="14"/>
      <c r="PRX18" s="15"/>
      <c r="PRY18" s="12"/>
      <c r="PRZ18" s="12"/>
      <c r="PSA18" s="13"/>
      <c r="PSB18" s="13"/>
      <c r="PSC18" s="13"/>
      <c r="PSD18" s="13"/>
      <c r="PSE18" s="13"/>
      <c r="PSF18" s="13"/>
      <c r="PSG18" s="14"/>
      <c r="PSH18" s="14"/>
      <c r="PSI18" s="15"/>
      <c r="PSJ18" s="12"/>
      <c r="PSK18" s="12"/>
      <c r="PSL18" s="13"/>
      <c r="PSM18" s="13"/>
      <c r="PSN18" s="13"/>
      <c r="PSO18" s="13"/>
      <c r="PSP18" s="13"/>
      <c r="PSQ18" s="13"/>
      <c r="PSR18" s="14"/>
      <c r="PSS18" s="14"/>
      <c r="PST18" s="15"/>
      <c r="PSU18" s="12"/>
      <c r="PSV18" s="12"/>
      <c r="PSW18" s="13"/>
      <c r="PSX18" s="13"/>
      <c r="PSY18" s="13"/>
      <c r="PSZ18" s="13"/>
      <c r="PTA18" s="13"/>
      <c r="PTB18" s="13"/>
      <c r="PTC18" s="14"/>
      <c r="PTD18" s="14"/>
      <c r="PTE18" s="15"/>
      <c r="PTF18" s="12"/>
      <c r="PTG18" s="12"/>
      <c r="PTH18" s="13"/>
      <c r="PTI18" s="13"/>
      <c r="PTJ18" s="13"/>
      <c r="PTK18" s="13"/>
      <c r="PTL18" s="13"/>
      <c r="PTM18" s="13"/>
      <c r="PTN18" s="14"/>
      <c r="PTO18" s="14"/>
      <c r="PTP18" s="15"/>
      <c r="PTQ18" s="12"/>
      <c r="PTR18" s="12"/>
      <c r="PTS18" s="13"/>
      <c r="PTT18" s="13"/>
      <c r="PTU18" s="13"/>
      <c r="PTV18" s="13"/>
      <c r="PTW18" s="13"/>
      <c r="PTX18" s="13"/>
      <c r="PTY18" s="14"/>
      <c r="PTZ18" s="14"/>
      <c r="PUA18" s="15"/>
      <c r="PUB18" s="12"/>
      <c r="PUC18" s="12"/>
      <c r="PUD18" s="13"/>
      <c r="PUE18" s="13"/>
      <c r="PUF18" s="13"/>
      <c r="PUG18" s="13"/>
      <c r="PUH18" s="13"/>
      <c r="PUI18" s="13"/>
      <c r="PUJ18" s="14"/>
      <c r="PUK18" s="14"/>
      <c r="PUL18" s="15"/>
      <c r="PUM18" s="12"/>
      <c r="PUN18" s="12"/>
      <c r="PUO18" s="13"/>
      <c r="PUP18" s="13"/>
      <c r="PUQ18" s="13"/>
      <c r="PUR18" s="13"/>
      <c r="PUS18" s="13"/>
      <c r="PUT18" s="13"/>
      <c r="PUU18" s="14"/>
      <c r="PUV18" s="14"/>
      <c r="PUW18" s="15"/>
      <c r="PUX18" s="12"/>
      <c r="PUY18" s="12"/>
      <c r="PUZ18" s="13"/>
      <c r="PVA18" s="13"/>
      <c r="PVB18" s="13"/>
      <c r="PVC18" s="13"/>
      <c r="PVD18" s="13"/>
      <c r="PVE18" s="13"/>
      <c r="PVF18" s="14"/>
      <c r="PVG18" s="14"/>
      <c r="PVH18" s="15"/>
      <c r="PVI18" s="12"/>
      <c r="PVJ18" s="12"/>
      <c r="PVK18" s="13"/>
      <c r="PVL18" s="13"/>
      <c r="PVM18" s="13"/>
      <c r="PVN18" s="13"/>
      <c r="PVO18" s="13"/>
      <c r="PVP18" s="13"/>
      <c r="PVQ18" s="14"/>
      <c r="PVR18" s="14"/>
      <c r="PVS18" s="15"/>
      <c r="PVT18" s="12"/>
      <c r="PVU18" s="12"/>
      <c r="PVV18" s="13"/>
      <c r="PVW18" s="13"/>
      <c r="PVX18" s="13"/>
      <c r="PVY18" s="13"/>
      <c r="PVZ18" s="13"/>
      <c r="PWA18" s="13"/>
      <c r="PWB18" s="14"/>
      <c r="PWC18" s="14"/>
      <c r="PWD18" s="15"/>
      <c r="PWE18" s="12"/>
      <c r="PWF18" s="12"/>
      <c r="PWG18" s="13"/>
      <c r="PWH18" s="13"/>
      <c r="PWI18" s="13"/>
      <c r="PWJ18" s="13"/>
      <c r="PWK18" s="13"/>
      <c r="PWL18" s="13"/>
      <c r="PWM18" s="14"/>
      <c r="PWN18" s="14"/>
      <c r="PWO18" s="15"/>
      <c r="PWP18" s="12"/>
      <c r="PWQ18" s="12"/>
      <c r="PWR18" s="13"/>
      <c r="PWS18" s="13"/>
      <c r="PWT18" s="13"/>
      <c r="PWU18" s="13"/>
      <c r="PWV18" s="13"/>
      <c r="PWW18" s="13"/>
      <c r="PWX18" s="14"/>
      <c r="PWY18" s="14"/>
      <c r="PWZ18" s="15"/>
      <c r="PXA18" s="12"/>
      <c r="PXB18" s="12"/>
      <c r="PXC18" s="13"/>
      <c r="PXD18" s="13"/>
      <c r="PXE18" s="13"/>
      <c r="PXF18" s="13"/>
      <c r="PXG18" s="13"/>
      <c r="PXH18" s="13"/>
      <c r="PXI18" s="14"/>
      <c r="PXJ18" s="14"/>
      <c r="PXK18" s="15"/>
      <c r="PXL18" s="12"/>
      <c r="PXM18" s="12"/>
      <c r="PXN18" s="13"/>
      <c r="PXO18" s="13"/>
      <c r="PXP18" s="13"/>
      <c r="PXQ18" s="13"/>
      <c r="PXR18" s="13"/>
      <c r="PXS18" s="13"/>
      <c r="PXT18" s="14"/>
      <c r="PXU18" s="14"/>
      <c r="PXV18" s="15"/>
      <c r="PXW18" s="12"/>
      <c r="PXX18" s="12"/>
      <c r="PXY18" s="13"/>
      <c r="PXZ18" s="13"/>
      <c r="PYA18" s="13"/>
      <c r="PYB18" s="13"/>
      <c r="PYC18" s="13"/>
      <c r="PYD18" s="13"/>
      <c r="PYE18" s="14"/>
      <c r="PYF18" s="14"/>
      <c r="PYG18" s="15"/>
      <c r="PYH18" s="12"/>
      <c r="PYI18" s="12"/>
      <c r="PYJ18" s="13"/>
      <c r="PYK18" s="13"/>
      <c r="PYL18" s="13"/>
      <c r="PYM18" s="13"/>
      <c r="PYN18" s="13"/>
      <c r="PYO18" s="13"/>
      <c r="PYP18" s="14"/>
      <c r="PYQ18" s="14"/>
      <c r="PYR18" s="15"/>
      <c r="PYS18" s="12"/>
      <c r="PYT18" s="12"/>
      <c r="PYU18" s="13"/>
      <c r="PYV18" s="13"/>
      <c r="PYW18" s="13"/>
      <c r="PYX18" s="13"/>
      <c r="PYY18" s="13"/>
      <c r="PYZ18" s="13"/>
      <c r="PZA18" s="14"/>
      <c r="PZB18" s="14"/>
      <c r="PZC18" s="15"/>
      <c r="PZD18" s="12"/>
      <c r="PZE18" s="12"/>
      <c r="PZF18" s="13"/>
      <c r="PZG18" s="13"/>
      <c r="PZH18" s="13"/>
      <c r="PZI18" s="13"/>
      <c r="PZJ18" s="13"/>
      <c r="PZK18" s="13"/>
      <c r="PZL18" s="14"/>
      <c r="PZM18" s="14"/>
      <c r="PZN18" s="15"/>
      <c r="PZO18" s="12"/>
      <c r="PZP18" s="12"/>
      <c r="PZQ18" s="13"/>
      <c r="PZR18" s="13"/>
      <c r="PZS18" s="13"/>
      <c r="PZT18" s="13"/>
      <c r="PZU18" s="13"/>
      <c r="PZV18" s="13"/>
      <c r="PZW18" s="14"/>
      <c r="PZX18" s="14"/>
      <c r="PZY18" s="15"/>
      <c r="PZZ18" s="12"/>
      <c r="QAA18" s="12"/>
      <c r="QAB18" s="13"/>
      <c r="QAC18" s="13"/>
      <c r="QAD18" s="13"/>
      <c r="QAE18" s="13"/>
      <c r="QAF18" s="13"/>
      <c r="QAG18" s="13"/>
      <c r="QAH18" s="14"/>
      <c r="QAI18" s="14"/>
      <c r="QAJ18" s="15"/>
      <c r="QAK18" s="12"/>
      <c r="QAL18" s="12"/>
      <c r="QAM18" s="13"/>
      <c r="QAN18" s="13"/>
      <c r="QAO18" s="13"/>
      <c r="QAP18" s="13"/>
      <c r="QAQ18" s="13"/>
      <c r="QAR18" s="13"/>
      <c r="QAS18" s="14"/>
      <c r="QAT18" s="14"/>
      <c r="QAU18" s="15"/>
      <c r="QAV18" s="12"/>
      <c r="QAW18" s="12"/>
      <c r="QAX18" s="13"/>
      <c r="QAY18" s="13"/>
      <c r="QAZ18" s="13"/>
      <c r="QBA18" s="13"/>
      <c r="QBB18" s="13"/>
      <c r="QBC18" s="13"/>
      <c r="QBD18" s="14"/>
      <c r="QBE18" s="14"/>
      <c r="QBF18" s="15"/>
      <c r="QBG18" s="12"/>
      <c r="QBH18" s="12"/>
      <c r="QBI18" s="13"/>
      <c r="QBJ18" s="13"/>
      <c r="QBK18" s="13"/>
      <c r="QBL18" s="13"/>
      <c r="QBM18" s="13"/>
      <c r="QBN18" s="13"/>
      <c r="QBO18" s="14"/>
      <c r="QBP18" s="14"/>
      <c r="QBQ18" s="15"/>
      <c r="QBR18" s="12"/>
      <c r="QBS18" s="12"/>
      <c r="QBT18" s="13"/>
      <c r="QBU18" s="13"/>
      <c r="QBV18" s="13"/>
      <c r="QBW18" s="13"/>
      <c r="QBX18" s="13"/>
      <c r="QBY18" s="13"/>
      <c r="QBZ18" s="14"/>
      <c r="QCA18" s="14"/>
      <c r="QCB18" s="15"/>
      <c r="QCC18" s="12"/>
      <c r="QCD18" s="12"/>
      <c r="QCE18" s="13"/>
      <c r="QCF18" s="13"/>
      <c r="QCG18" s="13"/>
      <c r="QCH18" s="13"/>
      <c r="QCI18" s="13"/>
      <c r="QCJ18" s="13"/>
      <c r="QCK18" s="14"/>
      <c r="QCL18" s="14"/>
      <c r="QCM18" s="15"/>
      <c r="QCN18" s="12"/>
      <c r="QCO18" s="12"/>
      <c r="QCP18" s="13"/>
      <c r="QCQ18" s="13"/>
      <c r="QCR18" s="13"/>
      <c r="QCS18" s="13"/>
      <c r="QCT18" s="13"/>
      <c r="QCU18" s="13"/>
      <c r="QCV18" s="14"/>
      <c r="QCW18" s="14"/>
      <c r="QCX18" s="15"/>
      <c r="QCY18" s="12"/>
      <c r="QCZ18" s="12"/>
      <c r="QDA18" s="13"/>
      <c r="QDB18" s="13"/>
      <c r="QDC18" s="13"/>
      <c r="QDD18" s="13"/>
      <c r="QDE18" s="13"/>
      <c r="QDF18" s="13"/>
      <c r="QDG18" s="14"/>
      <c r="QDH18" s="14"/>
      <c r="QDI18" s="15"/>
      <c r="QDJ18" s="12"/>
      <c r="QDK18" s="12"/>
      <c r="QDL18" s="13"/>
      <c r="QDM18" s="13"/>
      <c r="QDN18" s="13"/>
      <c r="QDO18" s="13"/>
      <c r="QDP18" s="13"/>
      <c r="QDQ18" s="13"/>
      <c r="QDR18" s="14"/>
      <c r="QDS18" s="14"/>
      <c r="QDT18" s="15"/>
      <c r="QDU18" s="12"/>
      <c r="QDV18" s="12"/>
      <c r="QDW18" s="13"/>
      <c r="QDX18" s="13"/>
      <c r="QDY18" s="13"/>
      <c r="QDZ18" s="13"/>
      <c r="QEA18" s="13"/>
      <c r="QEB18" s="13"/>
      <c r="QEC18" s="14"/>
      <c r="QED18" s="14"/>
      <c r="QEE18" s="15"/>
      <c r="QEF18" s="12"/>
      <c r="QEG18" s="12"/>
      <c r="QEH18" s="13"/>
      <c r="QEI18" s="13"/>
      <c r="QEJ18" s="13"/>
      <c r="QEK18" s="13"/>
      <c r="QEL18" s="13"/>
      <c r="QEM18" s="13"/>
      <c r="QEN18" s="14"/>
      <c r="QEO18" s="14"/>
      <c r="QEP18" s="15"/>
      <c r="QEQ18" s="12"/>
      <c r="QER18" s="12"/>
      <c r="QES18" s="13"/>
      <c r="QET18" s="13"/>
      <c r="QEU18" s="13"/>
      <c r="QEV18" s="13"/>
      <c r="QEW18" s="13"/>
      <c r="QEX18" s="13"/>
      <c r="QEY18" s="14"/>
      <c r="QEZ18" s="14"/>
      <c r="QFA18" s="15"/>
      <c r="QFB18" s="12"/>
      <c r="QFC18" s="12"/>
      <c r="QFD18" s="13"/>
      <c r="QFE18" s="13"/>
      <c r="QFF18" s="13"/>
      <c r="QFG18" s="13"/>
      <c r="QFH18" s="13"/>
      <c r="QFI18" s="13"/>
      <c r="QFJ18" s="14"/>
      <c r="QFK18" s="14"/>
      <c r="QFL18" s="15"/>
      <c r="QFM18" s="12"/>
      <c r="QFN18" s="12"/>
      <c r="QFO18" s="13"/>
      <c r="QFP18" s="13"/>
      <c r="QFQ18" s="13"/>
      <c r="QFR18" s="13"/>
      <c r="QFS18" s="13"/>
      <c r="QFT18" s="13"/>
      <c r="QFU18" s="14"/>
      <c r="QFV18" s="14"/>
      <c r="QFW18" s="15"/>
      <c r="QFX18" s="12"/>
      <c r="QFY18" s="12"/>
      <c r="QFZ18" s="13"/>
      <c r="QGA18" s="13"/>
      <c r="QGB18" s="13"/>
      <c r="QGC18" s="13"/>
      <c r="QGD18" s="13"/>
      <c r="QGE18" s="13"/>
      <c r="QGF18" s="14"/>
      <c r="QGG18" s="14"/>
      <c r="QGH18" s="15"/>
      <c r="QGI18" s="12"/>
      <c r="QGJ18" s="12"/>
      <c r="QGK18" s="13"/>
      <c r="QGL18" s="13"/>
      <c r="QGM18" s="13"/>
      <c r="QGN18" s="13"/>
      <c r="QGO18" s="13"/>
      <c r="QGP18" s="13"/>
      <c r="QGQ18" s="14"/>
      <c r="QGR18" s="14"/>
      <c r="QGS18" s="15"/>
      <c r="QGT18" s="12"/>
      <c r="QGU18" s="12"/>
      <c r="QGV18" s="13"/>
      <c r="QGW18" s="13"/>
      <c r="QGX18" s="13"/>
      <c r="QGY18" s="13"/>
      <c r="QGZ18" s="13"/>
      <c r="QHA18" s="13"/>
      <c r="QHB18" s="14"/>
      <c r="QHC18" s="14"/>
      <c r="QHD18" s="15"/>
      <c r="QHE18" s="12"/>
      <c r="QHF18" s="12"/>
      <c r="QHG18" s="13"/>
      <c r="QHH18" s="13"/>
      <c r="QHI18" s="13"/>
      <c r="QHJ18" s="13"/>
      <c r="QHK18" s="13"/>
      <c r="QHL18" s="13"/>
      <c r="QHM18" s="14"/>
      <c r="QHN18" s="14"/>
      <c r="QHO18" s="15"/>
      <c r="QHP18" s="12"/>
      <c r="QHQ18" s="12"/>
      <c r="QHR18" s="13"/>
      <c r="QHS18" s="13"/>
      <c r="QHT18" s="13"/>
      <c r="QHU18" s="13"/>
      <c r="QHV18" s="13"/>
      <c r="QHW18" s="13"/>
      <c r="QHX18" s="14"/>
      <c r="QHY18" s="14"/>
      <c r="QHZ18" s="15"/>
      <c r="QIA18" s="12"/>
      <c r="QIB18" s="12"/>
      <c r="QIC18" s="13"/>
      <c r="QID18" s="13"/>
      <c r="QIE18" s="13"/>
      <c r="QIF18" s="13"/>
      <c r="QIG18" s="13"/>
      <c r="QIH18" s="13"/>
      <c r="QII18" s="14"/>
      <c r="QIJ18" s="14"/>
      <c r="QIK18" s="15"/>
      <c r="QIL18" s="12"/>
      <c r="QIM18" s="12"/>
      <c r="QIN18" s="13"/>
      <c r="QIO18" s="13"/>
      <c r="QIP18" s="13"/>
      <c r="QIQ18" s="13"/>
      <c r="QIR18" s="13"/>
      <c r="QIS18" s="13"/>
      <c r="QIT18" s="14"/>
      <c r="QIU18" s="14"/>
      <c r="QIV18" s="15"/>
      <c r="QIW18" s="12"/>
      <c r="QIX18" s="12"/>
      <c r="QIY18" s="13"/>
      <c r="QIZ18" s="13"/>
      <c r="QJA18" s="13"/>
      <c r="QJB18" s="13"/>
      <c r="QJC18" s="13"/>
      <c r="QJD18" s="13"/>
      <c r="QJE18" s="14"/>
      <c r="QJF18" s="14"/>
      <c r="QJG18" s="15"/>
      <c r="QJH18" s="12"/>
      <c r="QJI18" s="12"/>
      <c r="QJJ18" s="13"/>
      <c r="QJK18" s="13"/>
      <c r="QJL18" s="13"/>
      <c r="QJM18" s="13"/>
      <c r="QJN18" s="13"/>
      <c r="QJO18" s="13"/>
      <c r="QJP18" s="14"/>
      <c r="QJQ18" s="14"/>
      <c r="QJR18" s="15"/>
      <c r="QJS18" s="12"/>
      <c r="QJT18" s="12"/>
      <c r="QJU18" s="13"/>
      <c r="QJV18" s="13"/>
      <c r="QJW18" s="13"/>
      <c r="QJX18" s="13"/>
      <c r="QJY18" s="13"/>
      <c r="QJZ18" s="13"/>
      <c r="QKA18" s="14"/>
      <c r="QKB18" s="14"/>
      <c r="QKC18" s="15"/>
      <c r="QKD18" s="12"/>
      <c r="QKE18" s="12"/>
      <c r="QKF18" s="13"/>
      <c r="QKG18" s="13"/>
      <c r="QKH18" s="13"/>
      <c r="QKI18" s="13"/>
      <c r="QKJ18" s="13"/>
      <c r="QKK18" s="13"/>
      <c r="QKL18" s="14"/>
      <c r="QKM18" s="14"/>
      <c r="QKN18" s="15"/>
      <c r="QKO18" s="12"/>
      <c r="QKP18" s="12"/>
      <c r="QKQ18" s="13"/>
      <c r="QKR18" s="13"/>
      <c r="QKS18" s="13"/>
      <c r="QKT18" s="13"/>
      <c r="QKU18" s="13"/>
      <c r="QKV18" s="13"/>
      <c r="QKW18" s="14"/>
      <c r="QKX18" s="14"/>
      <c r="QKY18" s="15"/>
      <c r="QKZ18" s="12"/>
      <c r="QLA18" s="12"/>
      <c r="QLB18" s="13"/>
      <c r="QLC18" s="13"/>
      <c r="QLD18" s="13"/>
      <c r="QLE18" s="13"/>
      <c r="QLF18" s="13"/>
      <c r="QLG18" s="13"/>
      <c r="QLH18" s="14"/>
      <c r="QLI18" s="14"/>
      <c r="QLJ18" s="15"/>
      <c r="QLK18" s="12"/>
      <c r="QLL18" s="12"/>
      <c r="QLM18" s="13"/>
      <c r="QLN18" s="13"/>
      <c r="QLO18" s="13"/>
      <c r="QLP18" s="13"/>
      <c r="QLQ18" s="13"/>
      <c r="QLR18" s="13"/>
      <c r="QLS18" s="14"/>
      <c r="QLT18" s="14"/>
      <c r="QLU18" s="15"/>
      <c r="QLV18" s="12"/>
      <c r="QLW18" s="12"/>
      <c r="QLX18" s="13"/>
      <c r="QLY18" s="13"/>
      <c r="QLZ18" s="13"/>
      <c r="QMA18" s="13"/>
      <c r="QMB18" s="13"/>
      <c r="QMC18" s="13"/>
      <c r="QMD18" s="14"/>
      <c r="QME18" s="14"/>
      <c r="QMF18" s="15"/>
      <c r="QMG18" s="12"/>
      <c r="QMH18" s="12"/>
      <c r="QMI18" s="13"/>
      <c r="QMJ18" s="13"/>
      <c r="QMK18" s="13"/>
      <c r="QML18" s="13"/>
      <c r="QMM18" s="13"/>
      <c r="QMN18" s="13"/>
      <c r="QMO18" s="14"/>
      <c r="QMP18" s="14"/>
      <c r="QMQ18" s="15"/>
      <c r="QMR18" s="12"/>
      <c r="QMS18" s="12"/>
      <c r="QMT18" s="13"/>
      <c r="QMU18" s="13"/>
      <c r="QMV18" s="13"/>
      <c r="QMW18" s="13"/>
      <c r="QMX18" s="13"/>
      <c r="QMY18" s="13"/>
      <c r="QMZ18" s="14"/>
      <c r="QNA18" s="14"/>
      <c r="QNB18" s="15"/>
      <c r="QNC18" s="12"/>
      <c r="QND18" s="12"/>
      <c r="QNE18" s="13"/>
      <c r="QNF18" s="13"/>
      <c r="QNG18" s="13"/>
      <c r="QNH18" s="13"/>
      <c r="QNI18" s="13"/>
      <c r="QNJ18" s="13"/>
      <c r="QNK18" s="14"/>
      <c r="QNL18" s="14"/>
      <c r="QNM18" s="15"/>
      <c r="QNN18" s="12"/>
      <c r="QNO18" s="12"/>
      <c r="QNP18" s="13"/>
      <c r="QNQ18" s="13"/>
      <c r="QNR18" s="13"/>
      <c r="QNS18" s="13"/>
      <c r="QNT18" s="13"/>
      <c r="QNU18" s="13"/>
      <c r="QNV18" s="14"/>
      <c r="QNW18" s="14"/>
      <c r="QNX18" s="15"/>
      <c r="QNY18" s="12"/>
      <c r="QNZ18" s="12"/>
      <c r="QOA18" s="13"/>
      <c r="QOB18" s="13"/>
      <c r="QOC18" s="13"/>
      <c r="QOD18" s="13"/>
      <c r="QOE18" s="13"/>
      <c r="QOF18" s="13"/>
      <c r="QOG18" s="14"/>
      <c r="QOH18" s="14"/>
      <c r="QOI18" s="15"/>
      <c r="QOJ18" s="12"/>
      <c r="QOK18" s="12"/>
      <c r="QOL18" s="13"/>
      <c r="QOM18" s="13"/>
      <c r="QON18" s="13"/>
      <c r="QOO18" s="13"/>
      <c r="QOP18" s="13"/>
      <c r="QOQ18" s="13"/>
      <c r="QOR18" s="14"/>
      <c r="QOS18" s="14"/>
      <c r="QOT18" s="15"/>
      <c r="QOU18" s="12"/>
      <c r="QOV18" s="12"/>
      <c r="QOW18" s="13"/>
      <c r="QOX18" s="13"/>
      <c r="QOY18" s="13"/>
      <c r="QOZ18" s="13"/>
      <c r="QPA18" s="13"/>
      <c r="QPB18" s="13"/>
      <c r="QPC18" s="14"/>
      <c r="QPD18" s="14"/>
      <c r="QPE18" s="15"/>
      <c r="QPF18" s="12"/>
      <c r="QPG18" s="12"/>
      <c r="QPH18" s="13"/>
      <c r="QPI18" s="13"/>
      <c r="QPJ18" s="13"/>
      <c r="QPK18" s="13"/>
      <c r="QPL18" s="13"/>
      <c r="QPM18" s="13"/>
      <c r="QPN18" s="14"/>
      <c r="QPO18" s="14"/>
      <c r="QPP18" s="15"/>
      <c r="QPQ18" s="12"/>
      <c r="QPR18" s="12"/>
      <c r="QPS18" s="13"/>
      <c r="QPT18" s="13"/>
      <c r="QPU18" s="13"/>
      <c r="QPV18" s="13"/>
      <c r="QPW18" s="13"/>
      <c r="QPX18" s="13"/>
      <c r="QPY18" s="14"/>
      <c r="QPZ18" s="14"/>
      <c r="QQA18" s="15"/>
      <c r="QQB18" s="12"/>
      <c r="QQC18" s="12"/>
      <c r="QQD18" s="13"/>
      <c r="QQE18" s="13"/>
      <c r="QQF18" s="13"/>
      <c r="QQG18" s="13"/>
      <c r="QQH18" s="13"/>
      <c r="QQI18" s="13"/>
      <c r="QQJ18" s="14"/>
      <c r="QQK18" s="14"/>
      <c r="QQL18" s="15"/>
      <c r="QQM18" s="12"/>
      <c r="QQN18" s="12"/>
      <c r="QQO18" s="13"/>
      <c r="QQP18" s="13"/>
      <c r="QQQ18" s="13"/>
      <c r="QQR18" s="13"/>
      <c r="QQS18" s="13"/>
      <c r="QQT18" s="13"/>
      <c r="QQU18" s="14"/>
      <c r="QQV18" s="14"/>
      <c r="QQW18" s="15"/>
      <c r="QQX18" s="12"/>
      <c r="QQY18" s="12"/>
      <c r="QQZ18" s="13"/>
      <c r="QRA18" s="13"/>
      <c r="QRB18" s="13"/>
      <c r="QRC18" s="13"/>
      <c r="QRD18" s="13"/>
      <c r="QRE18" s="13"/>
      <c r="QRF18" s="14"/>
      <c r="QRG18" s="14"/>
      <c r="QRH18" s="15"/>
      <c r="QRI18" s="12"/>
      <c r="QRJ18" s="12"/>
      <c r="QRK18" s="13"/>
      <c r="QRL18" s="13"/>
      <c r="QRM18" s="13"/>
      <c r="QRN18" s="13"/>
      <c r="QRO18" s="13"/>
      <c r="QRP18" s="13"/>
      <c r="QRQ18" s="14"/>
      <c r="QRR18" s="14"/>
      <c r="QRS18" s="15"/>
      <c r="QRT18" s="12"/>
      <c r="QRU18" s="12"/>
      <c r="QRV18" s="13"/>
      <c r="QRW18" s="13"/>
      <c r="QRX18" s="13"/>
      <c r="QRY18" s="13"/>
      <c r="QRZ18" s="13"/>
      <c r="QSA18" s="13"/>
      <c r="QSB18" s="14"/>
      <c r="QSC18" s="14"/>
      <c r="QSD18" s="15"/>
      <c r="QSE18" s="12"/>
      <c r="QSF18" s="12"/>
      <c r="QSG18" s="13"/>
      <c r="QSH18" s="13"/>
      <c r="QSI18" s="13"/>
      <c r="QSJ18" s="13"/>
      <c r="QSK18" s="13"/>
      <c r="QSL18" s="13"/>
      <c r="QSM18" s="14"/>
      <c r="QSN18" s="14"/>
      <c r="QSO18" s="15"/>
      <c r="QSP18" s="12"/>
      <c r="QSQ18" s="12"/>
      <c r="QSR18" s="13"/>
      <c r="QSS18" s="13"/>
      <c r="QST18" s="13"/>
      <c r="QSU18" s="13"/>
      <c r="QSV18" s="13"/>
      <c r="QSW18" s="13"/>
      <c r="QSX18" s="14"/>
      <c r="QSY18" s="14"/>
      <c r="QSZ18" s="15"/>
      <c r="QTA18" s="12"/>
      <c r="QTB18" s="12"/>
      <c r="QTC18" s="13"/>
      <c r="QTD18" s="13"/>
      <c r="QTE18" s="13"/>
      <c r="QTF18" s="13"/>
      <c r="QTG18" s="13"/>
      <c r="QTH18" s="13"/>
      <c r="QTI18" s="14"/>
      <c r="QTJ18" s="14"/>
      <c r="QTK18" s="15"/>
      <c r="QTL18" s="12"/>
      <c r="QTM18" s="12"/>
      <c r="QTN18" s="13"/>
      <c r="QTO18" s="13"/>
      <c r="QTP18" s="13"/>
      <c r="QTQ18" s="13"/>
      <c r="QTR18" s="13"/>
      <c r="QTS18" s="13"/>
      <c r="QTT18" s="14"/>
      <c r="QTU18" s="14"/>
      <c r="QTV18" s="15"/>
      <c r="QTW18" s="12"/>
      <c r="QTX18" s="12"/>
      <c r="QTY18" s="13"/>
      <c r="QTZ18" s="13"/>
      <c r="QUA18" s="13"/>
      <c r="QUB18" s="13"/>
      <c r="QUC18" s="13"/>
      <c r="QUD18" s="13"/>
      <c r="QUE18" s="14"/>
      <c r="QUF18" s="14"/>
      <c r="QUG18" s="15"/>
      <c r="QUH18" s="12"/>
      <c r="QUI18" s="12"/>
      <c r="QUJ18" s="13"/>
      <c r="QUK18" s="13"/>
      <c r="QUL18" s="13"/>
      <c r="QUM18" s="13"/>
      <c r="QUN18" s="13"/>
      <c r="QUO18" s="13"/>
      <c r="QUP18" s="14"/>
      <c r="QUQ18" s="14"/>
      <c r="QUR18" s="15"/>
      <c r="QUS18" s="12"/>
      <c r="QUT18" s="12"/>
      <c r="QUU18" s="13"/>
      <c r="QUV18" s="13"/>
      <c r="QUW18" s="13"/>
      <c r="QUX18" s="13"/>
      <c r="QUY18" s="13"/>
      <c r="QUZ18" s="13"/>
      <c r="QVA18" s="14"/>
      <c r="QVB18" s="14"/>
      <c r="QVC18" s="15"/>
      <c r="QVD18" s="12"/>
      <c r="QVE18" s="12"/>
      <c r="QVF18" s="13"/>
      <c r="QVG18" s="13"/>
      <c r="QVH18" s="13"/>
      <c r="QVI18" s="13"/>
      <c r="QVJ18" s="13"/>
      <c r="QVK18" s="13"/>
      <c r="QVL18" s="14"/>
      <c r="QVM18" s="14"/>
      <c r="QVN18" s="15"/>
      <c r="QVO18" s="12"/>
      <c r="QVP18" s="12"/>
      <c r="QVQ18" s="13"/>
      <c r="QVR18" s="13"/>
      <c r="QVS18" s="13"/>
      <c r="QVT18" s="13"/>
      <c r="QVU18" s="13"/>
      <c r="QVV18" s="13"/>
      <c r="QVW18" s="14"/>
      <c r="QVX18" s="14"/>
      <c r="QVY18" s="15"/>
      <c r="QVZ18" s="12"/>
      <c r="QWA18" s="12"/>
      <c r="QWB18" s="13"/>
      <c r="QWC18" s="13"/>
      <c r="QWD18" s="13"/>
      <c r="QWE18" s="13"/>
      <c r="QWF18" s="13"/>
      <c r="QWG18" s="13"/>
      <c r="QWH18" s="14"/>
      <c r="QWI18" s="14"/>
      <c r="QWJ18" s="15"/>
      <c r="QWK18" s="12"/>
      <c r="QWL18" s="12"/>
      <c r="QWM18" s="13"/>
      <c r="QWN18" s="13"/>
      <c r="QWO18" s="13"/>
      <c r="QWP18" s="13"/>
      <c r="QWQ18" s="13"/>
      <c r="QWR18" s="13"/>
      <c r="QWS18" s="14"/>
      <c r="QWT18" s="14"/>
      <c r="QWU18" s="15"/>
      <c r="QWV18" s="12"/>
      <c r="QWW18" s="12"/>
      <c r="QWX18" s="13"/>
      <c r="QWY18" s="13"/>
      <c r="QWZ18" s="13"/>
      <c r="QXA18" s="13"/>
      <c r="QXB18" s="13"/>
      <c r="QXC18" s="13"/>
      <c r="QXD18" s="14"/>
      <c r="QXE18" s="14"/>
      <c r="QXF18" s="15"/>
      <c r="QXG18" s="12"/>
      <c r="QXH18" s="12"/>
      <c r="QXI18" s="13"/>
      <c r="QXJ18" s="13"/>
      <c r="QXK18" s="13"/>
      <c r="QXL18" s="13"/>
      <c r="QXM18" s="13"/>
      <c r="QXN18" s="13"/>
      <c r="QXO18" s="14"/>
      <c r="QXP18" s="14"/>
      <c r="QXQ18" s="15"/>
      <c r="QXR18" s="12"/>
      <c r="QXS18" s="12"/>
      <c r="QXT18" s="13"/>
      <c r="QXU18" s="13"/>
      <c r="QXV18" s="13"/>
      <c r="QXW18" s="13"/>
      <c r="QXX18" s="13"/>
      <c r="QXY18" s="13"/>
      <c r="QXZ18" s="14"/>
      <c r="QYA18" s="14"/>
      <c r="QYB18" s="15"/>
      <c r="QYC18" s="12"/>
      <c r="QYD18" s="12"/>
      <c r="QYE18" s="13"/>
      <c r="QYF18" s="13"/>
      <c r="QYG18" s="13"/>
      <c r="QYH18" s="13"/>
      <c r="QYI18" s="13"/>
      <c r="QYJ18" s="13"/>
      <c r="QYK18" s="14"/>
      <c r="QYL18" s="14"/>
      <c r="QYM18" s="15"/>
      <c r="QYN18" s="12"/>
      <c r="QYO18" s="12"/>
      <c r="QYP18" s="13"/>
      <c r="QYQ18" s="13"/>
      <c r="QYR18" s="13"/>
      <c r="QYS18" s="13"/>
      <c r="QYT18" s="13"/>
      <c r="QYU18" s="13"/>
      <c r="QYV18" s="14"/>
      <c r="QYW18" s="14"/>
      <c r="QYX18" s="15"/>
      <c r="QYY18" s="12"/>
      <c r="QYZ18" s="12"/>
      <c r="QZA18" s="13"/>
      <c r="QZB18" s="13"/>
      <c r="QZC18" s="13"/>
      <c r="QZD18" s="13"/>
      <c r="QZE18" s="13"/>
      <c r="QZF18" s="13"/>
      <c r="QZG18" s="14"/>
      <c r="QZH18" s="14"/>
      <c r="QZI18" s="15"/>
      <c r="QZJ18" s="12"/>
      <c r="QZK18" s="12"/>
      <c r="QZL18" s="13"/>
      <c r="QZM18" s="13"/>
      <c r="QZN18" s="13"/>
      <c r="QZO18" s="13"/>
      <c r="QZP18" s="13"/>
      <c r="QZQ18" s="13"/>
      <c r="QZR18" s="14"/>
      <c r="QZS18" s="14"/>
      <c r="QZT18" s="15"/>
      <c r="QZU18" s="12"/>
      <c r="QZV18" s="12"/>
      <c r="QZW18" s="13"/>
      <c r="QZX18" s="13"/>
      <c r="QZY18" s="13"/>
      <c r="QZZ18" s="13"/>
      <c r="RAA18" s="13"/>
      <c r="RAB18" s="13"/>
      <c r="RAC18" s="14"/>
      <c r="RAD18" s="14"/>
      <c r="RAE18" s="15"/>
      <c r="RAF18" s="12"/>
      <c r="RAG18" s="12"/>
      <c r="RAH18" s="13"/>
      <c r="RAI18" s="13"/>
      <c r="RAJ18" s="13"/>
      <c r="RAK18" s="13"/>
      <c r="RAL18" s="13"/>
      <c r="RAM18" s="13"/>
      <c r="RAN18" s="14"/>
      <c r="RAO18" s="14"/>
      <c r="RAP18" s="15"/>
      <c r="RAQ18" s="12"/>
      <c r="RAR18" s="12"/>
      <c r="RAS18" s="13"/>
      <c r="RAT18" s="13"/>
      <c r="RAU18" s="13"/>
      <c r="RAV18" s="13"/>
      <c r="RAW18" s="13"/>
      <c r="RAX18" s="13"/>
      <c r="RAY18" s="14"/>
      <c r="RAZ18" s="14"/>
      <c r="RBA18" s="15"/>
      <c r="RBB18" s="12"/>
      <c r="RBC18" s="12"/>
      <c r="RBD18" s="13"/>
      <c r="RBE18" s="13"/>
      <c r="RBF18" s="13"/>
      <c r="RBG18" s="13"/>
      <c r="RBH18" s="13"/>
      <c r="RBI18" s="13"/>
      <c r="RBJ18" s="14"/>
      <c r="RBK18" s="14"/>
      <c r="RBL18" s="15"/>
      <c r="RBM18" s="12"/>
      <c r="RBN18" s="12"/>
      <c r="RBO18" s="13"/>
      <c r="RBP18" s="13"/>
      <c r="RBQ18" s="13"/>
      <c r="RBR18" s="13"/>
      <c r="RBS18" s="13"/>
      <c r="RBT18" s="13"/>
      <c r="RBU18" s="14"/>
      <c r="RBV18" s="14"/>
      <c r="RBW18" s="15"/>
      <c r="RBX18" s="12"/>
      <c r="RBY18" s="12"/>
      <c r="RBZ18" s="13"/>
      <c r="RCA18" s="13"/>
      <c r="RCB18" s="13"/>
      <c r="RCC18" s="13"/>
      <c r="RCD18" s="13"/>
      <c r="RCE18" s="13"/>
      <c r="RCF18" s="14"/>
      <c r="RCG18" s="14"/>
      <c r="RCH18" s="15"/>
      <c r="RCI18" s="12"/>
      <c r="RCJ18" s="12"/>
      <c r="RCK18" s="13"/>
      <c r="RCL18" s="13"/>
      <c r="RCM18" s="13"/>
      <c r="RCN18" s="13"/>
      <c r="RCO18" s="13"/>
      <c r="RCP18" s="13"/>
      <c r="RCQ18" s="14"/>
      <c r="RCR18" s="14"/>
      <c r="RCS18" s="15"/>
      <c r="RCT18" s="12"/>
      <c r="RCU18" s="12"/>
      <c r="RCV18" s="13"/>
      <c r="RCW18" s="13"/>
      <c r="RCX18" s="13"/>
      <c r="RCY18" s="13"/>
      <c r="RCZ18" s="13"/>
      <c r="RDA18" s="13"/>
      <c r="RDB18" s="14"/>
      <c r="RDC18" s="14"/>
      <c r="RDD18" s="15"/>
      <c r="RDE18" s="12"/>
      <c r="RDF18" s="12"/>
      <c r="RDG18" s="13"/>
      <c r="RDH18" s="13"/>
      <c r="RDI18" s="13"/>
      <c r="RDJ18" s="13"/>
      <c r="RDK18" s="13"/>
      <c r="RDL18" s="13"/>
      <c r="RDM18" s="14"/>
      <c r="RDN18" s="14"/>
      <c r="RDO18" s="15"/>
      <c r="RDP18" s="12"/>
      <c r="RDQ18" s="12"/>
      <c r="RDR18" s="13"/>
      <c r="RDS18" s="13"/>
      <c r="RDT18" s="13"/>
      <c r="RDU18" s="13"/>
      <c r="RDV18" s="13"/>
      <c r="RDW18" s="13"/>
      <c r="RDX18" s="14"/>
      <c r="RDY18" s="14"/>
      <c r="RDZ18" s="15"/>
      <c r="REA18" s="12"/>
      <c r="REB18" s="12"/>
      <c r="REC18" s="13"/>
      <c r="RED18" s="13"/>
      <c r="REE18" s="13"/>
      <c r="REF18" s="13"/>
      <c r="REG18" s="13"/>
      <c r="REH18" s="13"/>
      <c r="REI18" s="14"/>
      <c r="REJ18" s="14"/>
      <c r="REK18" s="15"/>
      <c r="REL18" s="12"/>
      <c r="REM18" s="12"/>
      <c r="REN18" s="13"/>
      <c r="REO18" s="13"/>
      <c r="REP18" s="13"/>
      <c r="REQ18" s="13"/>
      <c r="RER18" s="13"/>
      <c r="RES18" s="13"/>
      <c r="RET18" s="14"/>
      <c r="REU18" s="14"/>
      <c r="REV18" s="15"/>
      <c r="REW18" s="12"/>
      <c r="REX18" s="12"/>
      <c r="REY18" s="13"/>
      <c r="REZ18" s="13"/>
      <c r="RFA18" s="13"/>
      <c r="RFB18" s="13"/>
      <c r="RFC18" s="13"/>
      <c r="RFD18" s="13"/>
      <c r="RFE18" s="14"/>
      <c r="RFF18" s="14"/>
      <c r="RFG18" s="15"/>
      <c r="RFH18" s="12"/>
      <c r="RFI18" s="12"/>
      <c r="RFJ18" s="13"/>
      <c r="RFK18" s="13"/>
      <c r="RFL18" s="13"/>
      <c r="RFM18" s="13"/>
      <c r="RFN18" s="13"/>
      <c r="RFO18" s="13"/>
      <c r="RFP18" s="14"/>
      <c r="RFQ18" s="14"/>
      <c r="RFR18" s="15"/>
      <c r="RFS18" s="12"/>
      <c r="RFT18" s="12"/>
      <c r="RFU18" s="13"/>
      <c r="RFV18" s="13"/>
      <c r="RFW18" s="13"/>
      <c r="RFX18" s="13"/>
      <c r="RFY18" s="13"/>
      <c r="RFZ18" s="13"/>
      <c r="RGA18" s="14"/>
      <c r="RGB18" s="14"/>
      <c r="RGC18" s="15"/>
      <c r="RGD18" s="12"/>
      <c r="RGE18" s="12"/>
      <c r="RGF18" s="13"/>
      <c r="RGG18" s="13"/>
      <c r="RGH18" s="13"/>
      <c r="RGI18" s="13"/>
      <c r="RGJ18" s="13"/>
      <c r="RGK18" s="13"/>
      <c r="RGL18" s="14"/>
      <c r="RGM18" s="14"/>
      <c r="RGN18" s="15"/>
      <c r="RGO18" s="12"/>
      <c r="RGP18" s="12"/>
      <c r="RGQ18" s="13"/>
      <c r="RGR18" s="13"/>
      <c r="RGS18" s="13"/>
      <c r="RGT18" s="13"/>
      <c r="RGU18" s="13"/>
      <c r="RGV18" s="13"/>
      <c r="RGW18" s="14"/>
      <c r="RGX18" s="14"/>
      <c r="RGY18" s="15"/>
      <c r="RGZ18" s="12"/>
      <c r="RHA18" s="12"/>
      <c r="RHB18" s="13"/>
      <c r="RHC18" s="13"/>
      <c r="RHD18" s="13"/>
      <c r="RHE18" s="13"/>
      <c r="RHF18" s="13"/>
      <c r="RHG18" s="13"/>
      <c r="RHH18" s="14"/>
      <c r="RHI18" s="14"/>
      <c r="RHJ18" s="15"/>
      <c r="RHK18" s="12"/>
      <c r="RHL18" s="12"/>
      <c r="RHM18" s="13"/>
      <c r="RHN18" s="13"/>
      <c r="RHO18" s="13"/>
      <c r="RHP18" s="13"/>
      <c r="RHQ18" s="13"/>
      <c r="RHR18" s="13"/>
      <c r="RHS18" s="14"/>
      <c r="RHT18" s="14"/>
      <c r="RHU18" s="15"/>
      <c r="RHV18" s="12"/>
      <c r="RHW18" s="12"/>
      <c r="RHX18" s="13"/>
      <c r="RHY18" s="13"/>
      <c r="RHZ18" s="13"/>
      <c r="RIA18" s="13"/>
      <c r="RIB18" s="13"/>
      <c r="RIC18" s="13"/>
      <c r="RID18" s="14"/>
      <c r="RIE18" s="14"/>
      <c r="RIF18" s="15"/>
      <c r="RIG18" s="12"/>
      <c r="RIH18" s="12"/>
      <c r="RII18" s="13"/>
      <c r="RIJ18" s="13"/>
      <c r="RIK18" s="13"/>
      <c r="RIL18" s="13"/>
      <c r="RIM18" s="13"/>
      <c r="RIN18" s="13"/>
      <c r="RIO18" s="14"/>
      <c r="RIP18" s="14"/>
      <c r="RIQ18" s="15"/>
      <c r="RIR18" s="12"/>
      <c r="RIS18" s="12"/>
      <c r="RIT18" s="13"/>
      <c r="RIU18" s="13"/>
      <c r="RIV18" s="13"/>
      <c r="RIW18" s="13"/>
      <c r="RIX18" s="13"/>
      <c r="RIY18" s="13"/>
      <c r="RIZ18" s="14"/>
      <c r="RJA18" s="14"/>
      <c r="RJB18" s="15"/>
      <c r="RJC18" s="12"/>
      <c r="RJD18" s="12"/>
      <c r="RJE18" s="13"/>
      <c r="RJF18" s="13"/>
      <c r="RJG18" s="13"/>
      <c r="RJH18" s="13"/>
      <c r="RJI18" s="13"/>
      <c r="RJJ18" s="13"/>
      <c r="RJK18" s="14"/>
      <c r="RJL18" s="14"/>
      <c r="RJM18" s="15"/>
      <c r="RJN18" s="12"/>
      <c r="RJO18" s="12"/>
      <c r="RJP18" s="13"/>
      <c r="RJQ18" s="13"/>
      <c r="RJR18" s="13"/>
      <c r="RJS18" s="13"/>
      <c r="RJT18" s="13"/>
      <c r="RJU18" s="13"/>
      <c r="RJV18" s="14"/>
      <c r="RJW18" s="14"/>
      <c r="RJX18" s="15"/>
      <c r="RJY18" s="12"/>
      <c r="RJZ18" s="12"/>
      <c r="RKA18" s="13"/>
      <c r="RKB18" s="13"/>
      <c r="RKC18" s="13"/>
      <c r="RKD18" s="13"/>
      <c r="RKE18" s="13"/>
      <c r="RKF18" s="13"/>
      <c r="RKG18" s="14"/>
      <c r="RKH18" s="14"/>
      <c r="RKI18" s="15"/>
      <c r="RKJ18" s="12"/>
      <c r="RKK18" s="12"/>
      <c r="RKL18" s="13"/>
      <c r="RKM18" s="13"/>
      <c r="RKN18" s="13"/>
      <c r="RKO18" s="13"/>
      <c r="RKP18" s="13"/>
      <c r="RKQ18" s="13"/>
      <c r="RKR18" s="14"/>
      <c r="RKS18" s="14"/>
      <c r="RKT18" s="15"/>
      <c r="RKU18" s="12"/>
      <c r="RKV18" s="12"/>
      <c r="RKW18" s="13"/>
      <c r="RKX18" s="13"/>
      <c r="RKY18" s="13"/>
      <c r="RKZ18" s="13"/>
      <c r="RLA18" s="13"/>
      <c r="RLB18" s="13"/>
      <c r="RLC18" s="14"/>
      <c r="RLD18" s="14"/>
      <c r="RLE18" s="15"/>
      <c r="RLF18" s="12"/>
      <c r="RLG18" s="12"/>
      <c r="RLH18" s="13"/>
      <c r="RLI18" s="13"/>
      <c r="RLJ18" s="13"/>
      <c r="RLK18" s="13"/>
      <c r="RLL18" s="13"/>
      <c r="RLM18" s="13"/>
      <c r="RLN18" s="14"/>
      <c r="RLO18" s="14"/>
      <c r="RLP18" s="15"/>
      <c r="RLQ18" s="12"/>
      <c r="RLR18" s="12"/>
      <c r="RLS18" s="13"/>
      <c r="RLT18" s="13"/>
      <c r="RLU18" s="13"/>
      <c r="RLV18" s="13"/>
      <c r="RLW18" s="13"/>
      <c r="RLX18" s="13"/>
      <c r="RLY18" s="14"/>
      <c r="RLZ18" s="14"/>
      <c r="RMA18" s="15"/>
      <c r="RMB18" s="12"/>
      <c r="RMC18" s="12"/>
      <c r="RMD18" s="13"/>
      <c r="RME18" s="13"/>
      <c r="RMF18" s="13"/>
      <c r="RMG18" s="13"/>
      <c r="RMH18" s="13"/>
      <c r="RMI18" s="13"/>
      <c r="RMJ18" s="14"/>
      <c r="RMK18" s="14"/>
      <c r="RML18" s="15"/>
      <c r="RMM18" s="12"/>
      <c r="RMN18" s="12"/>
      <c r="RMO18" s="13"/>
      <c r="RMP18" s="13"/>
      <c r="RMQ18" s="13"/>
      <c r="RMR18" s="13"/>
      <c r="RMS18" s="13"/>
      <c r="RMT18" s="13"/>
      <c r="RMU18" s="14"/>
      <c r="RMV18" s="14"/>
      <c r="RMW18" s="15"/>
      <c r="RMX18" s="12"/>
      <c r="RMY18" s="12"/>
      <c r="RMZ18" s="13"/>
      <c r="RNA18" s="13"/>
      <c r="RNB18" s="13"/>
      <c r="RNC18" s="13"/>
      <c r="RND18" s="13"/>
      <c r="RNE18" s="13"/>
      <c r="RNF18" s="14"/>
      <c r="RNG18" s="14"/>
      <c r="RNH18" s="15"/>
      <c r="RNI18" s="12"/>
      <c r="RNJ18" s="12"/>
      <c r="RNK18" s="13"/>
      <c r="RNL18" s="13"/>
      <c r="RNM18" s="13"/>
      <c r="RNN18" s="13"/>
      <c r="RNO18" s="13"/>
      <c r="RNP18" s="13"/>
      <c r="RNQ18" s="14"/>
      <c r="RNR18" s="14"/>
      <c r="RNS18" s="15"/>
      <c r="RNT18" s="12"/>
      <c r="RNU18" s="12"/>
      <c r="RNV18" s="13"/>
      <c r="RNW18" s="13"/>
      <c r="RNX18" s="13"/>
      <c r="RNY18" s="13"/>
      <c r="RNZ18" s="13"/>
      <c r="ROA18" s="13"/>
      <c r="ROB18" s="14"/>
      <c r="ROC18" s="14"/>
      <c r="ROD18" s="15"/>
      <c r="ROE18" s="12"/>
      <c r="ROF18" s="12"/>
      <c r="ROG18" s="13"/>
      <c r="ROH18" s="13"/>
      <c r="ROI18" s="13"/>
      <c r="ROJ18" s="13"/>
      <c r="ROK18" s="13"/>
      <c r="ROL18" s="13"/>
      <c r="ROM18" s="14"/>
      <c r="RON18" s="14"/>
      <c r="ROO18" s="15"/>
      <c r="ROP18" s="12"/>
      <c r="ROQ18" s="12"/>
      <c r="ROR18" s="13"/>
      <c r="ROS18" s="13"/>
      <c r="ROT18" s="13"/>
      <c r="ROU18" s="13"/>
      <c r="ROV18" s="13"/>
      <c r="ROW18" s="13"/>
      <c r="ROX18" s="14"/>
      <c r="ROY18" s="14"/>
      <c r="ROZ18" s="15"/>
      <c r="RPA18" s="12"/>
      <c r="RPB18" s="12"/>
      <c r="RPC18" s="13"/>
      <c r="RPD18" s="13"/>
      <c r="RPE18" s="13"/>
      <c r="RPF18" s="13"/>
      <c r="RPG18" s="13"/>
      <c r="RPH18" s="13"/>
      <c r="RPI18" s="14"/>
      <c r="RPJ18" s="14"/>
      <c r="RPK18" s="15"/>
      <c r="RPL18" s="12"/>
      <c r="RPM18" s="12"/>
      <c r="RPN18" s="13"/>
      <c r="RPO18" s="13"/>
      <c r="RPP18" s="13"/>
      <c r="RPQ18" s="13"/>
      <c r="RPR18" s="13"/>
      <c r="RPS18" s="13"/>
      <c r="RPT18" s="14"/>
      <c r="RPU18" s="14"/>
      <c r="RPV18" s="15"/>
      <c r="RPW18" s="12"/>
      <c r="RPX18" s="12"/>
      <c r="RPY18" s="13"/>
      <c r="RPZ18" s="13"/>
      <c r="RQA18" s="13"/>
      <c r="RQB18" s="13"/>
      <c r="RQC18" s="13"/>
      <c r="RQD18" s="13"/>
      <c r="RQE18" s="14"/>
      <c r="RQF18" s="14"/>
      <c r="RQG18" s="15"/>
      <c r="RQH18" s="12"/>
      <c r="RQI18" s="12"/>
      <c r="RQJ18" s="13"/>
      <c r="RQK18" s="13"/>
      <c r="RQL18" s="13"/>
      <c r="RQM18" s="13"/>
      <c r="RQN18" s="13"/>
      <c r="RQO18" s="13"/>
      <c r="RQP18" s="14"/>
      <c r="RQQ18" s="14"/>
      <c r="RQR18" s="15"/>
      <c r="RQS18" s="12"/>
      <c r="RQT18" s="12"/>
      <c r="RQU18" s="13"/>
      <c r="RQV18" s="13"/>
      <c r="RQW18" s="13"/>
      <c r="RQX18" s="13"/>
      <c r="RQY18" s="13"/>
      <c r="RQZ18" s="13"/>
      <c r="RRA18" s="14"/>
      <c r="RRB18" s="14"/>
      <c r="RRC18" s="15"/>
      <c r="RRD18" s="12"/>
      <c r="RRE18" s="12"/>
      <c r="RRF18" s="13"/>
      <c r="RRG18" s="13"/>
      <c r="RRH18" s="13"/>
      <c r="RRI18" s="13"/>
      <c r="RRJ18" s="13"/>
      <c r="RRK18" s="13"/>
      <c r="RRL18" s="14"/>
      <c r="RRM18" s="14"/>
      <c r="RRN18" s="15"/>
      <c r="RRO18" s="12"/>
      <c r="RRP18" s="12"/>
      <c r="RRQ18" s="13"/>
      <c r="RRR18" s="13"/>
      <c r="RRS18" s="13"/>
      <c r="RRT18" s="13"/>
      <c r="RRU18" s="13"/>
      <c r="RRV18" s="13"/>
      <c r="RRW18" s="14"/>
      <c r="RRX18" s="14"/>
      <c r="RRY18" s="15"/>
      <c r="RRZ18" s="12"/>
      <c r="RSA18" s="12"/>
      <c r="RSB18" s="13"/>
      <c r="RSC18" s="13"/>
      <c r="RSD18" s="13"/>
      <c r="RSE18" s="13"/>
      <c r="RSF18" s="13"/>
      <c r="RSG18" s="13"/>
      <c r="RSH18" s="14"/>
      <c r="RSI18" s="14"/>
      <c r="RSJ18" s="15"/>
      <c r="RSK18" s="12"/>
      <c r="RSL18" s="12"/>
      <c r="RSM18" s="13"/>
      <c r="RSN18" s="13"/>
      <c r="RSO18" s="13"/>
      <c r="RSP18" s="13"/>
      <c r="RSQ18" s="13"/>
      <c r="RSR18" s="13"/>
      <c r="RSS18" s="14"/>
      <c r="RST18" s="14"/>
      <c r="RSU18" s="15"/>
      <c r="RSV18" s="12"/>
      <c r="RSW18" s="12"/>
      <c r="RSX18" s="13"/>
      <c r="RSY18" s="13"/>
      <c r="RSZ18" s="13"/>
      <c r="RTA18" s="13"/>
      <c r="RTB18" s="13"/>
      <c r="RTC18" s="13"/>
      <c r="RTD18" s="14"/>
      <c r="RTE18" s="14"/>
      <c r="RTF18" s="15"/>
      <c r="RTG18" s="12"/>
      <c r="RTH18" s="12"/>
      <c r="RTI18" s="13"/>
      <c r="RTJ18" s="13"/>
      <c r="RTK18" s="13"/>
      <c r="RTL18" s="13"/>
      <c r="RTM18" s="13"/>
      <c r="RTN18" s="13"/>
      <c r="RTO18" s="14"/>
      <c r="RTP18" s="14"/>
      <c r="RTQ18" s="15"/>
      <c r="RTR18" s="12"/>
      <c r="RTS18" s="12"/>
      <c r="RTT18" s="13"/>
      <c r="RTU18" s="13"/>
      <c r="RTV18" s="13"/>
      <c r="RTW18" s="13"/>
      <c r="RTX18" s="13"/>
      <c r="RTY18" s="13"/>
      <c r="RTZ18" s="14"/>
      <c r="RUA18" s="14"/>
      <c r="RUB18" s="15"/>
      <c r="RUC18" s="12"/>
      <c r="RUD18" s="12"/>
      <c r="RUE18" s="13"/>
      <c r="RUF18" s="13"/>
      <c r="RUG18" s="13"/>
      <c r="RUH18" s="13"/>
      <c r="RUI18" s="13"/>
      <c r="RUJ18" s="13"/>
      <c r="RUK18" s="14"/>
      <c r="RUL18" s="14"/>
      <c r="RUM18" s="15"/>
      <c r="RUN18" s="12"/>
      <c r="RUO18" s="12"/>
      <c r="RUP18" s="13"/>
      <c r="RUQ18" s="13"/>
      <c r="RUR18" s="13"/>
      <c r="RUS18" s="13"/>
      <c r="RUT18" s="13"/>
      <c r="RUU18" s="13"/>
      <c r="RUV18" s="14"/>
      <c r="RUW18" s="14"/>
      <c r="RUX18" s="15"/>
      <c r="RUY18" s="12"/>
      <c r="RUZ18" s="12"/>
      <c r="RVA18" s="13"/>
      <c r="RVB18" s="13"/>
      <c r="RVC18" s="13"/>
      <c r="RVD18" s="13"/>
      <c r="RVE18" s="13"/>
      <c r="RVF18" s="13"/>
      <c r="RVG18" s="14"/>
      <c r="RVH18" s="14"/>
      <c r="RVI18" s="15"/>
      <c r="RVJ18" s="12"/>
      <c r="RVK18" s="12"/>
      <c r="RVL18" s="13"/>
      <c r="RVM18" s="13"/>
      <c r="RVN18" s="13"/>
      <c r="RVO18" s="13"/>
      <c r="RVP18" s="13"/>
      <c r="RVQ18" s="13"/>
      <c r="RVR18" s="14"/>
      <c r="RVS18" s="14"/>
      <c r="RVT18" s="15"/>
      <c r="RVU18" s="12"/>
      <c r="RVV18" s="12"/>
      <c r="RVW18" s="13"/>
      <c r="RVX18" s="13"/>
      <c r="RVY18" s="13"/>
      <c r="RVZ18" s="13"/>
      <c r="RWA18" s="13"/>
      <c r="RWB18" s="13"/>
      <c r="RWC18" s="14"/>
      <c r="RWD18" s="14"/>
      <c r="RWE18" s="15"/>
      <c r="RWF18" s="12"/>
      <c r="RWG18" s="12"/>
      <c r="RWH18" s="13"/>
      <c r="RWI18" s="13"/>
      <c r="RWJ18" s="13"/>
      <c r="RWK18" s="13"/>
      <c r="RWL18" s="13"/>
      <c r="RWM18" s="13"/>
      <c r="RWN18" s="14"/>
      <c r="RWO18" s="14"/>
      <c r="RWP18" s="15"/>
      <c r="RWQ18" s="12"/>
      <c r="RWR18" s="12"/>
      <c r="RWS18" s="13"/>
      <c r="RWT18" s="13"/>
      <c r="RWU18" s="13"/>
      <c r="RWV18" s="13"/>
      <c r="RWW18" s="13"/>
      <c r="RWX18" s="13"/>
      <c r="RWY18" s="14"/>
      <c r="RWZ18" s="14"/>
      <c r="RXA18" s="15"/>
      <c r="RXB18" s="12"/>
      <c r="RXC18" s="12"/>
      <c r="RXD18" s="13"/>
      <c r="RXE18" s="13"/>
      <c r="RXF18" s="13"/>
      <c r="RXG18" s="13"/>
      <c r="RXH18" s="13"/>
      <c r="RXI18" s="13"/>
      <c r="RXJ18" s="14"/>
      <c r="RXK18" s="14"/>
      <c r="RXL18" s="15"/>
      <c r="RXM18" s="12"/>
      <c r="RXN18" s="12"/>
      <c r="RXO18" s="13"/>
      <c r="RXP18" s="13"/>
      <c r="RXQ18" s="13"/>
      <c r="RXR18" s="13"/>
      <c r="RXS18" s="13"/>
      <c r="RXT18" s="13"/>
      <c r="RXU18" s="14"/>
      <c r="RXV18" s="14"/>
      <c r="RXW18" s="15"/>
      <c r="RXX18" s="12"/>
      <c r="RXY18" s="12"/>
      <c r="RXZ18" s="13"/>
      <c r="RYA18" s="13"/>
      <c r="RYB18" s="13"/>
      <c r="RYC18" s="13"/>
      <c r="RYD18" s="13"/>
      <c r="RYE18" s="13"/>
      <c r="RYF18" s="14"/>
      <c r="RYG18" s="14"/>
      <c r="RYH18" s="15"/>
      <c r="RYI18" s="12"/>
      <c r="RYJ18" s="12"/>
      <c r="RYK18" s="13"/>
      <c r="RYL18" s="13"/>
      <c r="RYM18" s="13"/>
      <c r="RYN18" s="13"/>
      <c r="RYO18" s="13"/>
      <c r="RYP18" s="13"/>
      <c r="RYQ18" s="14"/>
      <c r="RYR18" s="14"/>
      <c r="RYS18" s="15"/>
      <c r="RYT18" s="12"/>
      <c r="RYU18" s="12"/>
      <c r="RYV18" s="13"/>
      <c r="RYW18" s="13"/>
      <c r="RYX18" s="13"/>
      <c r="RYY18" s="13"/>
      <c r="RYZ18" s="13"/>
      <c r="RZA18" s="13"/>
      <c r="RZB18" s="14"/>
      <c r="RZC18" s="14"/>
      <c r="RZD18" s="15"/>
      <c r="RZE18" s="12"/>
      <c r="RZF18" s="12"/>
      <c r="RZG18" s="13"/>
      <c r="RZH18" s="13"/>
      <c r="RZI18" s="13"/>
      <c r="RZJ18" s="13"/>
      <c r="RZK18" s="13"/>
      <c r="RZL18" s="13"/>
      <c r="RZM18" s="14"/>
      <c r="RZN18" s="14"/>
      <c r="RZO18" s="15"/>
      <c r="RZP18" s="12"/>
      <c r="RZQ18" s="12"/>
      <c r="RZR18" s="13"/>
      <c r="RZS18" s="13"/>
      <c r="RZT18" s="13"/>
      <c r="RZU18" s="13"/>
      <c r="RZV18" s="13"/>
      <c r="RZW18" s="13"/>
      <c r="RZX18" s="14"/>
      <c r="RZY18" s="14"/>
      <c r="RZZ18" s="15"/>
      <c r="SAA18" s="12"/>
      <c r="SAB18" s="12"/>
      <c r="SAC18" s="13"/>
      <c r="SAD18" s="13"/>
      <c r="SAE18" s="13"/>
      <c r="SAF18" s="13"/>
      <c r="SAG18" s="13"/>
      <c r="SAH18" s="13"/>
      <c r="SAI18" s="14"/>
      <c r="SAJ18" s="14"/>
      <c r="SAK18" s="15"/>
      <c r="SAL18" s="12"/>
      <c r="SAM18" s="12"/>
      <c r="SAN18" s="13"/>
      <c r="SAO18" s="13"/>
      <c r="SAP18" s="13"/>
      <c r="SAQ18" s="13"/>
      <c r="SAR18" s="13"/>
      <c r="SAS18" s="13"/>
      <c r="SAT18" s="14"/>
      <c r="SAU18" s="14"/>
      <c r="SAV18" s="15"/>
      <c r="SAW18" s="12"/>
      <c r="SAX18" s="12"/>
      <c r="SAY18" s="13"/>
      <c r="SAZ18" s="13"/>
      <c r="SBA18" s="13"/>
      <c r="SBB18" s="13"/>
      <c r="SBC18" s="13"/>
      <c r="SBD18" s="13"/>
      <c r="SBE18" s="14"/>
      <c r="SBF18" s="14"/>
      <c r="SBG18" s="15"/>
      <c r="SBH18" s="12"/>
      <c r="SBI18" s="12"/>
      <c r="SBJ18" s="13"/>
      <c r="SBK18" s="13"/>
      <c r="SBL18" s="13"/>
      <c r="SBM18" s="13"/>
      <c r="SBN18" s="13"/>
      <c r="SBO18" s="13"/>
      <c r="SBP18" s="14"/>
      <c r="SBQ18" s="14"/>
      <c r="SBR18" s="15"/>
      <c r="SBS18" s="12"/>
      <c r="SBT18" s="12"/>
      <c r="SBU18" s="13"/>
      <c r="SBV18" s="13"/>
      <c r="SBW18" s="13"/>
      <c r="SBX18" s="13"/>
      <c r="SBY18" s="13"/>
      <c r="SBZ18" s="13"/>
      <c r="SCA18" s="14"/>
      <c r="SCB18" s="14"/>
      <c r="SCC18" s="15"/>
      <c r="SCD18" s="12"/>
      <c r="SCE18" s="12"/>
      <c r="SCF18" s="13"/>
      <c r="SCG18" s="13"/>
      <c r="SCH18" s="13"/>
      <c r="SCI18" s="13"/>
      <c r="SCJ18" s="13"/>
      <c r="SCK18" s="13"/>
      <c r="SCL18" s="14"/>
      <c r="SCM18" s="14"/>
      <c r="SCN18" s="15"/>
      <c r="SCO18" s="12"/>
      <c r="SCP18" s="12"/>
      <c r="SCQ18" s="13"/>
      <c r="SCR18" s="13"/>
      <c r="SCS18" s="13"/>
      <c r="SCT18" s="13"/>
      <c r="SCU18" s="13"/>
      <c r="SCV18" s="13"/>
      <c r="SCW18" s="14"/>
      <c r="SCX18" s="14"/>
      <c r="SCY18" s="15"/>
      <c r="SCZ18" s="12"/>
      <c r="SDA18" s="12"/>
      <c r="SDB18" s="13"/>
      <c r="SDC18" s="13"/>
      <c r="SDD18" s="13"/>
      <c r="SDE18" s="13"/>
      <c r="SDF18" s="13"/>
      <c r="SDG18" s="13"/>
      <c r="SDH18" s="14"/>
      <c r="SDI18" s="14"/>
      <c r="SDJ18" s="15"/>
      <c r="SDK18" s="12"/>
      <c r="SDL18" s="12"/>
      <c r="SDM18" s="13"/>
      <c r="SDN18" s="13"/>
      <c r="SDO18" s="13"/>
      <c r="SDP18" s="13"/>
      <c r="SDQ18" s="13"/>
      <c r="SDR18" s="13"/>
      <c r="SDS18" s="14"/>
      <c r="SDT18" s="14"/>
      <c r="SDU18" s="15"/>
      <c r="SDV18" s="12"/>
      <c r="SDW18" s="12"/>
      <c r="SDX18" s="13"/>
      <c r="SDY18" s="13"/>
      <c r="SDZ18" s="13"/>
      <c r="SEA18" s="13"/>
      <c r="SEB18" s="13"/>
      <c r="SEC18" s="13"/>
      <c r="SED18" s="14"/>
      <c r="SEE18" s="14"/>
      <c r="SEF18" s="15"/>
      <c r="SEG18" s="12"/>
      <c r="SEH18" s="12"/>
      <c r="SEI18" s="13"/>
      <c r="SEJ18" s="13"/>
      <c r="SEK18" s="13"/>
      <c r="SEL18" s="13"/>
      <c r="SEM18" s="13"/>
      <c r="SEN18" s="13"/>
      <c r="SEO18" s="14"/>
      <c r="SEP18" s="14"/>
      <c r="SEQ18" s="15"/>
      <c r="SER18" s="12"/>
      <c r="SES18" s="12"/>
      <c r="SET18" s="13"/>
      <c r="SEU18" s="13"/>
      <c r="SEV18" s="13"/>
      <c r="SEW18" s="13"/>
      <c r="SEX18" s="13"/>
      <c r="SEY18" s="13"/>
      <c r="SEZ18" s="14"/>
      <c r="SFA18" s="14"/>
      <c r="SFB18" s="15"/>
      <c r="SFC18" s="12"/>
      <c r="SFD18" s="12"/>
      <c r="SFE18" s="13"/>
      <c r="SFF18" s="13"/>
      <c r="SFG18" s="13"/>
      <c r="SFH18" s="13"/>
      <c r="SFI18" s="13"/>
      <c r="SFJ18" s="13"/>
      <c r="SFK18" s="14"/>
      <c r="SFL18" s="14"/>
      <c r="SFM18" s="15"/>
      <c r="SFN18" s="12"/>
      <c r="SFO18" s="12"/>
      <c r="SFP18" s="13"/>
      <c r="SFQ18" s="13"/>
      <c r="SFR18" s="13"/>
      <c r="SFS18" s="13"/>
      <c r="SFT18" s="13"/>
      <c r="SFU18" s="13"/>
      <c r="SFV18" s="14"/>
      <c r="SFW18" s="14"/>
      <c r="SFX18" s="15"/>
      <c r="SFY18" s="12"/>
      <c r="SFZ18" s="12"/>
      <c r="SGA18" s="13"/>
      <c r="SGB18" s="13"/>
      <c r="SGC18" s="13"/>
      <c r="SGD18" s="13"/>
      <c r="SGE18" s="13"/>
      <c r="SGF18" s="13"/>
      <c r="SGG18" s="14"/>
      <c r="SGH18" s="14"/>
      <c r="SGI18" s="15"/>
      <c r="SGJ18" s="12"/>
      <c r="SGK18" s="12"/>
      <c r="SGL18" s="13"/>
      <c r="SGM18" s="13"/>
      <c r="SGN18" s="13"/>
      <c r="SGO18" s="13"/>
      <c r="SGP18" s="13"/>
      <c r="SGQ18" s="13"/>
      <c r="SGR18" s="14"/>
      <c r="SGS18" s="14"/>
      <c r="SGT18" s="15"/>
      <c r="SGU18" s="12"/>
      <c r="SGV18" s="12"/>
      <c r="SGW18" s="13"/>
      <c r="SGX18" s="13"/>
      <c r="SGY18" s="13"/>
      <c r="SGZ18" s="13"/>
      <c r="SHA18" s="13"/>
      <c r="SHB18" s="13"/>
      <c r="SHC18" s="14"/>
      <c r="SHD18" s="14"/>
      <c r="SHE18" s="15"/>
      <c r="SHF18" s="12"/>
      <c r="SHG18" s="12"/>
      <c r="SHH18" s="13"/>
      <c r="SHI18" s="13"/>
      <c r="SHJ18" s="13"/>
      <c r="SHK18" s="13"/>
      <c r="SHL18" s="13"/>
      <c r="SHM18" s="13"/>
      <c r="SHN18" s="14"/>
      <c r="SHO18" s="14"/>
      <c r="SHP18" s="15"/>
      <c r="SHQ18" s="12"/>
      <c r="SHR18" s="12"/>
      <c r="SHS18" s="13"/>
      <c r="SHT18" s="13"/>
      <c r="SHU18" s="13"/>
      <c r="SHV18" s="13"/>
      <c r="SHW18" s="13"/>
      <c r="SHX18" s="13"/>
      <c r="SHY18" s="14"/>
      <c r="SHZ18" s="14"/>
      <c r="SIA18" s="15"/>
      <c r="SIB18" s="12"/>
      <c r="SIC18" s="12"/>
      <c r="SID18" s="13"/>
      <c r="SIE18" s="13"/>
      <c r="SIF18" s="13"/>
      <c r="SIG18" s="13"/>
      <c r="SIH18" s="13"/>
      <c r="SII18" s="13"/>
      <c r="SIJ18" s="14"/>
      <c r="SIK18" s="14"/>
      <c r="SIL18" s="15"/>
      <c r="SIM18" s="12"/>
      <c r="SIN18" s="12"/>
      <c r="SIO18" s="13"/>
      <c r="SIP18" s="13"/>
      <c r="SIQ18" s="13"/>
      <c r="SIR18" s="13"/>
      <c r="SIS18" s="13"/>
      <c r="SIT18" s="13"/>
      <c r="SIU18" s="14"/>
      <c r="SIV18" s="14"/>
      <c r="SIW18" s="15"/>
      <c r="SIX18" s="12"/>
      <c r="SIY18" s="12"/>
      <c r="SIZ18" s="13"/>
      <c r="SJA18" s="13"/>
      <c r="SJB18" s="13"/>
      <c r="SJC18" s="13"/>
      <c r="SJD18" s="13"/>
      <c r="SJE18" s="13"/>
      <c r="SJF18" s="14"/>
      <c r="SJG18" s="14"/>
      <c r="SJH18" s="15"/>
      <c r="SJI18" s="12"/>
      <c r="SJJ18" s="12"/>
      <c r="SJK18" s="13"/>
      <c r="SJL18" s="13"/>
      <c r="SJM18" s="13"/>
      <c r="SJN18" s="13"/>
      <c r="SJO18" s="13"/>
      <c r="SJP18" s="13"/>
      <c r="SJQ18" s="14"/>
      <c r="SJR18" s="14"/>
      <c r="SJS18" s="15"/>
      <c r="SJT18" s="12"/>
      <c r="SJU18" s="12"/>
      <c r="SJV18" s="13"/>
      <c r="SJW18" s="13"/>
      <c r="SJX18" s="13"/>
      <c r="SJY18" s="13"/>
      <c r="SJZ18" s="13"/>
      <c r="SKA18" s="13"/>
      <c r="SKB18" s="14"/>
      <c r="SKC18" s="14"/>
      <c r="SKD18" s="15"/>
      <c r="SKE18" s="12"/>
      <c r="SKF18" s="12"/>
      <c r="SKG18" s="13"/>
      <c r="SKH18" s="13"/>
      <c r="SKI18" s="13"/>
      <c r="SKJ18" s="13"/>
      <c r="SKK18" s="13"/>
      <c r="SKL18" s="13"/>
      <c r="SKM18" s="14"/>
      <c r="SKN18" s="14"/>
      <c r="SKO18" s="15"/>
      <c r="SKP18" s="12"/>
      <c r="SKQ18" s="12"/>
      <c r="SKR18" s="13"/>
      <c r="SKS18" s="13"/>
      <c r="SKT18" s="13"/>
      <c r="SKU18" s="13"/>
      <c r="SKV18" s="13"/>
      <c r="SKW18" s="13"/>
      <c r="SKX18" s="14"/>
      <c r="SKY18" s="14"/>
      <c r="SKZ18" s="15"/>
      <c r="SLA18" s="12"/>
      <c r="SLB18" s="12"/>
      <c r="SLC18" s="13"/>
      <c r="SLD18" s="13"/>
      <c r="SLE18" s="13"/>
      <c r="SLF18" s="13"/>
      <c r="SLG18" s="13"/>
      <c r="SLH18" s="13"/>
      <c r="SLI18" s="14"/>
      <c r="SLJ18" s="14"/>
      <c r="SLK18" s="15"/>
      <c r="SLL18" s="12"/>
      <c r="SLM18" s="12"/>
      <c r="SLN18" s="13"/>
      <c r="SLO18" s="13"/>
      <c r="SLP18" s="13"/>
      <c r="SLQ18" s="13"/>
      <c r="SLR18" s="13"/>
      <c r="SLS18" s="13"/>
      <c r="SLT18" s="14"/>
      <c r="SLU18" s="14"/>
      <c r="SLV18" s="15"/>
      <c r="SLW18" s="12"/>
      <c r="SLX18" s="12"/>
      <c r="SLY18" s="13"/>
      <c r="SLZ18" s="13"/>
      <c r="SMA18" s="13"/>
      <c r="SMB18" s="13"/>
      <c r="SMC18" s="13"/>
      <c r="SMD18" s="13"/>
      <c r="SME18" s="14"/>
      <c r="SMF18" s="14"/>
      <c r="SMG18" s="15"/>
      <c r="SMH18" s="12"/>
      <c r="SMI18" s="12"/>
      <c r="SMJ18" s="13"/>
      <c r="SMK18" s="13"/>
      <c r="SML18" s="13"/>
      <c r="SMM18" s="13"/>
      <c r="SMN18" s="13"/>
      <c r="SMO18" s="13"/>
      <c r="SMP18" s="14"/>
      <c r="SMQ18" s="14"/>
      <c r="SMR18" s="15"/>
      <c r="SMS18" s="12"/>
      <c r="SMT18" s="12"/>
      <c r="SMU18" s="13"/>
      <c r="SMV18" s="13"/>
      <c r="SMW18" s="13"/>
      <c r="SMX18" s="13"/>
      <c r="SMY18" s="13"/>
      <c r="SMZ18" s="13"/>
      <c r="SNA18" s="14"/>
      <c r="SNB18" s="14"/>
      <c r="SNC18" s="15"/>
      <c r="SND18" s="12"/>
      <c r="SNE18" s="12"/>
      <c r="SNF18" s="13"/>
      <c r="SNG18" s="13"/>
      <c r="SNH18" s="13"/>
      <c r="SNI18" s="13"/>
      <c r="SNJ18" s="13"/>
      <c r="SNK18" s="13"/>
      <c r="SNL18" s="14"/>
      <c r="SNM18" s="14"/>
      <c r="SNN18" s="15"/>
      <c r="SNO18" s="12"/>
      <c r="SNP18" s="12"/>
      <c r="SNQ18" s="13"/>
      <c r="SNR18" s="13"/>
      <c r="SNS18" s="13"/>
      <c r="SNT18" s="13"/>
      <c r="SNU18" s="13"/>
      <c r="SNV18" s="13"/>
      <c r="SNW18" s="14"/>
      <c r="SNX18" s="14"/>
      <c r="SNY18" s="15"/>
      <c r="SNZ18" s="12"/>
      <c r="SOA18" s="12"/>
      <c r="SOB18" s="13"/>
      <c r="SOC18" s="13"/>
      <c r="SOD18" s="13"/>
      <c r="SOE18" s="13"/>
      <c r="SOF18" s="13"/>
      <c r="SOG18" s="13"/>
      <c r="SOH18" s="14"/>
      <c r="SOI18" s="14"/>
      <c r="SOJ18" s="15"/>
      <c r="SOK18" s="12"/>
      <c r="SOL18" s="12"/>
      <c r="SOM18" s="13"/>
      <c r="SON18" s="13"/>
      <c r="SOO18" s="13"/>
      <c r="SOP18" s="13"/>
      <c r="SOQ18" s="13"/>
      <c r="SOR18" s="13"/>
      <c r="SOS18" s="14"/>
      <c r="SOT18" s="14"/>
      <c r="SOU18" s="15"/>
      <c r="SOV18" s="12"/>
      <c r="SOW18" s="12"/>
      <c r="SOX18" s="13"/>
      <c r="SOY18" s="13"/>
      <c r="SOZ18" s="13"/>
      <c r="SPA18" s="13"/>
      <c r="SPB18" s="13"/>
      <c r="SPC18" s="13"/>
      <c r="SPD18" s="14"/>
      <c r="SPE18" s="14"/>
      <c r="SPF18" s="15"/>
      <c r="SPG18" s="12"/>
      <c r="SPH18" s="12"/>
      <c r="SPI18" s="13"/>
      <c r="SPJ18" s="13"/>
      <c r="SPK18" s="13"/>
      <c r="SPL18" s="13"/>
      <c r="SPM18" s="13"/>
      <c r="SPN18" s="13"/>
      <c r="SPO18" s="14"/>
      <c r="SPP18" s="14"/>
      <c r="SPQ18" s="15"/>
      <c r="SPR18" s="12"/>
      <c r="SPS18" s="12"/>
      <c r="SPT18" s="13"/>
      <c r="SPU18" s="13"/>
      <c r="SPV18" s="13"/>
      <c r="SPW18" s="13"/>
      <c r="SPX18" s="13"/>
      <c r="SPY18" s="13"/>
      <c r="SPZ18" s="14"/>
      <c r="SQA18" s="14"/>
      <c r="SQB18" s="15"/>
      <c r="SQC18" s="12"/>
      <c r="SQD18" s="12"/>
      <c r="SQE18" s="13"/>
      <c r="SQF18" s="13"/>
      <c r="SQG18" s="13"/>
      <c r="SQH18" s="13"/>
      <c r="SQI18" s="13"/>
      <c r="SQJ18" s="13"/>
      <c r="SQK18" s="14"/>
      <c r="SQL18" s="14"/>
      <c r="SQM18" s="15"/>
      <c r="SQN18" s="12"/>
      <c r="SQO18" s="12"/>
      <c r="SQP18" s="13"/>
      <c r="SQQ18" s="13"/>
      <c r="SQR18" s="13"/>
      <c r="SQS18" s="13"/>
      <c r="SQT18" s="13"/>
      <c r="SQU18" s="13"/>
      <c r="SQV18" s="14"/>
      <c r="SQW18" s="14"/>
      <c r="SQX18" s="15"/>
      <c r="SQY18" s="12"/>
      <c r="SQZ18" s="12"/>
      <c r="SRA18" s="13"/>
      <c r="SRB18" s="13"/>
      <c r="SRC18" s="13"/>
      <c r="SRD18" s="13"/>
      <c r="SRE18" s="13"/>
      <c r="SRF18" s="13"/>
      <c r="SRG18" s="14"/>
      <c r="SRH18" s="14"/>
      <c r="SRI18" s="15"/>
      <c r="SRJ18" s="12"/>
      <c r="SRK18" s="12"/>
      <c r="SRL18" s="13"/>
      <c r="SRM18" s="13"/>
      <c r="SRN18" s="13"/>
      <c r="SRO18" s="13"/>
      <c r="SRP18" s="13"/>
      <c r="SRQ18" s="13"/>
      <c r="SRR18" s="14"/>
      <c r="SRS18" s="14"/>
      <c r="SRT18" s="15"/>
      <c r="SRU18" s="12"/>
      <c r="SRV18" s="12"/>
      <c r="SRW18" s="13"/>
      <c r="SRX18" s="13"/>
      <c r="SRY18" s="13"/>
      <c r="SRZ18" s="13"/>
      <c r="SSA18" s="13"/>
      <c r="SSB18" s="13"/>
      <c r="SSC18" s="14"/>
      <c r="SSD18" s="14"/>
      <c r="SSE18" s="15"/>
      <c r="SSF18" s="12"/>
      <c r="SSG18" s="12"/>
      <c r="SSH18" s="13"/>
      <c r="SSI18" s="13"/>
      <c r="SSJ18" s="13"/>
      <c r="SSK18" s="13"/>
      <c r="SSL18" s="13"/>
      <c r="SSM18" s="13"/>
      <c r="SSN18" s="14"/>
      <c r="SSO18" s="14"/>
      <c r="SSP18" s="15"/>
      <c r="SSQ18" s="12"/>
      <c r="SSR18" s="12"/>
      <c r="SSS18" s="13"/>
      <c r="SST18" s="13"/>
      <c r="SSU18" s="13"/>
      <c r="SSV18" s="13"/>
      <c r="SSW18" s="13"/>
      <c r="SSX18" s="13"/>
      <c r="SSY18" s="14"/>
      <c r="SSZ18" s="14"/>
      <c r="STA18" s="15"/>
      <c r="STB18" s="12"/>
      <c r="STC18" s="12"/>
      <c r="STD18" s="13"/>
      <c r="STE18" s="13"/>
      <c r="STF18" s="13"/>
      <c r="STG18" s="13"/>
      <c r="STH18" s="13"/>
      <c r="STI18" s="13"/>
      <c r="STJ18" s="14"/>
      <c r="STK18" s="14"/>
      <c r="STL18" s="15"/>
      <c r="STM18" s="12"/>
      <c r="STN18" s="12"/>
      <c r="STO18" s="13"/>
      <c r="STP18" s="13"/>
      <c r="STQ18" s="13"/>
      <c r="STR18" s="13"/>
      <c r="STS18" s="13"/>
      <c r="STT18" s="13"/>
      <c r="STU18" s="14"/>
      <c r="STV18" s="14"/>
      <c r="STW18" s="15"/>
      <c r="STX18" s="12"/>
      <c r="STY18" s="12"/>
      <c r="STZ18" s="13"/>
      <c r="SUA18" s="13"/>
      <c r="SUB18" s="13"/>
      <c r="SUC18" s="13"/>
      <c r="SUD18" s="13"/>
      <c r="SUE18" s="13"/>
      <c r="SUF18" s="14"/>
      <c r="SUG18" s="14"/>
      <c r="SUH18" s="15"/>
      <c r="SUI18" s="12"/>
      <c r="SUJ18" s="12"/>
      <c r="SUK18" s="13"/>
      <c r="SUL18" s="13"/>
      <c r="SUM18" s="13"/>
      <c r="SUN18" s="13"/>
      <c r="SUO18" s="13"/>
      <c r="SUP18" s="13"/>
      <c r="SUQ18" s="14"/>
      <c r="SUR18" s="14"/>
      <c r="SUS18" s="15"/>
      <c r="SUT18" s="12"/>
      <c r="SUU18" s="12"/>
      <c r="SUV18" s="13"/>
      <c r="SUW18" s="13"/>
      <c r="SUX18" s="13"/>
      <c r="SUY18" s="13"/>
      <c r="SUZ18" s="13"/>
      <c r="SVA18" s="13"/>
      <c r="SVB18" s="14"/>
      <c r="SVC18" s="14"/>
      <c r="SVD18" s="15"/>
      <c r="SVE18" s="12"/>
      <c r="SVF18" s="12"/>
      <c r="SVG18" s="13"/>
      <c r="SVH18" s="13"/>
      <c r="SVI18" s="13"/>
      <c r="SVJ18" s="13"/>
      <c r="SVK18" s="13"/>
      <c r="SVL18" s="13"/>
      <c r="SVM18" s="14"/>
      <c r="SVN18" s="14"/>
      <c r="SVO18" s="15"/>
      <c r="SVP18" s="12"/>
      <c r="SVQ18" s="12"/>
      <c r="SVR18" s="13"/>
      <c r="SVS18" s="13"/>
      <c r="SVT18" s="13"/>
      <c r="SVU18" s="13"/>
      <c r="SVV18" s="13"/>
      <c r="SVW18" s="13"/>
      <c r="SVX18" s="14"/>
      <c r="SVY18" s="14"/>
      <c r="SVZ18" s="15"/>
      <c r="SWA18" s="12"/>
      <c r="SWB18" s="12"/>
      <c r="SWC18" s="13"/>
      <c r="SWD18" s="13"/>
      <c r="SWE18" s="13"/>
      <c r="SWF18" s="13"/>
      <c r="SWG18" s="13"/>
      <c r="SWH18" s="13"/>
      <c r="SWI18" s="14"/>
      <c r="SWJ18" s="14"/>
      <c r="SWK18" s="15"/>
      <c r="SWL18" s="12"/>
      <c r="SWM18" s="12"/>
      <c r="SWN18" s="13"/>
      <c r="SWO18" s="13"/>
      <c r="SWP18" s="13"/>
      <c r="SWQ18" s="13"/>
      <c r="SWR18" s="13"/>
      <c r="SWS18" s="13"/>
      <c r="SWT18" s="14"/>
      <c r="SWU18" s="14"/>
      <c r="SWV18" s="15"/>
      <c r="SWW18" s="12"/>
      <c r="SWX18" s="12"/>
      <c r="SWY18" s="13"/>
      <c r="SWZ18" s="13"/>
      <c r="SXA18" s="13"/>
      <c r="SXB18" s="13"/>
      <c r="SXC18" s="13"/>
      <c r="SXD18" s="13"/>
      <c r="SXE18" s="14"/>
      <c r="SXF18" s="14"/>
      <c r="SXG18" s="15"/>
      <c r="SXH18" s="12"/>
      <c r="SXI18" s="12"/>
      <c r="SXJ18" s="13"/>
      <c r="SXK18" s="13"/>
      <c r="SXL18" s="13"/>
      <c r="SXM18" s="13"/>
      <c r="SXN18" s="13"/>
      <c r="SXO18" s="13"/>
      <c r="SXP18" s="14"/>
      <c r="SXQ18" s="14"/>
      <c r="SXR18" s="15"/>
      <c r="SXS18" s="12"/>
      <c r="SXT18" s="12"/>
      <c r="SXU18" s="13"/>
      <c r="SXV18" s="13"/>
      <c r="SXW18" s="13"/>
      <c r="SXX18" s="13"/>
      <c r="SXY18" s="13"/>
      <c r="SXZ18" s="13"/>
      <c r="SYA18" s="14"/>
      <c r="SYB18" s="14"/>
      <c r="SYC18" s="15"/>
      <c r="SYD18" s="12"/>
      <c r="SYE18" s="12"/>
      <c r="SYF18" s="13"/>
      <c r="SYG18" s="13"/>
      <c r="SYH18" s="13"/>
      <c r="SYI18" s="13"/>
      <c r="SYJ18" s="13"/>
      <c r="SYK18" s="13"/>
      <c r="SYL18" s="14"/>
      <c r="SYM18" s="14"/>
      <c r="SYN18" s="15"/>
      <c r="SYO18" s="12"/>
      <c r="SYP18" s="12"/>
      <c r="SYQ18" s="13"/>
      <c r="SYR18" s="13"/>
      <c r="SYS18" s="13"/>
      <c r="SYT18" s="13"/>
      <c r="SYU18" s="13"/>
      <c r="SYV18" s="13"/>
      <c r="SYW18" s="14"/>
      <c r="SYX18" s="14"/>
      <c r="SYY18" s="15"/>
      <c r="SYZ18" s="12"/>
      <c r="SZA18" s="12"/>
      <c r="SZB18" s="13"/>
      <c r="SZC18" s="13"/>
      <c r="SZD18" s="13"/>
      <c r="SZE18" s="13"/>
      <c r="SZF18" s="13"/>
      <c r="SZG18" s="13"/>
      <c r="SZH18" s="14"/>
      <c r="SZI18" s="14"/>
      <c r="SZJ18" s="15"/>
      <c r="SZK18" s="12"/>
      <c r="SZL18" s="12"/>
      <c r="SZM18" s="13"/>
      <c r="SZN18" s="13"/>
      <c r="SZO18" s="13"/>
      <c r="SZP18" s="13"/>
      <c r="SZQ18" s="13"/>
      <c r="SZR18" s="13"/>
      <c r="SZS18" s="14"/>
      <c r="SZT18" s="14"/>
      <c r="SZU18" s="15"/>
      <c r="SZV18" s="12"/>
      <c r="SZW18" s="12"/>
      <c r="SZX18" s="13"/>
      <c r="SZY18" s="13"/>
      <c r="SZZ18" s="13"/>
      <c r="TAA18" s="13"/>
      <c r="TAB18" s="13"/>
      <c r="TAC18" s="13"/>
      <c r="TAD18" s="14"/>
      <c r="TAE18" s="14"/>
      <c r="TAF18" s="15"/>
      <c r="TAG18" s="12"/>
      <c r="TAH18" s="12"/>
      <c r="TAI18" s="13"/>
      <c r="TAJ18" s="13"/>
      <c r="TAK18" s="13"/>
      <c r="TAL18" s="13"/>
      <c r="TAM18" s="13"/>
      <c r="TAN18" s="13"/>
      <c r="TAO18" s="14"/>
      <c r="TAP18" s="14"/>
      <c r="TAQ18" s="15"/>
      <c r="TAR18" s="12"/>
      <c r="TAS18" s="12"/>
      <c r="TAT18" s="13"/>
      <c r="TAU18" s="13"/>
      <c r="TAV18" s="13"/>
      <c r="TAW18" s="13"/>
      <c r="TAX18" s="13"/>
      <c r="TAY18" s="13"/>
      <c r="TAZ18" s="14"/>
      <c r="TBA18" s="14"/>
      <c r="TBB18" s="15"/>
      <c r="TBC18" s="12"/>
      <c r="TBD18" s="12"/>
      <c r="TBE18" s="13"/>
      <c r="TBF18" s="13"/>
      <c r="TBG18" s="13"/>
      <c r="TBH18" s="13"/>
      <c r="TBI18" s="13"/>
      <c r="TBJ18" s="13"/>
      <c r="TBK18" s="14"/>
      <c r="TBL18" s="14"/>
      <c r="TBM18" s="15"/>
      <c r="TBN18" s="12"/>
      <c r="TBO18" s="12"/>
      <c r="TBP18" s="13"/>
      <c r="TBQ18" s="13"/>
      <c r="TBR18" s="13"/>
      <c r="TBS18" s="13"/>
      <c r="TBT18" s="13"/>
      <c r="TBU18" s="13"/>
      <c r="TBV18" s="14"/>
      <c r="TBW18" s="14"/>
      <c r="TBX18" s="15"/>
      <c r="TBY18" s="12"/>
      <c r="TBZ18" s="12"/>
      <c r="TCA18" s="13"/>
      <c r="TCB18" s="13"/>
      <c r="TCC18" s="13"/>
      <c r="TCD18" s="13"/>
      <c r="TCE18" s="13"/>
      <c r="TCF18" s="13"/>
      <c r="TCG18" s="14"/>
      <c r="TCH18" s="14"/>
      <c r="TCI18" s="15"/>
      <c r="TCJ18" s="12"/>
      <c r="TCK18" s="12"/>
      <c r="TCL18" s="13"/>
      <c r="TCM18" s="13"/>
      <c r="TCN18" s="13"/>
      <c r="TCO18" s="13"/>
      <c r="TCP18" s="13"/>
      <c r="TCQ18" s="13"/>
      <c r="TCR18" s="14"/>
      <c r="TCS18" s="14"/>
      <c r="TCT18" s="15"/>
      <c r="TCU18" s="12"/>
      <c r="TCV18" s="12"/>
      <c r="TCW18" s="13"/>
      <c r="TCX18" s="13"/>
      <c r="TCY18" s="13"/>
      <c r="TCZ18" s="13"/>
      <c r="TDA18" s="13"/>
      <c r="TDB18" s="13"/>
      <c r="TDC18" s="14"/>
      <c r="TDD18" s="14"/>
      <c r="TDE18" s="15"/>
      <c r="TDF18" s="12"/>
      <c r="TDG18" s="12"/>
      <c r="TDH18" s="13"/>
      <c r="TDI18" s="13"/>
      <c r="TDJ18" s="13"/>
      <c r="TDK18" s="13"/>
      <c r="TDL18" s="13"/>
      <c r="TDM18" s="13"/>
      <c r="TDN18" s="14"/>
      <c r="TDO18" s="14"/>
      <c r="TDP18" s="15"/>
      <c r="TDQ18" s="12"/>
      <c r="TDR18" s="12"/>
      <c r="TDS18" s="13"/>
      <c r="TDT18" s="13"/>
      <c r="TDU18" s="13"/>
      <c r="TDV18" s="13"/>
      <c r="TDW18" s="13"/>
      <c r="TDX18" s="13"/>
      <c r="TDY18" s="14"/>
      <c r="TDZ18" s="14"/>
      <c r="TEA18" s="15"/>
      <c r="TEB18" s="12"/>
      <c r="TEC18" s="12"/>
      <c r="TED18" s="13"/>
      <c r="TEE18" s="13"/>
      <c r="TEF18" s="13"/>
      <c r="TEG18" s="13"/>
      <c r="TEH18" s="13"/>
      <c r="TEI18" s="13"/>
      <c r="TEJ18" s="14"/>
      <c r="TEK18" s="14"/>
      <c r="TEL18" s="15"/>
      <c r="TEM18" s="12"/>
      <c r="TEN18" s="12"/>
      <c r="TEO18" s="13"/>
      <c r="TEP18" s="13"/>
      <c r="TEQ18" s="13"/>
      <c r="TER18" s="13"/>
      <c r="TES18" s="13"/>
      <c r="TET18" s="13"/>
      <c r="TEU18" s="14"/>
      <c r="TEV18" s="14"/>
      <c r="TEW18" s="15"/>
      <c r="TEX18" s="12"/>
      <c r="TEY18" s="12"/>
      <c r="TEZ18" s="13"/>
      <c r="TFA18" s="13"/>
      <c r="TFB18" s="13"/>
      <c r="TFC18" s="13"/>
      <c r="TFD18" s="13"/>
      <c r="TFE18" s="13"/>
      <c r="TFF18" s="14"/>
      <c r="TFG18" s="14"/>
      <c r="TFH18" s="15"/>
      <c r="TFI18" s="12"/>
      <c r="TFJ18" s="12"/>
      <c r="TFK18" s="13"/>
      <c r="TFL18" s="13"/>
      <c r="TFM18" s="13"/>
      <c r="TFN18" s="13"/>
      <c r="TFO18" s="13"/>
      <c r="TFP18" s="13"/>
      <c r="TFQ18" s="14"/>
      <c r="TFR18" s="14"/>
      <c r="TFS18" s="15"/>
      <c r="TFT18" s="12"/>
      <c r="TFU18" s="12"/>
      <c r="TFV18" s="13"/>
      <c r="TFW18" s="13"/>
      <c r="TFX18" s="13"/>
      <c r="TFY18" s="13"/>
      <c r="TFZ18" s="13"/>
      <c r="TGA18" s="13"/>
      <c r="TGB18" s="14"/>
      <c r="TGC18" s="14"/>
      <c r="TGD18" s="15"/>
      <c r="TGE18" s="12"/>
      <c r="TGF18" s="12"/>
      <c r="TGG18" s="13"/>
      <c r="TGH18" s="13"/>
      <c r="TGI18" s="13"/>
      <c r="TGJ18" s="13"/>
      <c r="TGK18" s="13"/>
      <c r="TGL18" s="13"/>
      <c r="TGM18" s="14"/>
      <c r="TGN18" s="14"/>
      <c r="TGO18" s="15"/>
      <c r="TGP18" s="12"/>
      <c r="TGQ18" s="12"/>
      <c r="TGR18" s="13"/>
      <c r="TGS18" s="13"/>
      <c r="TGT18" s="13"/>
      <c r="TGU18" s="13"/>
      <c r="TGV18" s="13"/>
      <c r="TGW18" s="13"/>
      <c r="TGX18" s="14"/>
      <c r="TGY18" s="14"/>
      <c r="TGZ18" s="15"/>
      <c r="THA18" s="12"/>
      <c r="THB18" s="12"/>
      <c r="THC18" s="13"/>
      <c r="THD18" s="13"/>
      <c r="THE18" s="13"/>
      <c r="THF18" s="13"/>
      <c r="THG18" s="13"/>
      <c r="THH18" s="13"/>
      <c r="THI18" s="14"/>
      <c r="THJ18" s="14"/>
      <c r="THK18" s="15"/>
      <c r="THL18" s="12"/>
      <c r="THM18" s="12"/>
      <c r="THN18" s="13"/>
      <c r="THO18" s="13"/>
      <c r="THP18" s="13"/>
      <c r="THQ18" s="13"/>
      <c r="THR18" s="13"/>
      <c r="THS18" s="13"/>
      <c r="THT18" s="14"/>
      <c r="THU18" s="14"/>
      <c r="THV18" s="15"/>
      <c r="THW18" s="12"/>
      <c r="THX18" s="12"/>
      <c r="THY18" s="13"/>
      <c r="THZ18" s="13"/>
      <c r="TIA18" s="13"/>
      <c r="TIB18" s="13"/>
      <c r="TIC18" s="13"/>
      <c r="TID18" s="13"/>
      <c r="TIE18" s="14"/>
      <c r="TIF18" s="14"/>
      <c r="TIG18" s="15"/>
      <c r="TIH18" s="12"/>
      <c r="TII18" s="12"/>
      <c r="TIJ18" s="13"/>
      <c r="TIK18" s="13"/>
      <c r="TIL18" s="13"/>
      <c r="TIM18" s="13"/>
      <c r="TIN18" s="13"/>
      <c r="TIO18" s="13"/>
      <c r="TIP18" s="14"/>
      <c r="TIQ18" s="14"/>
      <c r="TIR18" s="15"/>
      <c r="TIS18" s="12"/>
      <c r="TIT18" s="12"/>
      <c r="TIU18" s="13"/>
      <c r="TIV18" s="13"/>
      <c r="TIW18" s="13"/>
      <c r="TIX18" s="13"/>
      <c r="TIY18" s="13"/>
      <c r="TIZ18" s="13"/>
      <c r="TJA18" s="14"/>
      <c r="TJB18" s="14"/>
      <c r="TJC18" s="15"/>
      <c r="TJD18" s="12"/>
      <c r="TJE18" s="12"/>
      <c r="TJF18" s="13"/>
      <c r="TJG18" s="13"/>
      <c r="TJH18" s="13"/>
      <c r="TJI18" s="13"/>
      <c r="TJJ18" s="13"/>
      <c r="TJK18" s="13"/>
      <c r="TJL18" s="14"/>
      <c r="TJM18" s="14"/>
      <c r="TJN18" s="15"/>
      <c r="TJO18" s="12"/>
      <c r="TJP18" s="12"/>
      <c r="TJQ18" s="13"/>
      <c r="TJR18" s="13"/>
      <c r="TJS18" s="13"/>
      <c r="TJT18" s="13"/>
      <c r="TJU18" s="13"/>
      <c r="TJV18" s="13"/>
      <c r="TJW18" s="14"/>
      <c r="TJX18" s="14"/>
      <c r="TJY18" s="15"/>
      <c r="TJZ18" s="12"/>
      <c r="TKA18" s="12"/>
      <c r="TKB18" s="13"/>
      <c r="TKC18" s="13"/>
      <c r="TKD18" s="13"/>
      <c r="TKE18" s="13"/>
      <c r="TKF18" s="13"/>
      <c r="TKG18" s="13"/>
      <c r="TKH18" s="14"/>
      <c r="TKI18" s="14"/>
      <c r="TKJ18" s="15"/>
      <c r="TKK18" s="12"/>
      <c r="TKL18" s="12"/>
      <c r="TKM18" s="13"/>
      <c r="TKN18" s="13"/>
      <c r="TKO18" s="13"/>
      <c r="TKP18" s="13"/>
      <c r="TKQ18" s="13"/>
      <c r="TKR18" s="13"/>
      <c r="TKS18" s="14"/>
      <c r="TKT18" s="14"/>
      <c r="TKU18" s="15"/>
      <c r="TKV18" s="12"/>
      <c r="TKW18" s="12"/>
      <c r="TKX18" s="13"/>
      <c r="TKY18" s="13"/>
      <c r="TKZ18" s="13"/>
      <c r="TLA18" s="13"/>
      <c r="TLB18" s="13"/>
      <c r="TLC18" s="13"/>
      <c r="TLD18" s="14"/>
      <c r="TLE18" s="14"/>
      <c r="TLF18" s="15"/>
      <c r="TLG18" s="12"/>
      <c r="TLH18" s="12"/>
      <c r="TLI18" s="13"/>
      <c r="TLJ18" s="13"/>
      <c r="TLK18" s="13"/>
      <c r="TLL18" s="13"/>
      <c r="TLM18" s="13"/>
      <c r="TLN18" s="13"/>
      <c r="TLO18" s="14"/>
      <c r="TLP18" s="14"/>
      <c r="TLQ18" s="15"/>
      <c r="TLR18" s="12"/>
      <c r="TLS18" s="12"/>
      <c r="TLT18" s="13"/>
      <c r="TLU18" s="13"/>
      <c r="TLV18" s="13"/>
      <c r="TLW18" s="13"/>
      <c r="TLX18" s="13"/>
      <c r="TLY18" s="13"/>
      <c r="TLZ18" s="14"/>
      <c r="TMA18" s="14"/>
      <c r="TMB18" s="15"/>
      <c r="TMC18" s="12"/>
      <c r="TMD18" s="12"/>
      <c r="TME18" s="13"/>
      <c r="TMF18" s="13"/>
      <c r="TMG18" s="13"/>
      <c r="TMH18" s="13"/>
      <c r="TMI18" s="13"/>
      <c r="TMJ18" s="13"/>
      <c r="TMK18" s="14"/>
      <c r="TML18" s="14"/>
      <c r="TMM18" s="15"/>
      <c r="TMN18" s="12"/>
      <c r="TMO18" s="12"/>
      <c r="TMP18" s="13"/>
      <c r="TMQ18" s="13"/>
      <c r="TMR18" s="13"/>
      <c r="TMS18" s="13"/>
      <c r="TMT18" s="13"/>
      <c r="TMU18" s="13"/>
      <c r="TMV18" s="14"/>
      <c r="TMW18" s="14"/>
      <c r="TMX18" s="15"/>
      <c r="TMY18" s="12"/>
      <c r="TMZ18" s="12"/>
      <c r="TNA18" s="13"/>
      <c r="TNB18" s="13"/>
      <c r="TNC18" s="13"/>
      <c r="TND18" s="13"/>
      <c r="TNE18" s="13"/>
      <c r="TNF18" s="13"/>
      <c r="TNG18" s="14"/>
      <c r="TNH18" s="14"/>
      <c r="TNI18" s="15"/>
      <c r="TNJ18" s="12"/>
      <c r="TNK18" s="12"/>
      <c r="TNL18" s="13"/>
      <c r="TNM18" s="13"/>
      <c r="TNN18" s="13"/>
      <c r="TNO18" s="13"/>
      <c r="TNP18" s="13"/>
      <c r="TNQ18" s="13"/>
      <c r="TNR18" s="14"/>
      <c r="TNS18" s="14"/>
      <c r="TNT18" s="15"/>
      <c r="TNU18" s="12"/>
      <c r="TNV18" s="12"/>
      <c r="TNW18" s="13"/>
      <c r="TNX18" s="13"/>
      <c r="TNY18" s="13"/>
      <c r="TNZ18" s="13"/>
      <c r="TOA18" s="13"/>
      <c r="TOB18" s="13"/>
      <c r="TOC18" s="14"/>
      <c r="TOD18" s="14"/>
      <c r="TOE18" s="15"/>
      <c r="TOF18" s="12"/>
      <c r="TOG18" s="12"/>
      <c r="TOH18" s="13"/>
      <c r="TOI18" s="13"/>
      <c r="TOJ18" s="13"/>
      <c r="TOK18" s="13"/>
      <c r="TOL18" s="13"/>
      <c r="TOM18" s="13"/>
      <c r="TON18" s="14"/>
      <c r="TOO18" s="14"/>
      <c r="TOP18" s="15"/>
      <c r="TOQ18" s="12"/>
      <c r="TOR18" s="12"/>
      <c r="TOS18" s="13"/>
      <c r="TOT18" s="13"/>
      <c r="TOU18" s="13"/>
      <c r="TOV18" s="13"/>
      <c r="TOW18" s="13"/>
      <c r="TOX18" s="13"/>
      <c r="TOY18" s="14"/>
      <c r="TOZ18" s="14"/>
      <c r="TPA18" s="15"/>
      <c r="TPB18" s="12"/>
      <c r="TPC18" s="12"/>
      <c r="TPD18" s="13"/>
      <c r="TPE18" s="13"/>
      <c r="TPF18" s="13"/>
      <c r="TPG18" s="13"/>
      <c r="TPH18" s="13"/>
      <c r="TPI18" s="13"/>
      <c r="TPJ18" s="14"/>
      <c r="TPK18" s="14"/>
      <c r="TPL18" s="15"/>
      <c r="TPM18" s="12"/>
      <c r="TPN18" s="12"/>
      <c r="TPO18" s="13"/>
      <c r="TPP18" s="13"/>
      <c r="TPQ18" s="13"/>
      <c r="TPR18" s="13"/>
      <c r="TPS18" s="13"/>
      <c r="TPT18" s="13"/>
      <c r="TPU18" s="14"/>
      <c r="TPV18" s="14"/>
      <c r="TPW18" s="15"/>
      <c r="TPX18" s="12"/>
      <c r="TPY18" s="12"/>
      <c r="TPZ18" s="13"/>
      <c r="TQA18" s="13"/>
      <c r="TQB18" s="13"/>
      <c r="TQC18" s="13"/>
      <c r="TQD18" s="13"/>
      <c r="TQE18" s="13"/>
      <c r="TQF18" s="14"/>
      <c r="TQG18" s="14"/>
      <c r="TQH18" s="15"/>
      <c r="TQI18" s="12"/>
      <c r="TQJ18" s="12"/>
      <c r="TQK18" s="13"/>
      <c r="TQL18" s="13"/>
      <c r="TQM18" s="13"/>
      <c r="TQN18" s="13"/>
      <c r="TQO18" s="13"/>
      <c r="TQP18" s="13"/>
      <c r="TQQ18" s="14"/>
      <c r="TQR18" s="14"/>
      <c r="TQS18" s="15"/>
      <c r="TQT18" s="12"/>
      <c r="TQU18" s="12"/>
      <c r="TQV18" s="13"/>
      <c r="TQW18" s="13"/>
      <c r="TQX18" s="13"/>
      <c r="TQY18" s="13"/>
      <c r="TQZ18" s="13"/>
      <c r="TRA18" s="13"/>
      <c r="TRB18" s="14"/>
      <c r="TRC18" s="14"/>
      <c r="TRD18" s="15"/>
      <c r="TRE18" s="12"/>
      <c r="TRF18" s="12"/>
      <c r="TRG18" s="13"/>
      <c r="TRH18" s="13"/>
      <c r="TRI18" s="13"/>
      <c r="TRJ18" s="13"/>
      <c r="TRK18" s="13"/>
      <c r="TRL18" s="13"/>
      <c r="TRM18" s="14"/>
      <c r="TRN18" s="14"/>
      <c r="TRO18" s="15"/>
      <c r="TRP18" s="12"/>
      <c r="TRQ18" s="12"/>
      <c r="TRR18" s="13"/>
      <c r="TRS18" s="13"/>
      <c r="TRT18" s="13"/>
      <c r="TRU18" s="13"/>
      <c r="TRV18" s="13"/>
      <c r="TRW18" s="13"/>
      <c r="TRX18" s="14"/>
      <c r="TRY18" s="14"/>
      <c r="TRZ18" s="15"/>
      <c r="TSA18" s="12"/>
      <c r="TSB18" s="12"/>
      <c r="TSC18" s="13"/>
      <c r="TSD18" s="13"/>
      <c r="TSE18" s="13"/>
      <c r="TSF18" s="13"/>
      <c r="TSG18" s="13"/>
      <c r="TSH18" s="13"/>
      <c r="TSI18" s="14"/>
      <c r="TSJ18" s="14"/>
      <c r="TSK18" s="15"/>
      <c r="TSL18" s="12"/>
      <c r="TSM18" s="12"/>
      <c r="TSN18" s="13"/>
      <c r="TSO18" s="13"/>
      <c r="TSP18" s="13"/>
      <c r="TSQ18" s="13"/>
      <c r="TSR18" s="13"/>
      <c r="TSS18" s="13"/>
      <c r="TST18" s="14"/>
      <c r="TSU18" s="14"/>
      <c r="TSV18" s="15"/>
      <c r="TSW18" s="12"/>
      <c r="TSX18" s="12"/>
      <c r="TSY18" s="13"/>
      <c r="TSZ18" s="13"/>
      <c r="TTA18" s="13"/>
      <c r="TTB18" s="13"/>
      <c r="TTC18" s="13"/>
      <c r="TTD18" s="13"/>
      <c r="TTE18" s="14"/>
      <c r="TTF18" s="14"/>
      <c r="TTG18" s="15"/>
      <c r="TTH18" s="12"/>
      <c r="TTI18" s="12"/>
      <c r="TTJ18" s="13"/>
      <c r="TTK18" s="13"/>
      <c r="TTL18" s="13"/>
      <c r="TTM18" s="13"/>
      <c r="TTN18" s="13"/>
      <c r="TTO18" s="13"/>
      <c r="TTP18" s="14"/>
      <c r="TTQ18" s="14"/>
      <c r="TTR18" s="15"/>
      <c r="TTS18" s="12"/>
      <c r="TTT18" s="12"/>
      <c r="TTU18" s="13"/>
      <c r="TTV18" s="13"/>
      <c r="TTW18" s="13"/>
      <c r="TTX18" s="13"/>
      <c r="TTY18" s="13"/>
      <c r="TTZ18" s="13"/>
      <c r="TUA18" s="14"/>
      <c r="TUB18" s="14"/>
      <c r="TUC18" s="15"/>
      <c r="TUD18" s="12"/>
      <c r="TUE18" s="12"/>
      <c r="TUF18" s="13"/>
      <c r="TUG18" s="13"/>
      <c r="TUH18" s="13"/>
      <c r="TUI18" s="13"/>
      <c r="TUJ18" s="13"/>
      <c r="TUK18" s="13"/>
      <c r="TUL18" s="14"/>
      <c r="TUM18" s="14"/>
      <c r="TUN18" s="15"/>
      <c r="TUO18" s="12"/>
      <c r="TUP18" s="12"/>
      <c r="TUQ18" s="13"/>
      <c r="TUR18" s="13"/>
      <c r="TUS18" s="13"/>
      <c r="TUT18" s="13"/>
      <c r="TUU18" s="13"/>
      <c r="TUV18" s="13"/>
      <c r="TUW18" s="14"/>
      <c r="TUX18" s="14"/>
      <c r="TUY18" s="15"/>
      <c r="TUZ18" s="12"/>
      <c r="TVA18" s="12"/>
      <c r="TVB18" s="13"/>
      <c r="TVC18" s="13"/>
      <c r="TVD18" s="13"/>
      <c r="TVE18" s="13"/>
      <c r="TVF18" s="13"/>
      <c r="TVG18" s="13"/>
      <c r="TVH18" s="14"/>
      <c r="TVI18" s="14"/>
      <c r="TVJ18" s="15"/>
      <c r="TVK18" s="12"/>
      <c r="TVL18" s="12"/>
      <c r="TVM18" s="13"/>
      <c r="TVN18" s="13"/>
      <c r="TVO18" s="13"/>
      <c r="TVP18" s="13"/>
      <c r="TVQ18" s="13"/>
      <c r="TVR18" s="13"/>
      <c r="TVS18" s="14"/>
      <c r="TVT18" s="14"/>
      <c r="TVU18" s="15"/>
      <c r="TVV18" s="12"/>
      <c r="TVW18" s="12"/>
      <c r="TVX18" s="13"/>
      <c r="TVY18" s="13"/>
      <c r="TVZ18" s="13"/>
      <c r="TWA18" s="13"/>
      <c r="TWB18" s="13"/>
      <c r="TWC18" s="13"/>
      <c r="TWD18" s="14"/>
      <c r="TWE18" s="14"/>
      <c r="TWF18" s="15"/>
      <c r="TWG18" s="12"/>
      <c r="TWH18" s="12"/>
      <c r="TWI18" s="13"/>
      <c r="TWJ18" s="13"/>
      <c r="TWK18" s="13"/>
      <c r="TWL18" s="13"/>
      <c r="TWM18" s="13"/>
      <c r="TWN18" s="13"/>
      <c r="TWO18" s="14"/>
      <c r="TWP18" s="14"/>
      <c r="TWQ18" s="15"/>
      <c r="TWR18" s="12"/>
      <c r="TWS18" s="12"/>
      <c r="TWT18" s="13"/>
      <c r="TWU18" s="13"/>
      <c r="TWV18" s="13"/>
      <c r="TWW18" s="13"/>
      <c r="TWX18" s="13"/>
      <c r="TWY18" s="13"/>
      <c r="TWZ18" s="14"/>
      <c r="TXA18" s="14"/>
      <c r="TXB18" s="15"/>
      <c r="TXC18" s="12"/>
      <c r="TXD18" s="12"/>
      <c r="TXE18" s="13"/>
      <c r="TXF18" s="13"/>
      <c r="TXG18" s="13"/>
      <c r="TXH18" s="13"/>
      <c r="TXI18" s="13"/>
      <c r="TXJ18" s="13"/>
      <c r="TXK18" s="14"/>
      <c r="TXL18" s="14"/>
      <c r="TXM18" s="15"/>
      <c r="TXN18" s="12"/>
      <c r="TXO18" s="12"/>
      <c r="TXP18" s="13"/>
      <c r="TXQ18" s="13"/>
      <c r="TXR18" s="13"/>
      <c r="TXS18" s="13"/>
      <c r="TXT18" s="13"/>
      <c r="TXU18" s="13"/>
      <c r="TXV18" s="14"/>
      <c r="TXW18" s="14"/>
      <c r="TXX18" s="15"/>
      <c r="TXY18" s="12"/>
      <c r="TXZ18" s="12"/>
      <c r="TYA18" s="13"/>
      <c r="TYB18" s="13"/>
      <c r="TYC18" s="13"/>
      <c r="TYD18" s="13"/>
      <c r="TYE18" s="13"/>
      <c r="TYF18" s="13"/>
      <c r="TYG18" s="14"/>
      <c r="TYH18" s="14"/>
      <c r="TYI18" s="15"/>
      <c r="TYJ18" s="12"/>
      <c r="TYK18" s="12"/>
      <c r="TYL18" s="13"/>
      <c r="TYM18" s="13"/>
      <c r="TYN18" s="13"/>
      <c r="TYO18" s="13"/>
      <c r="TYP18" s="13"/>
      <c r="TYQ18" s="13"/>
      <c r="TYR18" s="14"/>
      <c r="TYS18" s="14"/>
      <c r="TYT18" s="15"/>
      <c r="TYU18" s="12"/>
      <c r="TYV18" s="12"/>
      <c r="TYW18" s="13"/>
      <c r="TYX18" s="13"/>
      <c r="TYY18" s="13"/>
      <c r="TYZ18" s="13"/>
      <c r="TZA18" s="13"/>
      <c r="TZB18" s="13"/>
      <c r="TZC18" s="14"/>
      <c r="TZD18" s="14"/>
      <c r="TZE18" s="15"/>
      <c r="TZF18" s="12"/>
      <c r="TZG18" s="12"/>
      <c r="TZH18" s="13"/>
      <c r="TZI18" s="13"/>
      <c r="TZJ18" s="13"/>
      <c r="TZK18" s="13"/>
      <c r="TZL18" s="13"/>
      <c r="TZM18" s="13"/>
      <c r="TZN18" s="14"/>
      <c r="TZO18" s="14"/>
      <c r="TZP18" s="15"/>
      <c r="TZQ18" s="12"/>
      <c r="TZR18" s="12"/>
      <c r="TZS18" s="13"/>
      <c r="TZT18" s="13"/>
      <c r="TZU18" s="13"/>
      <c r="TZV18" s="13"/>
      <c r="TZW18" s="13"/>
      <c r="TZX18" s="13"/>
      <c r="TZY18" s="14"/>
      <c r="TZZ18" s="14"/>
      <c r="UAA18" s="15"/>
      <c r="UAB18" s="12"/>
      <c r="UAC18" s="12"/>
      <c r="UAD18" s="13"/>
      <c r="UAE18" s="13"/>
      <c r="UAF18" s="13"/>
      <c r="UAG18" s="13"/>
      <c r="UAH18" s="13"/>
      <c r="UAI18" s="13"/>
      <c r="UAJ18" s="14"/>
      <c r="UAK18" s="14"/>
      <c r="UAL18" s="15"/>
      <c r="UAM18" s="12"/>
      <c r="UAN18" s="12"/>
      <c r="UAO18" s="13"/>
      <c r="UAP18" s="13"/>
      <c r="UAQ18" s="13"/>
      <c r="UAR18" s="13"/>
      <c r="UAS18" s="13"/>
      <c r="UAT18" s="13"/>
      <c r="UAU18" s="14"/>
      <c r="UAV18" s="14"/>
      <c r="UAW18" s="15"/>
      <c r="UAX18" s="12"/>
      <c r="UAY18" s="12"/>
      <c r="UAZ18" s="13"/>
      <c r="UBA18" s="13"/>
      <c r="UBB18" s="13"/>
      <c r="UBC18" s="13"/>
      <c r="UBD18" s="13"/>
      <c r="UBE18" s="13"/>
      <c r="UBF18" s="14"/>
      <c r="UBG18" s="14"/>
      <c r="UBH18" s="15"/>
      <c r="UBI18" s="12"/>
      <c r="UBJ18" s="12"/>
      <c r="UBK18" s="13"/>
      <c r="UBL18" s="13"/>
      <c r="UBM18" s="13"/>
      <c r="UBN18" s="13"/>
      <c r="UBO18" s="13"/>
      <c r="UBP18" s="13"/>
      <c r="UBQ18" s="14"/>
      <c r="UBR18" s="14"/>
      <c r="UBS18" s="15"/>
      <c r="UBT18" s="12"/>
      <c r="UBU18" s="12"/>
      <c r="UBV18" s="13"/>
      <c r="UBW18" s="13"/>
      <c r="UBX18" s="13"/>
      <c r="UBY18" s="13"/>
      <c r="UBZ18" s="13"/>
      <c r="UCA18" s="13"/>
      <c r="UCB18" s="14"/>
      <c r="UCC18" s="14"/>
      <c r="UCD18" s="15"/>
      <c r="UCE18" s="12"/>
      <c r="UCF18" s="12"/>
      <c r="UCG18" s="13"/>
      <c r="UCH18" s="13"/>
      <c r="UCI18" s="13"/>
      <c r="UCJ18" s="13"/>
      <c r="UCK18" s="13"/>
      <c r="UCL18" s="13"/>
      <c r="UCM18" s="14"/>
      <c r="UCN18" s="14"/>
      <c r="UCO18" s="15"/>
      <c r="UCP18" s="12"/>
      <c r="UCQ18" s="12"/>
      <c r="UCR18" s="13"/>
      <c r="UCS18" s="13"/>
      <c r="UCT18" s="13"/>
      <c r="UCU18" s="13"/>
      <c r="UCV18" s="13"/>
      <c r="UCW18" s="13"/>
      <c r="UCX18" s="14"/>
      <c r="UCY18" s="14"/>
      <c r="UCZ18" s="15"/>
      <c r="UDA18" s="12"/>
      <c r="UDB18" s="12"/>
      <c r="UDC18" s="13"/>
      <c r="UDD18" s="13"/>
      <c r="UDE18" s="13"/>
      <c r="UDF18" s="13"/>
      <c r="UDG18" s="13"/>
      <c r="UDH18" s="13"/>
      <c r="UDI18" s="14"/>
      <c r="UDJ18" s="14"/>
      <c r="UDK18" s="15"/>
      <c r="UDL18" s="12"/>
      <c r="UDM18" s="12"/>
      <c r="UDN18" s="13"/>
      <c r="UDO18" s="13"/>
      <c r="UDP18" s="13"/>
      <c r="UDQ18" s="13"/>
      <c r="UDR18" s="13"/>
      <c r="UDS18" s="13"/>
      <c r="UDT18" s="14"/>
      <c r="UDU18" s="14"/>
      <c r="UDV18" s="15"/>
      <c r="UDW18" s="12"/>
      <c r="UDX18" s="12"/>
      <c r="UDY18" s="13"/>
      <c r="UDZ18" s="13"/>
      <c r="UEA18" s="13"/>
      <c r="UEB18" s="13"/>
      <c r="UEC18" s="13"/>
      <c r="UED18" s="13"/>
      <c r="UEE18" s="14"/>
      <c r="UEF18" s="14"/>
      <c r="UEG18" s="15"/>
      <c r="UEH18" s="12"/>
      <c r="UEI18" s="12"/>
      <c r="UEJ18" s="13"/>
      <c r="UEK18" s="13"/>
      <c r="UEL18" s="13"/>
      <c r="UEM18" s="13"/>
      <c r="UEN18" s="13"/>
      <c r="UEO18" s="13"/>
      <c r="UEP18" s="14"/>
      <c r="UEQ18" s="14"/>
      <c r="UER18" s="15"/>
      <c r="UES18" s="12"/>
      <c r="UET18" s="12"/>
      <c r="UEU18" s="13"/>
      <c r="UEV18" s="13"/>
      <c r="UEW18" s="13"/>
      <c r="UEX18" s="13"/>
      <c r="UEY18" s="13"/>
      <c r="UEZ18" s="13"/>
      <c r="UFA18" s="14"/>
      <c r="UFB18" s="14"/>
      <c r="UFC18" s="15"/>
      <c r="UFD18" s="12"/>
      <c r="UFE18" s="12"/>
      <c r="UFF18" s="13"/>
      <c r="UFG18" s="13"/>
      <c r="UFH18" s="13"/>
      <c r="UFI18" s="13"/>
      <c r="UFJ18" s="13"/>
      <c r="UFK18" s="13"/>
      <c r="UFL18" s="14"/>
      <c r="UFM18" s="14"/>
      <c r="UFN18" s="15"/>
      <c r="UFO18" s="12"/>
      <c r="UFP18" s="12"/>
      <c r="UFQ18" s="13"/>
      <c r="UFR18" s="13"/>
      <c r="UFS18" s="13"/>
      <c r="UFT18" s="13"/>
      <c r="UFU18" s="13"/>
      <c r="UFV18" s="13"/>
      <c r="UFW18" s="14"/>
      <c r="UFX18" s="14"/>
      <c r="UFY18" s="15"/>
      <c r="UFZ18" s="12"/>
      <c r="UGA18" s="12"/>
      <c r="UGB18" s="13"/>
      <c r="UGC18" s="13"/>
      <c r="UGD18" s="13"/>
      <c r="UGE18" s="13"/>
      <c r="UGF18" s="13"/>
      <c r="UGG18" s="13"/>
      <c r="UGH18" s="14"/>
      <c r="UGI18" s="14"/>
      <c r="UGJ18" s="15"/>
      <c r="UGK18" s="12"/>
      <c r="UGL18" s="12"/>
      <c r="UGM18" s="13"/>
      <c r="UGN18" s="13"/>
      <c r="UGO18" s="13"/>
      <c r="UGP18" s="13"/>
      <c r="UGQ18" s="13"/>
      <c r="UGR18" s="13"/>
      <c r="UGS18" s="14"/>
      <c r="UGT18" s="14"/>
      <c r="UGU18" s="15"/>
      <c r="UGV18" s="12"/>
      <c r="UGW18" s="12"/>
      <c r="UGX18" s="13"/>
      <c r="UGY18" s="13"/>
      <c r="UGZ18" s="13"/>
      <c r="UHA18" s="13"/>
      <c r="UHB18" s="13"/>
      <c r="UHC18" s="13"/>
      <c r="UHD18" s="14"/>
      <c r="UHE18" s="14"/>
      <c r="UHF18" s="15"/>
      <c r="UHG18" s="12"/>
      <c r="UHH18" s="12"/>
      <c r="UHI18" s="13"/>
      <c r="UHJ18" s="13"/>
      <c r="UHK18" s="13"/>
      <c r="UHL18" s="13"/>
      <c r="UHM18" s="13"/>
      <c r="UHN18" s="13"/>
      <c r="UHO18" s="14"/>
      <c r="UHP18" s="14"/>
      <c r="UHQ18" s="15"/>
      <c r="UHR18" s="12"/>
      <c r="UHS18" s="12"/>
      <c r="UHT18" s="13"/>
      <c r="UHU18" s="13"/>
      <c r="UHV18" s="13"/>
      <c r="UHW18" s="13"/>
      <c r="UHX18" s="13"/>
      <c r="UHY18" s="13"/>
      <c r="UHZ18" s="14"/>
      <c r="UIA18" s="14"/>
      <c r="UIB18" s="15"/>
      <c r="UIC18" s="12"/>
      <c r="UID18" s="12"/>
      <c r="UIE18" s="13"/>
      <c r="UIF18" s="13"/>
      <c r="UIG18" s="13"/>
      <c r="UIH18" s="13"/>
      <c r="UII18" s="13"/>
      <c r="UIJ18" s="13"/>
      <c r="UIK18" s="14"/>
      <c r="UIL18" s="14"/>
      <c r="UIM18" s="15"/>
      <c r="UIN18" s="12"/>
      <c r="UIO18" s="12"/>
      <c r="UIP18" s="13"/>
      <c r="UIQ18" s="13"/>
      <c r="UIR18" s="13"/>
      <c r="UIS18" s="13"/>
      <c r="UIT18" s="13"/>
      <c r="UIU18" s="13"/>
      <c r="UIV18" s="14"/>
      <c r="UIW18" s="14"/>
      <c r="UIX18" s="15"/>
      <c r="UIY18" s="12"/>
      <c r="UIZ18" s="12"/>
      <c r="UJA18" s="13"/>
      <c r="UJB18" s="13"/>
      <c r="UJC18" s="13"/>
      <c r="UJD18" s="13"/>
      <c r="UJE18" s="13"/>
      <c r="UJF18" s="13"/>
      <c r="UJG18" s="14"/>
      <c r="UJH18" s="14"/>
      <c r="UJI18" s="15"/>
      <c r="UJJ18" s="12"/>
      <c r="UJK18" s="12"/>
      <c r="UJL18" s="13"/>
      <c r="UJM18" s="13"/>
      <c r="UJN18" s="13"/>
      <c r="UJO18" s="13"/>
      <c r="UJP18" s="13"/>
      <c r="UJQ18" s="13"/>
      <c r="UJR18" s="14"/>
      <c r="UJS18" s="14"/>
      <c r="UJT18" s="15"/>
      <c r="UJU18" s="12"/>
      <c r="UJV18" s="12"/>
      <c r="UJW18" s="13"/>
      <c r="UJX18" s="13"/>
      <c r="UJY18" s="13"/>
      <c r="UJZ18" s="13"/>
      <c r="UKA18" s="13"/>
      <c r="UKB18" s="13"/>
      <c r="UKC18" s="14"/>
      <c r="UKD18" s="14"/>
      <c r="UKE18" s="15"/>
      <c r="UKF18" s="12"/>
      <c r="UKG18" s="12"/>
      <c r="UKH18" s="13"/>
      <c r="UKI18" s="13"/>
      <c r="UKJ18" s="13"/>
      <c r="UKK18" s="13"/>
      <c r="UKL18" s="13"/>
      <c r="UKM18" s="13"/>
      <c r="UKN18" s="14"/>
      <c r="UKO18" s="14"/>
      <c r="UKP18" s="15"/>
      <c r="UKQ18" s="12"/>
      <c r="UKR18" s="12"/>
      <c r="UKS18" s="13"/>
      <c r="UKT18" s="13"/>
      <c r="UKU18" s="13"/>
      <c r="UKV18" s="13"/>
      <c r="UKW18" s="13"/>
      <c r="UKX18" s="13"/>
      <c r="UKY18" s="14"/>
      <c r="UKZ18" s="14"/>
      <c r="ULA18" s="15"/>
      <c r="ULB18" s="12"/>
      <c r="ULC18" s="12"/>
      <c r="ULD18" s="13"/>
      <c r="ULE18" s="13"/>
      <c r="ULF18" s="13"/>
      <c r="ULG18" s="13"/>
      <c r="ULH18" s="13"/>
      <c r="ULI18" s="13"/>
      <c r="ULJ18" s="14"/>
      <c r="ULK18" s="14"/>
      <c r="ULL18" s="15"/>
      <c r="ULM18" s="12"/>
      <c r="ULN18" s="12"/>
      <c r="ULO18" s="13"/>
      <c r="ULP18" s="13"/>
      <c r="ULQ18" s="13"/>
      <c r="ULR18" s="13"/>
      <c r="ULS18" s="13"/>
      <c r="ULT18" s="13"/>
      <c r="ULU18" s="14"/>
      <c r="ULV18" s="14"/>
      <c r="ULW18" s="15"/>
      <c r="ULX18" s="12"/>
      <c r="ULY18" s="12"/>
      <c r="ULZ18" s="13"/>
      <c r="UMA18" s="13"/>
      <c r="UMB18" s="13"/>
      <c r="UMC18" s="13"/>
      <c r="UMD18" s="13"/>
      <c r="UME18" s="13"/>
      <c r="UMF18" s="14"/>
      <c r="UMG18" s="14"/>
      <c r="UMH18" s="15"/>
      <c r="UMI18" s="12"/>
      <c r="UMJ18" s="12"/>
      <c r="UMK18" s="13"/>
      <c r="UML18" s="13"/>
      <c r="UMM18" s="13"/>
      <c r="UMN18" s="13"/>
      <c r="UMO18" s="13"/>
      <c r="UMP18" s="13"/>
      <c r="UMQ18" s="14"/>
      <c r="UMR18" s="14"/>
      <c r="UMS18" s="15"/>
      <c r="UMT18" s="12"/>
      <c r="UMU18" s="12"/>
      <c r="UMV18" s="13"/>
      <c r="UMW18" s="13"/>
      <c r="UMX18" s="13"/>
      <c r="UMY18" s="13"/>
      <c r="UMZ18" s="13"/>
      <c r="UNA18" s="13"/>
      <c r="UNB18" s="14"/>
      <c r="UNC18" s="14"/>
      <c r="UND18" s="15"/>
      <c r="UNE18" s="12"/>
      <c r="UNF18" s="12"/>
      <c r="UNG18" s="13"/>
      <c r="UNH18" s="13"/>
      <c r="UNI18" s="13"/>
      <c r="UNJ18" s="13"/>
      <c r="UNK18" s="13"/>
      <c r="UNL18" s="13"/>
      <c r="UNM18" s="14"/>
      <c r="UNN18" s="14"/>
      <c r="UNO18" s="15"/>
      <c r="UNP18" s="12"/>
      <c r="UNQ18" s="12"/>
      <c r="UNR18" s="13"/>
      <c r="UNS18" s="13"/>
      <c r="UNT18" s="13"/>
      <c r="UNU18" s="13"/>
      <c r="UNV18" s="13"/>
      <c r="UNW18" s="13"/>
      <c r="UNX18" s="14"/>
      <c r="UNY18" s="14"/>
      <c r="UNZ18" s="15"/>
      <c r="UOA18" s="12"/>
      <c r="UOB18" s="12"/>
      <c r="UOC18" s="13"/>
      <c r="UOD18" s="13"/>
      <c r="UOE18" s="13"/>
      <c r="UOF18" s="13"/>
      <c r="UOG18" s="13"/>
      <c r="UOH18" s="13"/>
      <c r="UOI18" s="14"/>
      <c r="UOJ18" s="14"/>
      <c r="UOK18" s="15"/>
      <c r="UOL18" s="12"/>
      <c r="UOM18" s="12"/>
      <c r="UON18" s="13"/>
      <c r="UOO18" s="13"/>
      <c r="UOP18" s="13"/>
      <c r="UOQ18" s="13"/>
      <c r="UOR18" s="13"/>
      <c r="UOS18" s="13"/>
      <c r="UOT18" s="14"/>
      <c r="UOU18" s="14"/>
      <c r="UOV18" s="15"/>
      <c r="UOW18" s="12"/>
      <c r="UOX18" s="12"/>
      <c r="UOY18" s="13"/>
      <c r="UOZ18" s="13"/>
      <c r="UPA18" s="13"/>
      <c r="UPB18" s="13"/>
      <c r="UPC18" s="13"/>
      <c r="UPD18" s="13"/>
      <c r="UPE18" s="14"/>
      <c r="UPF18" s="14"/>
      <c r="UPG18" s="15"/>
      <c r="UPH18" s="12"/>
      <c r="UPI18" s="12"/>
      <c r="UPJ18" s="13"/>
      <c r="UPK18" s="13"/>
      <c r="UPL18" s="13"/>
      <c r="UPM18" s="13"/>
      <c r="UPN18" s="13"/>
      <c r="UPO18" s="13"/>
      <c r="UPP18" s="14"/>
      <c r="UPQ18" s="14"/>
      <c r="UPR18" s="15"/>
      <c r="UPS18" s="12"/>
      <c r="UPT18" s="12"/>
      <c r="UPU18" s="13"/>
      <c r="UPV18" s="13"/>
      <c r="UPW18" s="13"/>
      <c r="UPX18" s="13"/>
      <c r="UPY18" s="13"/>
      <c r="UPZ18" s="13"/>
      <c r="UQA18" s="14"/>
      <c r="UQB18" s="14"/>
      <c r="UQC18" s="15"/>
      <c r="UQD18" s="12"/>
      <c r="UQE18" s="12"/>
      <c r="UQF18" s="13"/>
      <c r="UQG18" s="13"/>
      <c r="UQH18" s="13"/>
      <c r="UQI18" s="13"/>
      <c r="UQJ18" s="13"/>
      <c r="UQK18" s="13"/>
      <c r="UQL18" s="14"/>
      <c r="UQM18" s="14"/>
      <c r="UQN18" s="15"/>
      <c r="UQO18" s="12"/>
      <c r="UQP18" s="12"/>
      <c r="UQQ18" s="13"/>
      <c r="UQR18" s="13"/>
      <c r="UQS18" s="13"/>
      <c r="UQT18" s="13"/>
      <c r="UQU18" s="13"/>
      <c r="UQV18" s="13"/>
      <c r="UQW18" s="14"/>
      <c r="UQX18" s="14"/>
      <c r="UQY18" s="15"/>
      <c r="UQZ18" s="12"/>
      <c r="URA18" s="12"/>
      <c r="URB18" s="13"/>
      <c r="URC18" s="13"/>
      <c r="URD18" s="13"/>
      <c r="URE18" s="13"/>
      <c r="URF18" s="13"/>
      <c r="URG18" s="13"/>
      <c r="URH18" s="14"/>
      <c r="URI18" s="14"/>
      <c r="URJ18" s="15"/>
      <c r="URK18" s="12"/>
      <c r="URL18" s="12"/>
      <c r="URM18" s="13"/>
      <c r="URN18" s="13"/>
      <c r="URO18" s="13"/>
      <c r="URP18" s="13"/>
      <c r="URQ18" s="13"/>
      <c r="URR18" s="13"/>
      <c r="URS18" s="14"/>
      <c r="URT18" s="14"/>
      <c r="URU18" s="15"/>
      <c r="URV18" s="12"/>
      <c r="URW18" s="12"/>
      <c r="URX18" s="13"/>
      <c r="URY18" s="13"/>
      <c r="URZ18" s="13"/>
      <c r="USA18" s="13"/>
      <c r="USB18" s="13"/>
      <c r="USC18" s="13"/>
      <c r="USD18" s="14"/>
      <c r="USE18" s="14"/>
      <c r="USF18" s="15"/>
      <c r="USG18" s="12"/>
      <c r="USH18" s="12"/>
      <c r="USI18" s="13"/>
      <c r="USJ18" s="13"/>
      <c r="USK18" s="13"/>
      <c r="USL18" s="13"/>
      <c r="USM18" s="13"/>
      <c r="USN18" s="13"/>
      <c r="USO18" s="14"/>
      <c r="USP18" s="14"/>
      <c r="USQ18" s="15"/>
      <c r="USR18" s="12"/>
      <c r="USS18" s="12"/>
      <c r="UST18" s="13"/>
      <c r="USU18" s="13"/>
      <c r="USV18" s="13"/>
      <c r="USW18" s="13"/>
      <c r="USX18" s="13"/>
      <c r="USY18" s="13"/>
      <c r="USZ18" s="14"/>
      <c r="UTA18" s="14"/>
      <c r="UTB18" s="15"/>
      <c r="UTC18" s="12"/>
      <c r="UTD18" s="12"/>
      <c r="UTE18" s="13"/>
      <c r="UTF18" s="13"/>
      <c r="UTG18" s="13"/>
      <c r="UTH18" s="13"/>
      <c r="UTI18" s="13"/>
      <c r="UTJ18" s="13"/>
      <c r="UTK18" s="14"/>
      <c r="UTL18" s="14"/>
      <c r="UTM18" s="15"/>
      <c r="UTN18" s="12"/>
      <c r="UTO18" s="12"/>
      <c r="UTP18" s="13"/>
      <c r="UTQ18" s="13"/>
      <c r="UTR18" s="13"/>
      <c r="UTS18" s="13"/>
      <c r="UTT18" s="13"/>
      <c r="UTU18" s="13"/>
      <c r="UTV18" s="14"/>
      <c r="UTW18" s="14"/>
      <c r="UTX18" s="15"/>
      <c r="UTY18" s="12"/>
      <c r="UTZ18" s="12"/>
      <c r="UUA18" s="13"/>
      <c r="UUB18" s="13"/>
      <c r="UUC18" s="13"/>
      <c r="UUD18" s="13"/>
      <c r="UUE18" s="13"/>
      <c r="UUF18" s="13"/>
      <c r="UUG18" s="14"/>
      <c r="UUH18" s="14"/>
      <c r="UUI18" s="15"/>
      <c r="UUJ18" s="12"/>
      <c r="UUK18" s="12"/>
      <c r="UUL18" s="13"/>
      <c r="UUM18" s="13"/>
      <c r="UUN18" s="13"/>
      <c r="UUO18" s="13"/>
      <c r="UUP18" s="13"/>
      <c r="UUQ18" s="13"/>
      <c r="UUR18" s="14"/>
      <c r="UUS18" s="14"/>
      <c r="UUT18" s="15"/>
      <c r="UUU18" s="12"/>
      <c r="UUV18" s="12"/>
      <c r="UUW18" s="13"/>
      <c r="UUX18" s="13"/>
      <c r="UUY18" s="13"/>
      <c r="UUZ18" s="13"/>
      <c r="UVA18" s="13"/>
      <c r="UVB18" s="13"/>
      <c r="UVC18" s="14"/>
      <c r="UVD18" s="14"/>
      <c r="UVE18" s="15"/>
      <c r="UVF18" s="12"/>
      <c r="UVG18" s="12"/>
      <c r="UVH18" s="13"/>
      <c r="UVI18" s="13"/>
      <c r="UVJ18" s="13"/>
      <c r="UVK18" s="13"/>
      <c r="UVL18" s="13"/>
      <c r="UVM18" s="13"/>
      <c r="UVN18" s="14"/>
      <c r="UVO18" s="14"/>
      <c r="UVP18" s="15"/>
      <c r="UVQ18" s="12"/>
      <c r="UVR18" s="12"/>
      <c r="UVS18" s="13"/>
      <c r="UVT18" s="13"/>
      <c r="UVU18" s="13"/>
      <c r="UVV18" s="13"/>
      <c r="UVW18" s="13"/>
      <c r="UVX18" s="13"/>
      <c r="UVY18" s="14"/>
      <c r="UVZ18" s="14"/>
      <c r="UWA18" s="15"/>
      <c r="UWB18" s="12"/>
      <c r="UWC18" s="12"/>
      <c r="UWD18" s="13"/>
      <c r="UWE18" s="13"/>
      <c r="UWF18" s="13"/>
      <c r="UWG18" s="13"/>
      <c r="UWH18" s="13"/>
      <c r="UWI18" s="13"/>
      <c r="UWJ18" s="14"/>
      <c r="UWK18" s="14"/>
      <c r="UWL18" s="15"/>
      <c r="UWM18" s="12"/>
      <c r="UWN18" s="12"/>
      <c r="UWO18" s="13"/>
      <c r="UWP18" s="13"/>
      <c r="UWQ18" s="13"/>
      <c r="UWR18" s="13"/>
      <c r="UWS18" s="13"/>
      <c r="UWT18" s="13"/>
      <c r="UWU18" s="14"/>
      <c r="UWV18" s="14"/>
      <c r="UWW18" s="15"/>
      <c r="UWX18" s="12"/>
      <c r="UWY18" s="12"/>
      <c r="UWZ18" s="13"/>
      <c r="UXA18" s="13"/>
      <c r="UXB18" s="13"/>
      <c r="UXC18" s="13"/>
      <c r="UXD18" s="13"/>
      <c r="UXE18" s="13"/>
      <c r="UXF18" s="14"/>
      <c r="UXG18" s="14"/>
      <c r="UXH18" s="15"/>
      <c r="UXI18" s="12"/>
      <c r="UXJ18" s="12"/>
      <c r="UXK18" s="13"/>
      <c r="UXL18" s="13"/>
      <c r="UXM18" s="13"/>
      <c r="UXN18" s="13"/>
      <c r="UXO18" s="13"/>
      <c r="UXP18" s="13"/>
      <c r="UXQ18" s="14"/>
      <c r="UXR18" s="14"/>
      <c r="UXS18" s="15"/>
      <c r="UXT18" s="12"/>
      <c r="UXU18" s="12"/>
      <c r="UXV18" s="13"/>
      <c r="UXW18" s="13"/>
      <c r="UXX18" s="13"/>
      <c r="UXY18" s="13"/>
      <c r="UXZ18" s="13"/>
      <c r="UYA18" s="13"/>
      <c r="UYB18" s="14"/>
      <c r="UYC18" s="14"/>
      <c r="UYD18" s="15"/>
      <c r="UYE18" s="12"/>
      <c r="UYF18" s="12"/>
      <c r="UYG18" s="13"/>
      <c r="UYH18" s="13"/>
      <c r="UYI18" s="13"/>
      <c r="UYJ18" s="13"/>
      <c r="UYK18" s="13"/>
      <c r="UYL18" s="13"/>
      <c r="UYM18" s="14"/>
      <c r="UYN18" s="14"/>
      <c r="UYO18" s="15"/>
      <c r="UYP18" s="12"/>
      <c r="UYQ18" s="12"/>
      <c r="UYR18" s="13"/>
      <c r="UYS18" s="13"/>
      <c r="UYT18" s="13"/>
      <c r="UYU18" s="13"/>
      <c r="UYV18" s="13"/>
      <c r="UYW18" s="13"/>
      <c r="UYX18" s="14"/>
      <c r="UYY18" s="14"/>
      <c r="UYZ18" s="15"/>
      <c r="UZA18" s="12"/>
      <c r="UZB18" s="12"/>
      <c r="UZC18" s="13"/>
      <c r="UZD18" s="13"/>
      <c r="UZE18" s="13"/>
      <c r="UZF18" s="13"/>
      <c r="UZG18" s="13"/>
      <c r="UZH18" s="13"/>
      <c r="UZI18" s="14"/>
      <c r="UZJ18" s="14"/>
      <c r="UZK18" s="15"/>
      <c r="UZL18" s="12"/>
      <c r="UZM18" s="12"/>
      <c r="UZN18" s="13"/>
      <c r="UZO18" s="13"/>
      <c r="UZP18" s="13"/>
      <c r="UZQ18" s="13"/>
      <c r="UZR18" s="13"/>
      <c r="UZS18" s="13"/>
      <c r="UZT18" s="14"/>
      <c r="UZU18" s="14"/>
      <c r="UZV18" s="15"/>
      <c r="UZW18" s="12"/>
      <c r="UZX18" s="12"/>
      <c r="UZY18" s="13"/>
      <c r="UZZ18" s="13"/>
      <c r="VAA18" s="13"/>
      <c r="VAB18" s="13"/>
      <c r="VAC18" s="13"/>
      <c r="VAD18" s="13"/>
      <c r="VAE18" s="14"/>
      <c r="VAF18" s="14"/>
      <c r="VAG18" s="15"/>
      <c r="VAH18" s="12"/>
      <c r="VAI18" s="12"/>
      <c r="VAJ18" s="13"/>
      <c r="VAK18" s="13"/>
      <c r="VAL18" s="13"/>
      <c r="VAM18" s="13"/>
      <c r="VAN18" s="13"/>
      <c r="VAO18" s="13"/>
      <c r="VAP18" s="14"/>
      <c r="VAQ18" s="14"/>
      <c r="VAR18" s="15"/>
      <c r="VAS18" s="12"/>
      <c r="VAT18" s="12"/>
      <c r="VAU18" s="13"/>
      <c r="VAV18" s="13"/>
      <c r="VAW18" s="13"/>
      <c r="VAX18" s="13"/>
      <c r="VAY18" s="13"/>
      <c r="VAZ18" s="13"/>
      <c r="VBA18" s="14"/>
      <c r="VBB18" s="14"/>
      <c r="VBC18" s="15"/>
      <c r="VBD18" s="12"/>
      <c r="VBE18" s="12"/>
      <c r="VBF18" s="13"/>
      <c r="VBG18" s="13"/>
      <c r="VBH18" s="13"/>
      <c r="VBI18" s="13"/>
      <c r="VBJ18" s="13"/>
      <c r="VBK18" s="13"/>
      <c r="VBL18" s="14"/>
      <c r="VBM18" s="14"/>
      <c r="VBN18" s="15"/>
      <c r="VBO18" s="12"/>
      <c r="VBP18" s="12"/>
      <c r="VBQ18" s="13"/>
      <c r="VBR18" s="13"/>
      <c r="VBS18" s="13"/>
      <c r="VBT18" s="13"/>
      <c r="VBU18" s="13"/>
      <c r="VBV18" s="13"/>
      <c r="VBW18" s="14"/>
      <c r="VBX18" s="14"/>
      <c r="VBY18" s="15"/>
      <c r="VBZ18" s="12"/>
      <c r="VCA18" s="12"/>
      <c r="VCB18" s="13"/>
      <c r="VCC18" s="13"/>
      <c r="VCD18" s="13"/>
      <c r="VCE18" s="13"/>
      <c r="VCF18" s="13"/>
      <c r="VCG18" s="13"/>
      <c r="VCH18" s="14"/>
      <c r="VCI18" s="14"/>
      <c r="VCJ18" s="15"/>
      <c r="VCK18" s="12"/>
      <c r="VCL18" s="12"/>
      <c r="VCM18" s="13"/>
      <c r="VCN18" s="13"/>
      <c r="VCO18" s="13"/>
      <c r="VCP18" s="13"/>
      <c r="VCQ18" s="13"/>
      <c r="VCR18" s="13"/>
      <c r="VCS18" s="14"/>
      <c r="VCT18" s="14"/>
      <c r="VCU18" s="15"/>
      <c r="VCV18" s="12"/>
      <c r="VCW18" s="12"/>
      <c r="VCX18" s="13"/>
      <c r="VCY18" s="13"/>
      <c r="VCZ18" s="13"/>
      <c r="VDA18" s="13"/>
      <c r="VDB18" s="13"/>
      <c r="VDC18" s="13"/>
      <c r="VDD18" s="14"/>
      <c r="VDE18" s="14"/>
      <c r="VDF18" s="15"/>
      <c r="VDG18" s="12"/>
      <c r="VDH18" s="12"/>
      <c r="VDI18" s="13"/>
      <c r="VDJ18" s="13"/>
      <c r="VDK18" s="13"/>
      <c r="VDL18" s="13"/>
      <c r="VDM18" s="13"/>
      <c r="VDN18" s="13"/>
      <c r="VDO18" s="14"/>
      <c r="VDP18" s="14"/>
      <c r="VDQ18" s="15"/>
      <c r="VDR18" s="12"/>
      <c r="VDS18" s="12"/>
      <c r="VDT18" s="13"/>
      <c r="VDU18" s="13"/>
      <c r="VDV18" s="13"/>
      <c r="VDW18" s="13"/>
      <c r="VDX18" s="13"/>
      <c r="VDY18" s="13"/>
      <c r="VDZ18" s="14"/>
      <c r="VEA18" s="14"/>
      <c r="VEB18" s="15"/>
      <c r="VEC18" s="12"/>
      <c r="VED18" s="12"/>
      <c r="VEE18" s="13"/>
      <c r="VEF18" s="13"/>
      <c r="VEG18" s="13"/>
      <c r="VEH18" s="13"/>
      <c r="VEI18" s="13"/>
      <c r="VEJ18" s="13"/>
      <c r="VEK18" s="14"/>
      <c r="VEL18" s="14"/>
      <c r="VEM18" s="15"/>
      <c r="VEN18" s="12"/>
      <c r="VEO18" s="12"/>
      <c r="VEP18" s="13"/>
      <c r="VEQ18" s="13"/>
      <c r="VER18" s="13"/>
      <c r="VES18" s="13"/>
      <c r="VET18" s="13"/>
      <c r="VEU18" s="13"/>
      <c r="VEV18" s="14"/>
      <c r="VEW18" s="14"/>
      <c r="VEX18" s="15"/>
      <c r="VEY18" s="12"/>
      <c r="VEZ18" s="12"/>
      <c r="VFA18" s="13"/>
      <c r="VFB18" s="13"/>
      <c r="VFC18" s="13"/>
      <c r="VFD18" s="13"/>
      <c r="VFE18" s="13"/>
      <c r="VFF18" s="13"/>
      <c r="VFG18" s="14"/>
      <c r="VFH18" s="14"/>
      <c r="VFI18" s="15"/>
      <c r="VFJ18" s="12"/>
      <c r="VFK18" s="12"/>
      <c r="VFL18" s="13"/>
      <c r="VFM18" s="13"/>
      <c r="VFN18" s="13"/>
      <c r="VFO18" s="13"/>
      <c r="VFP18" s="13"/>
      <c r="VFQ18" s="13"/>
      <c r="VFR18" s="14"/>
      <c r="VFS18" s="14"/>
      <c r="VFT18" s="15"/>
      <c r="VFU18" s="12"/>
      <c r="VFV18" s="12"/>
      <c r="VFW18" s="13"/>
      <c r="VFX18" s="13"/>
      <c r="VFY18" s="13"/>
      <c r="VFZ18" s="13"/>
      <c r="VGA18" s="13"/>
      <c r="VGB18" s="13"/>
      <c r="VGC18" s="14"/>
      <c r="VGD18" s="14"/>
      <c r="VGE18" s="15"/>
      <c r="VGF18" s="12"/>
      <c r="VGG18" s="12"/>
      <c r="VGH18" s="13"/>
      <c r="VGI18" s="13"/>
      <c r="VGJ18" s="13"/>
      <c r="VGK18" s="13"/>
      <c r="VGL18" s="13"/>
      <c r="VGM18" s="13"/>
      <c r="VGN18" s="14"/>
      <c r="VGO18" s="14"/>
      <c r="VGP18" s="15"/>
      <c r="VGQ18" s="12"/>
      <c r="VGR18" s="12"/>
      <c r="VGS18" s="13"/>
      <c r="VGT18" s="13"/>
      <c r="VGU18" s="13"/>
      <c r="VGV18" s="13"/>
      <c r="VGW18" s="13"/>
      <c r="VGX18" s="13"/>
      <c r="VGY18" s="14"/>
      <c r="VGZ18" s="14"/>
      <c r="VHA18" s="15"/>
      <c r="VHB18" s="12"/>
      <c r="VHC18" s="12"/>
      <c r="VHD18" s="13"/>
      <c r="VHE18" s="13"/>
      <c r="VHF18" s="13"/>
      <c r="VHG18" s="13"/>
      <c r="VHH18" s="13"/>
      <c r="VHI18" s="13"/>
      <c r="VHJ18" s="14"/>
      <c r="VHK18" s="14"/>
      <c r="VHL18" s="15"/>
      <c r="VHM18" s="12"/>
      <c r="VHN18" s="12"/>
      <c r="VHO18" s="13"/>
      <c r="VHP18" s="13"/>
      <c r="VHQ18" s="13"/>
      <c r="VHR18" s="13"/>
      <c r="VHS18" s="13"/>
      <c r="VHT18" s="13"/>
      <c r="VHU18" s="14"/>
      <c r="VHV18" s="14"/>
      <c r="VHW18" s="15"/>
      <c r="VHX18" s="12"/>
      <c r="VHY18" s="12"/>
      <c r="VHZ18" s="13"/>
      <c r="VIA18" s="13"/>
      <c r="VIB18" s="13"/>
      <c r="VIC18" s="13"/>
      <c r="VID18" s="13"/>
      <c r="VIE18" s="13"/>
      <c r="VIF18" s="14"/>
      <c r="VIG18" s="14"/>
      <c r="VIH18" s="15"/>
      <c r="VII18" s="12"/>
      <c r="VIJ18" s="12"/>
      <c r="VIK18" s="13"/>
      <c r="VIL18" s="13"/>
      <c r="VIM18" s="13"/>
      <c r="VIN18" s="13"/>
      <c r="VIO18" s="13"/>
      <c r="VIP18" s="13"/>
      <c r="VIQ18" s="14"/>
      <c r="VIR18" s="14"/>
      <c r="VIS18" s="15"/>
      <c r="VIT18" s="12"/>
      <c r="VIU18" s="12"/>
      <c r="VIV18" s="13"/>
      <c r="VIW18" s="13"/>
      <c r="VIX18" s="13"/>
      <c r="VIY18" s="13"/>
      <c r="VIZ18" s="13"/>
      <c r="VJA18" s="13"/>
      <c r="VJB18" s="14"/>
      <c r="VJC18" s="14"/>
      <c r="VJD18" s="15"/>
      <c r="VJE18" s="12"/>
      <c r="VJF18" s="12"/>
      <c r="VJG18" s="13"/>
      <c r="VJH18" s="13"/>
      <c r="VJI18" s="13"/>
      <c r="VJJ18" s="13"/>
      <c r="VJK18" s="13"/>
      <c r="VJL18" s="13"/>
      <c r="VJM18" s="14"/>
      <c r="VJN18" s="14"/>
      <c r="VJO18" s="15"/>
      <c r="VJP18" s="12"/>
      <c r="VJQ18" s="12"/>
      <c r="VJR18" s="13"/>
      <c r="VJS18" s="13"/>
      <c r="VJT18" s="13"/>
      <c r="VJU18" s="13"/>
      <c r="VJV18" s="13"/>
      <c r="VJW18" s="13"/>
      <c r="VJX18" s="14"/>
      <c r="VJY18" s="14"/>
      <c r="VJZ18" s="15"/>
      <c r="VKA18" s="12"/>
      <c r="VKB18" s="12"/>
      <c r="VKC18" s="13"/>
      <c r="VKD18" s="13"/>
      <c r="VKE18" s="13"/>
      <c r="VKF18" s="13"/>
      <c r="VKG18" s="13"/>
      <c r="VKH18" s="13"/>
      <c r="VKI18" s="14"/>
      <c r="VKJ18" s="14"/>
      <c r="VKK18" s="15"/>
      <c r="VKL18" s="12"/>
      <c r="VKM18" s="12"/>
      <c r="VKN18" s="13"/>
      <c r="VKO18" s="13"/>
      <c r="VKP18" s="13"/>
      <c r="VKQ18" s="13"/>
      <c r="VKR18" s="13"/>
      <c r="VKS18" s="13"/>
      <c r="VKT18" s="14"/>
      <c r="VKU18" s="14"/>
      <c r="VKV18" s="15"/>
      <c r="VKW18" s="12"/>
      <c r="VKX18" s="12"/>
      <c r="VKY18" s="13"/>
      <c r="VKZ18" s="13"/>
      <c r="VLA18" s="13"/>
      <c r="VLB18" s="13"/>
      <c r="VLC18" s="13"/>
      <c r="VLD18" s="13"/>
      <c r="VLE18" s="14"/>
      <c r="VLF18" s="14"/>
      <c r="VLG18" s="15"/>
      <c r="VLH18" s="12"/>
      <c r="VLI18" s="12"/>
      <c r="VLJ18" s="13"/>
      <c r="VLK18" s="13"/>
      <c r="VLL18" s="13"/>
      <c r="VLM18" s="13"/>
      <c r="VLN18" s="13"/>
      <c r="VLO18" s="13"/>
      <c r="VLP18" s="14"/>
      <c r="VLQ18" s="14"/>
      <c r="VLR18" s="15"/>
      <c r="VLS18" s="12"/>
      <c r="VLT18" s="12"/>
      <c r="VLU18" s="13"/>
      <c r="VLV18" s="13"/>
      <c r="VLW18" s="13"/>
      <c r="VLX18" s="13"/>
      <c r="VLY18" s="13"/>
      <c r="VLZ18" s="13"/>
      <c r="VMA18" s="14"/>
      <c r="VMB18" s="14"/>
      <c r="VMC18" s="15"/>
      <c r="VMD18" s="12"/>
      <c r="VME18" s="12"/>
      <c r="VMF18" s="13"/>
      <c r="VMG18" s="13"/>
      <c r="VMH18" s="13"/>
      <c r="VMI18" s="13"/>
      <c r="VMJ18" s="13"/>
      <c r="VMK18" s="13"/>
      <c r="VML18" s="14"/>
      <c r="VMM18" s="14"/>
      <c r="VMN18" s="15"/>
      <c r="VMO18" s="12"/>
      <c r="VMP18" s="12"/>
      <c r="VMQ18" s="13"/>
      <c r="VMR18" s="13"/>
      <c r="VMS18" s="13"/>
      <c r="VMT18" s="13"/>
      <c r="VMU18" s="13"/>
      <c r="VMV18" s="13"/>
      <c r="VMW18" s="14"/>
      <c r="VMX18" s="14"/>
      <c r="VMY18" s="15"/>
      <c r="VMZ18" s="12"/>
      <c r="VNA18" s="12"/>
      <c r="VNB18" s="13"/>
      <c r="VNC18" s="13"/>
      <c r="VND18" s="13"/>
      <c r="VNE18" s="13"/>
      <c r="VNF18" s="13"/>
      <c r="VNG18" s="13"/>
      <c r="VNH18" s="14"/>
      <c r="VNI18" s="14"/>
      <c r="VNJ18" s="15"/>
      <c r="VNK18" s="12"/>
      <c r="VNL18" s="12"/>
      <c r="VNM18" s="13"/>
      <c r="VNN18" s="13"/>
      <c r="VNO18" s="13"/>
      <c r="VNP18" s="13"/>
      <c r="VNQ18" s="13"/>
      <c r="VNR18" s="13"/>
      <c r="VNS18" s="14"/>
      <c r="VNT18" s="14"/>
      <c r="VNU18" s="15"/>
      <c r="VNV18" s="12"/>
      <c r="VNW18" s="12"/>
      <c r="VNX18" s="13"/>
      <c r="VNY18" s="13"/>
      <c r="VNZ18" s="13"/>
      <c r="VOA18" s="13"/>
      <c r="VOB18" s="13"/>
      <c r="VOC18" s="13"/>
      <c r="VOD18" s="14"/>
      <c r="VOE18" s="14"/>
      <c r="VOF18" s="15"/>
      <c r="VOG18" s="12"/>
      <c r="VOH18" s="12"/>
      <c r="VOI18" s="13"/>
      <c r="VOJ18" s="13"/>
      <c r="VOK18" s="13"/>
      <c r="VOL18" s="13"/>
      <c r="VOM18" s="13"/>
      <c r="VON18" s="13"/>
      <c r="VOO18" s="14"/>
      <c r="VOP18" s="14"/>
      <c r="VOQ18" s="15"/>
      <c r="VOR18" s="12"/>
      <c r="VOS18" s="12"/>
      <c r="VOT18" s="13"/>
      <c r="VOU18" s="13"/>
      <c r="VOV18" s="13"/>
      <c r="VOW18" s="13"/>
      <c r="VOX18" s="13"/>
      <c r="VOY18" s="13"/>
      <c r="VOZ18" s="14"/>
      <c r="VPA18" s="14"/>
      <c r="VPB18" s="15"/>
      <c r="VPC18" s="12"/>
      <c r="VPD18" s="12"/>
      <c r="VPE18" s="13"/>
      <c r="VPF18" s="13"/>
      <c r="VPG18" s="13"/>
      <c r="VPH18" s="13"/>
      <c r="VPI18" s="13"/>
      <c r="VPJ18" s="13"/>
      <c r="VPK18" s="14"/>
      <c r="VPL18" s="14"/>
      <c r="VPM18" s="15"/>
      <c r="VPN18" s="12"/>
      <c r="VPO18" s="12"/>
      <c r="VPP18" s="13"/>
      <c r="VPQ18" s="13"/>
      <c r="VPR18" s="13"/>
      <c r="VPS18" s="13"/>
      <c r="VPT18" s="13"/>
      <c r="VPU18" s="13"/>
      <c r="VPV18" s="14"/>
      <c r="VPW18" s="14"/>
      <c r="VPX18" s="15"/>
      <c r="VPY18" s="12"/>
      <c r="VPZ18" s="12"/>
      <c r="VQA18" s="13"/>
      <c r="VQB18" s="13"/>
      <c r="VQC18" s="13"/>
      <c r="VQD18" s="13"/>
      <c r="VQE18" s="13"/>
      <c r="VQF18" s="13"/>
      <c r="VQG18" s="14"/>
      <c r="VQH18" s="14"/>
      <c r="VQI18" s="15"/>
      <c r="VQJ18" s="12"/>
      <c r="VQK18" s="12"/>
      <c r="VQL18" s="13"/>
      <c r="VQM18" s="13"/>
      <c r="VQN18" s="13"/>
      <c r="VQO18" s="13"/>
      <c r="VQP18" s="13"/>
      <c r="VQQ18" s="13"/>
      <c r="VQR18" s="14"/>
      <c r="VQS18" s="14"/>
      <c r="VQT18" s="15"/>
      <c r="VQU18" s="12"/>
      <c r="VQV18" s="12"/>
      <c r="VQW18" s="13"/>
      <c r="VQX18" s="13"/>
      <c r="VQY18" s="13"/>
      <c r="VQZ18" s="13"/>
      <c r="VRA18" s="13"/>
      <c r="VRB18" s="13"/>
      <c r="VRC18" s="14"/>
      <c r="VRD18" s="14"/>
      <c r="VRE18" s="15"/>
      <c r="VRF18" s="12"/>
      <c r="VRG18" s="12"/>
      <c r="VRH18" s="13"/>
      <c r="VRI18" s="13"/>
      <c r="VRJ18" s="13"/>
      <c r="VRK18" s="13"/>
      <c r="VRL18" s="13"/>
      <c r="VRM18" s="13"/>
      <c r="VRN18" s="14"/>
      <c r="VRO18" s="14"/>
      <c r="VRP18" s="15"/>
      <c r="VRQ18" s="12"/>
      <c r="VRR18" s="12"/>
      <c r="VRS18" s="13"/>
      <c r="VRT18" s="13"/>
      <c r="VRU18" s="13"/>
      <c r="VRV18" s="13"/>
      <c r="VRW18" s="13"/>
      <c r="VRX18" s="13"/>
      <c r="VRY18" s="14"/>
      <c r="VRZ18" s="14"/>
      <c r="VSA18" s="15"/>
      <c r="VSB18" s="12"/>
      <c r="VSC18" s="12"/>
      <c r="VSD18" s="13"/>
      <c r="VSE18" s="13"/>
      <c r="VSF18" s="13"/>
      <c r="VSG18" s="13"/>
      <c r="VSH18" s="13"/>
      <c r="VSI18" s="13"/>
      <c r="VSJ18" s="14"/>
      <c r="VSK18" s="14"/>
      <c r="VSL18" s="15"/>
      <c r="VSM18" s="12"/>
      <c r="VSN18" s="12"/>
      <c r="VSO18" s="13"/>
      <c r="VSP18" s="13"/>
      <c r="VSQ18" s="13"/>
      <c r="VSR18" s="13"/>
      <c r="VSS18" s="13"/>
      <c r="VST18" s="13"/>
      <c r="VSU18" s="14"/>
      <c r="VSV18" s="14"/>
      <c r="VSW18" s="15"/>
      <c r="VSX18" s="12"/>
      <c r="VSY18" s="12"/>
      <c r="VSZ18" s="13"/>
      <c r="VTA18" s="13"/>
      <c r="VTB18" s="13"/>
      <c r="VTC18" s="13"/>
      <c r="VTD18" s="13"/>
      <c r="VTE18" s="13"/>
      <c r="VTF18" s="14"/>
      <c r="VTG18" s="14"/>
      <c r="VTH18" s="15"/>
      <c r="VTI18" s="12"/>
      <c r="VTJ18" s="12"/>
      <c r="VTK18" s="13"/>
      <c r="VTL18" s="13"/>
      <c r="VTM18" s="13"/>
      <c r="VTN18" s="13"/>
      <c r="VTO18" s="13"/>
      <c r="VTP18" s="13"/>
      <c r="VTQ18" s="14"/>
      <c r="VTR18" s="14"/>
      <c r="VTS18" s="15"/>
      <c r="VTT18" s="12"/>
      <c r="VTU18" s="12"/>
      <c r="VTV18" s="13"/>
      <c r="VTW18" s="13"/>
      <c r="VTX18" s="13"/>
      <c r="VTY18" s="13"/>
      <c r="VTZ18" s="13"/>
      <c r="VUA18" s="13"/>
      <c r="VUB18" s="14"/>
      <c r="VUC18" s="14"/>
      <c r="VUD18" s="15"/>
      <c r="VUE18" s="12"/>
      <c r="VUF18" s="12"/>
      <c r="VUG18" s="13"/>
      <c r="VUH18" s="13"/>
      <c r="VUI18" s="13"/>
      <c r="VUJ18" s="13"/>
      <c r="VUK18" s="13"/>
      <c r="VUL18" s="13"/>
      <c r="VUM18" s="14"/>
      <c r="VUN18" s="14"/>
      <c r="VUO18" s="15"/>
      <c r="VUP18" s="12"/>
      <c r="VUQ18" s="12"/>
      <c r="VUR18" s="13"/>
      <c r="VUS18" s="13"/>
      <c r="VUT18" s="13"/>
      <c r="VUU18" s="13"/>
      <c r="VUV18" s="13"/>
      <c r="VUW18" s="13"/>
      <c r="VUX18" s="14"/>
      <c r="VUY18" s="14"/>
      <c r="VUZ18" s="15"/>
      <c r="VVA18" s="12"/>
      <c r="VVB18" s="12"/>
      <c r="VVC18" s="13"/>
      <c r="VVD18" s="13"/>
      <c r="VVE18" s="13"/>
      <c r="VVF18" s="13"/>
      <c r="VVG18" s="13"/>
      <c r="VVH18" s="13"/>
      <c r="VVI18" s="14"/>
      <c r="VVJ18" s="14"/>
      <c r="VVK18" s="15"/>
      <c r="VVL18" s="12"/>
      <c r="VVM18" s="12"/>
      <c r="VVN18" s="13"/>
      <c r="VVO18" s="13"/>
      <c r="VVP18" s="13"/>
      <c r="VVQ18" s="13"/>
      <c r="VVR18" s="13"/>
      <c r="VVS18" s="13"/>
      <c r="VVT18" s="14"/>
      <c r="VVU18" s="14"/>
      <c r="VVV18" s="15"/>
      <c r="VVW18" s="12"/>
      <c r="VVX18" s="12"/>
      <c r="VVY18" s="13"/>
      <c r="VVZ18" s="13"/>
      <c r="VWA18" s="13"/>
      <c r="VWB18" s="13"/>
      <c r="VWC18" s="13"/>
      <c r="VWD18" s="13"/>
      <c r="VWE18" s="14"/>
      <c r="VWF18" s="14"/>
      <c r="VWG18" s="15"/>
      <c r="VWH18" s="12"/>
      <c r="VWI18" s="12"/>
      <c r="VWJ18" s="13"/>
      <c r="VWK18" s="13"/>
      <c r="VWL18" s="13"/>
      <c r="VWM18" s="13"/>
      <c r="VWN18" s="13"/>
      <c r="VWO18" s="13"/>
      <c r="VWP18" s="14"/>
      <c r="VWQ18" s="14"/>
      <c r="VWR18" s="15"/>
      <c r="VWS18" s="12"/>
      <c r="VWT18" s="12"/>
      <c r="VWU18" s="13"/>
      <c r="VWV18" s="13"/>
      <c r="VWW18" s="13"/>
      <c r="VWX18" s="13"/>
      <c r="VWY18" s="13"/>
      <c r="VWZ18" s="13"/>
      <c r="VXA18" s="14"/>
      <c r="VXB18" s="14"/>
      <c r="VXC18" s="15"/>
      <c r="VXD18" s="12"/>
      <c r="VXE18" s="12"/>
      <c r="VXF18" s="13"/>
      <c r="VXG18" s="13"/>
      <c r="VXH18" s="13"/>
      <c r="VXI18" s="13"/>
      <c r="VXJ18" s="13"/>
      <c r="VXK18" s="13"/>
      <c r="VXL18" s="14"/>
      <c r="VXM18" s="14"/>
      <c r="VXN18" s="15"/>
      <c r="VXO18" s="12"/>
      <c r="VXP18" s="12"/>
      <c r="VXQ18" s="13"/>
      <c r="VXR18" s="13"/>
      <c r="VXS18" s="13"/>
      <c r="VXT18" s="13"/>
      <c r="VXU18" s="13"/>
      <c r="VXV18" s="13"/>
      <c r="VXW18" s="14"/>
      <c r="VXX18" s="14"/>
      <c r="VXY18" s="15"/>
      <c r="VXZ18" s="12"/>
      <c r="VYA18" s="12"/>
      <c r="VYB18" s="13"/>
      <c r="VYC18" s="13"/>
      <c r="VYD18" s="13"/>
      <c r="VYE18" s="13"/>
      <c r="VYF18" s="13"/>
      <c r="VYG18" s="13"/>
      <c r="VYH18" s="14"/>
      <c r="VYI18" s="14"/>
      <c r="VYJ18" s="15"/>
      <c r="VYK18" s="12"/>
      <c r="VYL18" s="12"/>
      <c r="VYM18" s="13"/>
      <c r="VYN18" s="13"/>
      <c r="VYO18" s="13"/>
      <c r="VYP18" s="13"/>
      <c r="VYQ18" s="13"/>
      <c r="VYR18" s="13"/>
      <c r="VYS18" s="14"/>
      <c r="VYT18" s="14"/>
      <c r="VYU18" s="15"/>
      <c r="VYV18" s="12"/>
      <c r="VYW18" s="12"/>
      <c r="VYX18" s="13"/>
      <c r="VYY18" s="13"/>
      <c r="VYZ18" s="13"/>
      <c r="VZA18" s="13"/>
      <c r="VZB18" s="13"/>
      <c r="VZC18" s="13"/>
      <c r="VZD18" s="14"/>
      <c r="VZE18" s="14"/>
      <c r="VZF18" s="15"/>
      <c r="VZG18" s="12"/>
      <c r="VZH18" s="12"/>
      <c r="VZI18" s="13"/>
      <c r="VZJ18" s="13"/>
      <c r="VZK18" s="13"/>
      <c r="VZL18" s="13"/>
      <c r="VZM18" s="13"/>
      <c r="VZN18" s="13"/>
      <c r="VZO18" s="14"/>
      <c r="VZP18" s="14"/>
      <c r="VZQ18" s="15"/>
      <c r="VZR18" s="12"/>
      <c r="VZS18" s="12"/>
      <c r="VZT18" s="13"/>
      <c r="VZU18" s="13"/>
      <c r="VZV18" s="13"/>
      <c r="VZW18" s="13"/>
      <c r="VZX18" s="13"/>
      <c r="VZY18" s="13"/>
      <c r="VZZ18" s="14"/>
      <c r="WAA18" s="14"/>
      <c r="WAB18" s="15"/>
      <c r="WAC18" s="12"/>
      <c r="WAD18" s="12"/>
      <c r="WAE18" s="13"/>
      <c r="WAF18" s="13"/>
      <c r="WAG18" s="13"/>
      <c r="WAH18" s="13"/>
      <c r="WAI18" s="13"/>
      <c r="WAJ18" s="13"/>
      <c r="WAK18" s="14"/>
      <c r="WAL18" s="14"/>
      <c r="WAM18" s="15"/>
      <c r="WAN18" s="12"/>
      <c r="WAO18" s="12"/>
      <c r="WAP18" s="13"/>
      <c r="WAQ18" s="13"/>
      <c r="WAR18" s="13"/>
      <c r="WAS18" s="13"/>
      <c r="WAT18" s="13"/>
      <c r="WAU18" s="13"/>
      <c r="WAV18" s="14"/>
      <c r="WAW18" s="14"/>
      <c r="WAX18" s="15"/>
      <c r="WAY18" s="12"/>
      <c r="WAZ18" s="12"/>
      <c r="WBA18" s="13"/>
      <c r="WBB18" s="13"/>
      <c r="WBC18" s="13"/>
      <c r="WBD18" s="13"/>
      <c r="WBE18" s="13"/>
      <c r="WBF18" s="13"/>
      <c r="WBG18" s="14"/>
      <c r="WBH18" s="14"/>
      <c r="WBI18" s="15"/>
      <c r="WBJ18" s="12"/>
      <c r="WBK18" s="12"/>
      <c r="WBL18" s="13"/>
      <c r="WBM18" s="13"/>
      <c r="WBN18" s="13"/>
      <c r="WBO18" s="13"/>
      <c r="WBP18" s="13"/>
      <c r="WBQ18" s="13"/>
      <c r="WBR18" s="14"/>
      <c r="WBS18" s="14"/>
      <c r="WBT18" s="15"/>
      <c r="WBU18" s="12"/>
      <c r="WBV18" s="12"/>
      <c r="WBW18" s="13"/>
      <c r="WBX18" s="13"/>
      <c r="WBY18" s="13"/>
      <c r="WBZ18" s="13"/>
      <c r="WCA18" s="13"/>
      <c r="WCB18" s="13"/>
      <c r="WCC18" s="14"/>
      <c r="WCD18" s="14"/>
      <c r="WCE18" s="15"/>
      <c r="WCF18" s="12"/>
      <c r="WCG18" s="12"/>
      <c r="WCH18" s="13"/>
      <c r="WCI18" s="13"/>
      <c r="WCJ18" s="13"/>
      <c r="WCK18" s="13"/>
      <c r="WCL18" s="13"/>
      <c r="WCM18" s="13"/>
      <c r="WCN18" s="14"/>
      <c r="WCO18" s="14"/>
      <c r="WCP18" s="15"/>
      <c r="WCQ18" s="12"/>
      <c r="WCR18" s="12"/>
      <c r="WCS18" s="13"/>
      <c r="WCT18" s="13"/>
      <c r="WCU18" s="13"/>
      <c r="WCV18" s="13"/>
      <c r="WCW18" s="13"/>
      <c r="WCX18" s="13"/>
      <c r="WCY18" s="14"/>
      <c r="WCZ18" s="14"/>
      <c r="WDA18" s="15"/>
      <c r="WDB18" s="12"/>
      <c r="WDC18" s="12"/>
      <c r="WDD18" s="13"/>
      <c r="WDE18" s="13"/>
      <c r="WDF18" s="13"/>
      <c r="WDG18" s="13"/>
      <c r="WDH18" s="13"/>
      <c r="WDI18" s="13"/>
      <c r="WDJ18" s="14"/>
      <c r="WDK18" s="14"/>
      <c r="WDL18" s="15"/>
      <c r="WDM18" s="12"/>
      <c r="WDN18" s="12"/>
      <c r="WDO18" s="13"/>
      <c r="WDP18" s="13"/>
      <c r="WDQ18" s="13"/>
      <c r="WDR18" s="13"/>
      <c r="WDS18" s="13"/>
      <c r="WDT18" s="13"/>
      <c r="WDU18" s="14"/>
      <c r="WDV18" s="14"/>
      <c r="WDW18" s="15"/>
      <c r="WDX18" s="12"/>
      <c r="WDY18" s="12"/>
      <c r="WDZ18" s="13"/>
      <c r="WEA18" s="13"/>
      <c r="WEB18" s="13"/>
      <c r="WEC18" s="13"/>
      <c r="WED18" s="13"/>
      <c r="WEE18" s="13"/>
      <c r="WEF18" s="14"/>
      <c r="WEG18" s="14"/>
      <c r="WEH18" s="15"/>
      <c r="WEI18" s="12"/>
      <c r="WEJ18" s="12"/>
      <c r="WEK18" s="13"/>
      <c r="WEL18" s="13"/>
      <c r="WEM18" s="13"/>
      <c r="WEN18" s="13"/>
      <c r="WEO18" s="13"/>
      <c r="WEP18" s="13"/>
      <c r="WEQ18" s="14"/>
      <c r="WER18" s="14"/>
      <c r="WES18" s="15"/>
      <c r="WET18" s="12"/>
      <c r="WEU18" s="12"/>
      <c r="WEV18" s="13"/>
      <c r="WEW18" s="13"/>
      <c r="WEX18" s="13"/>
      <c r="WEY18" s="13"/>
      <c r="WEZ18" s="13"/>
      <c r="WFA18" s="13"/>
      <c r="WFB18" s="14"/>
      <c r="WFC18" s="14"/>
      <c r="WFD18" s="15"/>
      <c r="WFE18" s="12"/>
      <c r="WFF18" s="12"/>
      <c r="WFG18" s="13"/>
      <c r="WFH18" s="13"/>
      <c r="WFI18" s="13"/>
      <c r="WFJ18" s="13"/>
      <c r="WFK18" s="13"/>
      <c r="WFL18" s="13"/>
      <c r="WFM18" s="14"/>
      <c r="WFN18" s="14"/>
      <c r="WFO18" s="15"/>
      <c r="WFP18" s="12"/>
      <c r="WFQ18" s="12"/>
      <c r="WFR18" s="13"/>
      <c r="WFS18" s="13"/>
      <c r="WFT18" s="13"/>
      <c r="WFU18" s="13"/>
      <c r="WFV18" s="13"/>
      <c r="WFW18" s="13"/>
      <c r="WFX18" s="14"/>
      <c r="WFY18" s="14"/>
      <c r="WFZ18" s="15"/>
      <c r="WGA18" s="12"/>
      <c r="WGB18" s="12"/>
      <c r="WGC18" s="13"/>
      <c r="WGD18" s="13"/>
      <c r="WGE18" s="13"/>
      <c r="WGF18" s="13"/>
      <c r="WGG18" s="13"/>
      <c r="WGH18" s="13"/>
      <c r="WGI18" s="14"/>
      <c r="WGJ18" s="14"/>
      <c r="WGK18" s="15"/>
      <c r="WGL18" s="12"/>
      <c r="WGM18" s="12"/>
      <c r="WGN18" s="13"/>
      <c r="WGO18" s="13"/>
      <c r="WGP18" s="13"/>
      <c r="WGQ18" s="13"/>
      <c r="WGR18" s="13"/>
      <c r="WGS18" s="13"/>
      <c r="WGT18" s="14"/>
      <c r="WGU18" s="14"/>
      <c r="WGV18" s="15"/>
      <c r="WGW18" s="12"/>
      <c r="WGX18" s="12"/>
      <c r="WGY18" s="13"/>
      <c r="WGZ18" s="13"/>
      <c r="WHA18" s="13"/>
      <c r="WHB18" s="13"/>
      <c r="WHC18" s="13"/>
      <c r="WHD18" s="13"/>
      <c r="WHE18" s="14"/>
      <c r="WHF18" s="14"/>
      <c r="WHG18" s="15"/>
      <c r="WHH18" s="12"/>
      <c r="WHI18" s="12"/>
      <c r="WHJ18" s="13"/>
      <c r="WHK18" s="13"/>
      <c r="WHL18" s="13"/>
      <c r="WHM18" s="13"/>
      <c r="WHN18" s="13"/>
      <c r="WHO18" s="13"/>
      <c r="WHP18" s="14"/>
      <c r="WHQ18" s="14"/>
      <c r="WHR18" s="15"/>
      <c r="WHS18" s="12"/>
      <c r="WHT18" s="12"/>
      <c r="WHU18" s="13"/>
      <c r="WHV18" s="13"/>
      <c r="WHW18" s="13"/>
      <c r="WHX18" s="13"/>
      <c r="WHY18" s="13"/>
      <c r="WHZ18" s="13"/>
      <c r="WIA18" s="14"/>
      <c r="WIB18" s="14"/>
      <c r="WIC18" s="15"/>
      <c r="WID18" s="12"/>
      <c r="WIE18" s="12"/>
      <c r="WIF18" s="13"/>
      <c r="WIG18" s="13"/>
      <c r="WIH18" s="13"/>
      <c r="WII18" s="13"/>
      <c r="WIJ18" s="13"/>
      <c r="WIK18" s="13"/>
      <c r="WIL18" s="14"/>
      <c r="WIM18" s="14"/>
      <c r="WIN18" s="15"/>
      <c r="WIO18" s="12"/>
      <c r="WIP18" s="12"/>
      <c r="WIQ18" s="13"/>
      <c r="WIR18" s="13"/>
      <c r="WIS18" s="13"/>
      <c r="WIT18" s="13"/>
      <c r="WIU18" s="13"/>
      <c r="WIV18" s="13"/>
      <c r="WIW18" s="14"/>
      <c r="WIX18" s="14"/>
      <c r="WIY18" s="15"/>
      <c r="WIZ18" s="12"/>
      <c r="WJA18" s="12"/>
      <c r="WJB18" s="13"/>
      <c r="WJC18" s="13"/>
      <c r="WJD18" s="13"/>
      <c r="WJE18" s="13"/>
      <c r="WJF18" s="13"/>
      <c r="WJG18" s="13"/>
      <c r="WJH18" s="14"/>
      <c r="WJI18" s="14"/>
      <c r="WJJ18" s="15"/>
      <c r="WJK18" s="12"/>
      <c r="WJL18" s="12"/>
      <c r="WJM18" s="13"/>
      <c r="WJN18" s="13"/>
      <c r="WJO18" s="13"/>
      <c r="WJP18" s="13"/>
      <c r="WJQ18" s="13"/>
      <c r="WJR18" s="13"/>
      <c r="WJS18" s="14"/>
      <c r="WJT18" s="14"/>
      <c r="WJU18" s="15"/>
      <c r="WJV18" s="12"/>
      <c r="WJW18" s="12"/>
      <c r="WJX18" s="13"/>
      <c r="WJY18" s="13"/>
      <c r="WJZ18" s="13"/>
      <c r="WKA18" s="13"/>
      <c r="WKB18" s="13"/>
      <c r="WKC18" s="13"/>
      <c r="WKD18" s="14"/>
      <c r="WKE18" s="14"/>
      <c r="WKF18" s="15"/>
      <c r="WKG18" s="12"/>
      <c r="WKH18" s="12"/>
      <c r="WKI18" s="13"/>
      <c r="WKJ18" s="13"/>
      <c r="WKK18" s="13"/>
      <c r="WKL18" s="13"/>
      <c r="WKM18" s="13"/>
      <c r="WKN18" s="13"/>
      <c r="WKO18" s="14"/>
      <c r="WKP18" s="14"/>
      <c r="WKQ18" s="15"/>
      <c r="WKR18" s="12"/>
      <c r="WKS18" s="12"/>
      <c r="WKT18" s="13"/>
      <c r="WKU18" s="13"/>
      <c r="WKV18" s="13"/>
      <c r="WKW18" s="13"/>
      <c r="WKX18" s="13"/>
      <c r="WKY18" s="13"/>
      <c r="WKZ18" s="14"/>
      <c r="WLA18" s="14"/>
      <c r="WLB18" s="15"/>
      <c r="WLC18" s="12"/>
      <c r="WLD18" s="12"/>
      <c r="WLE18" s="13"/>
      <c r="WLF18" s="13"/>
      <c r="WLG18" s="13"/>
      <c r="WLH18" s="13"/>
      <c r="WLI18" s="13"/>
      <c r="WLJ18" s="13"/>
      <c r="WLK18" s="14"/>
      <c r="WLL18" s="14"/>
      <c r="WLM18" s="15"/>
      <c r="WLN18" s="12"/>
      <c r="WLO18" s="12"/>
      <c r="WLP18" s="13"/>
      <c r="WLQ18" s="13"/>
      <c r="WLR18" s="13"/>
      <c r="WLS18" s="13"/>
      <c r="WLT18" s="13"/>
      <c r="WLU18" s="13"/>
      <c r="WLV18" s="14"/>
      <c r="WLW18" s="14"/>
      <c r="WLX18" s="15"/>
      <c r="WLY18" s="12"/>
      <c r="WLZ18" s="12"/>
      <c r="WMA18" s="13"/>
      <c r="WMB18" s="13"/>
      <c r="WMC18" s="13"/>
      <c r="WMD18" s="13"/>
      <c r="WME18" s="13"/>
      <c r="WMF18" s="13"/>
      <c r="WMG18" s="14"/>
      <c r="WMH18" s="14"/>
      <c r="WMI18" s="15"/>
      <c r="WMJ18" s="12"/>
      <c r="WMK18" s="12"/>
      <c r="WML18" s="13"/>
      <c r="WMM18" s="13"/>
      <c r="WMN18" s="13"/>
      <c r="WMO18" s="13"/>
      <c r="WMP18" s="13"/>
      <c r="WMQ18" s="13"/>
      <c r="WMR18" s="14"/>
      <c r="WMS18" s="14"/>
      <c r="WMT18" s="15"/>
      <c r="WMU18" s="12"/>
      <c r="WMV18" s="12"/>
      <c r="WMW18" s="13"/>
      <c r="WMX18" s="13"/>
      <c r="WMY18" s="13"/>
      <c r="WMZ18" s="13"/>
      <c r="WNA18" s="13"/>
      <c r="WNB18" s="13"/>
      <c r="WNC18" s="14"/>
      <c r="WND18" s="14"/>
      <c r="WNE18" s="15"/>
      <c r="WNF18" s="12"/>
      <c r="WNG18" s="12"/>
      <c r="WNH18" s="13"/>
      <c r="WNI18" s="13"/>
      <c r="WNJ18" s="13"/>
      <c r="WNK18" s="13"/>
      <c r="WNL18" s="13"/>
      <c r="WNM18" s="13"/>
      <c r="WNN18" s="14"/>
      <c r="WNO18" s="14"/>
      <c r="WNP18" s="15"/>
      <c r="WNQ18" s="12"/>
      <c r="WNR18" s="12"/>
      <c r="WNS18" s="13"/>
      <c r="WNT18" s="13"/>
      <c r="WNU18" s="13"/>
      <c r="WNV18" s="13"/>
      <c r="WNW18" s="13"/>
      <c r="WNX18" s="13"/>
      <c r="WNY18" s="14"/>
      <c r="WNZ18" s="14"/>
      <c r="WOA18" s="15"/>
      <c r="WOB18" s="12"/>
      <c r="WOC18" s="12"/>
      <c r="WOD18" s="13"/>
      <c r="WOE18" s="13"/>
      <c r="WOF18" s="13"/>
      <c r="WOG18" s="13"/>
      <c r="WOH18" s="13"/>
      <c r="WOI18" s="13"/>
      <c r="WOJ18" s="14"/>
      <c r="WOK18" s="14"/>
      <c r="WOL18" s="15"/>
      <c r="WOM18" s="12"/>
      <c r="WON18" s="12"/>
      <c r="WOO18" s="13"/>
      <c r="WOP18" s="13"/>
      <c r="WOQ18" s="13"/>
      <c r="WOR18" s="13"/>
      <c r="WOS18" s="13"/>
      <c r="WOT18" s="13"/>
      <c r="WOU18" s="14"/>
      <c r="WOV18" s="14"/>
      <c r="WOW18" s="15"/>
      <c r="WOX18" s="12"/>
      <c r="WOY18" s="12"/>
      <c r="WOZ18" s="13"/>
      <c r="WPA18" s="13"/>
      <c r="WPB18" s="13"/>
      <c r="WPC18" s="13"/>
      <c r="WPD18" s="13"/>
      <c r="WPE18" s="13"/>
      <c r="WPF18" s="14"/>
      <c r="WPG18" s="14"/>
      <c r="WPH18" s="15"/>
      <c r="WPI18" s="12"/>
      <c r="WPJ18" s="12"/>
      <c r="WPK18" s="13"/>
      <c r="WPL18" s="13"/>
      <c r="WPM18" s="13"/>
      <c r="WPN18" s="13"/>
      <c r="WPO18" s="13"/>
      <c r="WPP18" s="13"/>
      <c r="WPQ18" s="14"/>
      <c r="WPR18" s="14"/>
      <c r="WPS18" s="15"/>
      <c r="WPT18" s="12"/>
      <c r="WPU18" s="12"/>
      <c r="WPV18" s="13"/>
      <c r="WPW18" s="13"/>
      <c r="WPX18" s="13"/>
      <c r="WPY18" s="13"/>
      <c r="WPZ18" s="13"/>
      <c r="WQA18" s="13"/>
      <c r="WQB18" s="14"/>
      <c r="WQC18" s="14"/>
      <c r="WQD18" s="15"/>
      <c r="WQE18" s="12"/>
      <c r="WQF18" s="12"/>
      <c r="WQG18" s="13"/>
      <c r="WQH18" s="13"/>
      <c r="WQI18" s="13"/>
      <c r="WQJ18" s="13"/>
      <c r="WQK18" s="13"/>
      <c r="WQL18" s="13"/>
      <c r="WQM18" s="14"/>
      <c r="WQN18" s="14"/>
      <c r="WQO18" s="15"/>
      <c r="WQP18" s="12"/>
      <c r="WQQ18" s="12"/>
      <c r="WQR18" s="13"/>
      <c r="WQS18" s="13"/>
      <c r="WQT18" s="13"/>
      <c r="WQU18" s="13"/>
      <c r="WQV18" s="13"/>
      <c r="WQW18" s="13"/>
      <c r="WQX18" s="14"/>
      <c r="WQY18" s="14"/>
      <c r="WQZ18" s="15"/>
      <c r="WRA18" s="12"/>
      <c r="WRB18" s="12"/>
      <c r="WRC18" s="13"/>
      <c r="WRD18" s="13"/>
      <c r="WRE18" s="13"/>
      <c r="WRF18" s="13"/>
      <c r="WRG18" s="13"/>
      <c r="WRH18" s="13"/>
      <c r="WRI18" s="14"/>
      <c r="WRJ18" s="14"/>
      <c r="WRK18" s="15"/>
      <c r="WRL18" s="12"/>
      <c r="WRM18" s="12"/>
      <c r="WRN18" s="13"/>
      <c r="WRO18" s="13"/>
      <c r="WRP18" s="13"/>
      <c r="WRQ18" s="13"/>
      <c r="WRR18" s="13"/>
      <c r="WRS18" s="13"/>
      <c r="WRT18" s="14"/>
      <c r="WRU18" s="14"/>
      <c r="WRV18" s="15"/>
      <c r="WRW18" s="12"/>
      <c r="WRX18" s="12"/>
      <c r="WRY18" s="13"/>
      <c r="WRZ18" s="13"/>
      <c r="WSA18" s="13"/>
      <c r="WSB18" s="13"/>
      <c r="WSC18" s="13"/>
      <c r="WSD18" s="13"/>
      <c r="WSE18" s="14"/>
      <c r="WSF18" s="14"/>
      <c r="WSG18" s="15"/>
      <c r="WSH18" s="12"/>
      <c r="WSI18" s="12"/>
      <c r="WSJ18" s="13"/>
      <c r="WSK18" s="13"/>
      <c r="WSL18" s="13"/>
      <c r="WSM18" s="13"/>
      <c r="WSN18" s="13"/>
      <c r="WSO18" s="13"/>
      <c r="WSP18" s="14"/>
      <c r="WSQ18" s="14"/>
      <c r="WSR18" s="15"/>
      <c r="WSS18" s="12"/>
      <c r="WST18" s="12"/>
      <c r="WSU18" s="13"/>
      <c r="WSV18" s="13"/>
      <c r="WSW18" s="13"/>
      <c r="WSX18" s="13"/>
      <c r="WSY18" s="13"/>
      <c r="WSZ18" s="13"/>
      <c r="WTA18" s="14"/>
      <c r="WTB18" s="14"/>
      <c r="WTC18" s="15"/>
      <c r="WTD18" s="12"/>
      <c r="WTE18" s="12"/>
      <c r="WTF18" s="13"/>
      <c r="WTG18" s="13"/>
      <c r="WTH18" s="13"/>
      <c r="WTI18" s="13"/>
      <c r="WTJ18" s="13"/>
      <c r="WTK18" s="13"/>
      <c r="WTL18" s="14"/>
      <c r="WTM18" s="14"/>
      <c r="WTN18" s="15"/>
      <c r="WTO18" s="12"/>
      <c r="WTP18" s="12"/>
      <c r="WTQ18" s="13"/>
      <c r="WTR18" s="13"/>
      <c r="WTS18" s="13"/>
      <c r="WTT18" s="13"/>
      <c r="WTU18" s="13"/>
      <c r="WTV18" s="13"/>
      <c r="WTW18" s="14"/>
      <c r="WTX18" s="14"/>
      <c r="WTY18" s="15"/>
      <c r="WTZ18" s="12"/>
      <c r="WUA18" s="12"/>
      <c r="WUB18" s="13"/>
      <c r="WUC18" s="13"/>
      <c r="WUD18" s="13"/>
      <c r="WUE18" s="13"/>
      <c r="WUF18" s="13"/>
      <c r="WUG18" s="13"/>
      <c r="WUH18" s="14"/>
      <c r="WUI18" s="14"/>
      <c r="WUJ18" s="15"/>
      <c r="WUK18" s="12"/>
      <c r="WUL18" s="12"/>
      <c r="WUM18" s="13"/>
      <c r="WUN18" s="13"/>
      <c r="WUO18" s="13"/>
      <c r="WUP18" s="13"/>
      <c r="WUQ18" s="13"/>
      <c r="WUR18" s="13"/>
      <c r="WUS18" s="14"/>
      <c r="WUT18" s="14"/>
      <c r="WUU18" s="15"/>
      <c r="WUV18" s="12"/>
      <c r="WUW18" s="12"/>
      <c r="WUX18" s="13"/>
      <c r="WUY18" s="13"/>
      <c r="WUZ18" s="13"/>
      <c r="WVA18" s="13"/>
      <c r="WVB18" s="13"/>
      <c r="WVC18" s="13"/>
      <c r="WVD18" s="14"/>
      <c r="WVE18" s="14"/>
      <c r="WVF18" s="15"/>
      <c r="WVG18" s="12"/>
      <c r="WVH18" s="12"/>
      <c r="WVI18" s="13"/>
      <c r="WVJ18" s="13"/>
      <c r="WVK18" s="13"/>
      <c r="WVL18" s="13"/>
      <c r="WVM18" s="13"/>
      <c r="WVN18" s="13"/>
      <c r="WVO18" s="14"/>
      <c r="WVP18" s="14"/>
      <c r="WVQ18" s="15"/>
      <c r="WVR18" s="12"/>
      <c r="WVS18" s="12"/>
      <c r="WVT18" s="13"/>
      <c r="WVU18" s="13"/>
      <c r="WVV18" s="13"/>
      <c r="WVW18" s="13"/>
      <c r="WVX18" s="13"/>
      <c r="WVY18" s="13"/>
      <c r="WVZ18" s="14"/>
      <c r="WWA18" s="14"/>
      <c r="WWB18" s="15"/>
      <c r="WWC18" s="12"/>
      <c r="WWD18" s="12"/>
      <c r="WWE18" s="13"/>
      <c r="WWF18" s="13"/>
      <c r="WWG18" s="13"/>
      <c r="WWH18" s="13"/>
      <c r="WWI18" s="13"/>
      <c r="WWJ18" s="13"/>
      <c r="WWK18" s="14"/>
      <c r="WWL18" s="14"/>
      <c r="WWM18" s="15"/>
      <c r="WWN18" s="12"/>
      <c r="WWO18" s="12"/>
      <c r="WWP18" s="13"/>
      <c r="WWQ18" s="13"/>
      <c r="WWR18" s="13"/>
      <c r="WWS18" s="13"/>
      <c r="WWT18" s="13"/>
      <c r="WWU18" s="13"/>
      <c r="WWV18" s="14"/>
      <c r="WWW18" s="14"/>
      <c r="WWX18" s="15"/>
      <c r="WWY18" s="12"/>
      <c r="WWZ18" s="12"/>
      <c r="WXA18" s="13"/>
      <c r="WXB18" s="13"/>
      <c r="WXC18" s="13"/>
      <c r="WXD18" s="13"/>
      <c r="WXE18" s="13"/>
      <c r="WXF18" s="13"/>
      <c r="WXG18" s="14"/>
      <c r="WXH18" s="14"/>
      <c r="WXI18" s="15"/>
      <c r="WXJ18" s="12"/>
      <c r="WXK18" s="12"/>
      <c r="WXL18" s="13"/>
      <c r="WXM18" s="13"/>
      <c r="WXN18" s="13"/>
      <c r="WXO18" s="13"/>
      <c r="WXP18" s="13"/>
      <c r="WXQ18" s="13"/>
      <c r="WXR18" s="14"/>
      <c r="WXS18" s="14"/>
      <c r="WXT18" s="15"/>
      <c r="WXU18" s="12"/>
      <c r="WXV18" s="12"/>
      <c r="WXW18" s="13"/>
      <c r="WXX18" s="13"/>
      <c r="WXY18" s="13"/>
      <c r="WXZ18" s="13"/>
      <c r="WYA18" s="13"/>
      <c r="WYB18" s="13"/>
      <c r="WYC18" s="14"/>
      <c r="WYD18" s="14"/>
      <c r="WYE18" s="15"/>
      <c r="WYF18" s="12"/>
      <c r="WYG18" s="12"/>
      <c r="WYH18" s="13"/>
      <c r="WYI18" s="13"/>
      <c r="WYJ18" s="13"/>
      <c r="WYK18" s="13"/>
      <c r="WYL18" s="13"/>
      <c r="WYM18" s="13"/>
      <c r="WYN18" s="14"/>
      <c r="WYO18" s="14"/>
      <c r="WYP18" s="15"/>
      <c r="WYQ18" s="12"/>
      <c r="WYR18" s="12"/>
      <c r="WYS18" s="13"/>
      <c r="WYT18" s="13"/>
      <c r="WYU18" s="13"/>
      <c r="WYV18" s="13"/>
      <c r="WYW18" s="13"/>
      <c r="WYX18" s="13"/>
      <c r="WYY18" s="14"/>
      <c r="WYZ18" s="14"/>
      <c r="WZA18" s="15"/>
      <c r="WZB18" s="12"/>
      <c r="WZC18" s="12"/>
      <c r="WZD18" s="13"/>
      <c r="WZE18" s="13"/>
      <c r="WZF18" s="13"/>
      <c r="WZG18" s="13"/>
      <c r="WZH18" s="13"/>
      <c r="WZI18" s="13"/>
      <c r="WZJ18" s="14"/>
      <c r="WZK18" s="14"/>
      <c r="WZL18" s="15"/>
      <c r="WZM18" s="12"/>
      <c r="WZN18" s="12"/>
      <c r="WZO18" s="13"/>
      <c r="WZP18" s="13"/>
      <c r="WZQ18" s="13"/>
      <c r="WZR18" s="13"/>
      <c r="WZS18" s="13"/>
      <c r="WZT18" s="13"/>
      <c r="WZU18" s="14"/>
      <c r="WZV18" s="14"/>
      <c r="WZW18" s="15"/>
      <c r="WZX18" s="12"/>
      <c r="WZY18" s="12"/>
      <c r="WZZ18" s="13"/>
      <c r="XAA18" s="13"/>
      <c r="XAB18" s="13"/>
      <c r="XAC18" s="13"/>
      <c r="XAD18" s="13"/>
      <c r="XAE18" s="13"/>
      <c r="XAF18" s="14"/>
      <c r="XAG18" s="14"/>
      <c r="XAH18" s="15"/>
      <c r="XAI18" s="12"/>
      <c r="XAJ18" s="12"/>
      <c r="XAK18" s="13"/>
      <c r="XAL18" s="13"/>
      <c r="XAM18" s="13"/>
      <c r="XAN18" s="13"/>
      <c r="XAO18" s="13"/>
      <c r="XAP18" s="13"/>
      <c r="XAQ18" s="14"/>
      <c r="XAR18" s="14"/>
      <c r="XAS18" s="15"/>
      <c r="XAT18" s="12"/>
      <c r="XAU18" s="12"/>
      <c r="XAV18" s="13"/>
      <c r="XAW18" s="13"/>
      <c r="XAX18" s="13"/>
      <c r="XAY18" s="13"/>
      <c r="XAZ18" s="13"/>
      <c r="XBA18" s="13"/>
      <c r="XBB18" s="14"/>
      <c r="XBC18" s="14"/>
      <c r="XBD18" s="15"/>
      <c r="XBE18" s="12"/>
      <c r="XBF18" s="12"/>
      <c r="XBG18" s="13"/>
      <c r="XBH18" s="13"/>
      <c r="XBI18" s="13"/>
      <c r="XBJ18" s="13"/>
      <c r="XBK18" s="13"/>
      <c r="XBL18" s="13"/>
      <c r="XBM18" s="14"/>
      <c r="XBN18" s="14"/>
      <c r="XBO18" s="15"/>
      <c r="XBP18" s="12"/>
      <c r="XBQ18" s="12"/>
      <c r="XBR18" s="13"/>
      <c r="XBS18" s="13"/>
      <c r="XBT18" s="13"/>
      <c r="XBU18" s="13"/>
      <c r="XBV18" s="13"/>
      <c r="XBW18" s="13"/>
      <c r="XBX18" s="14"/>
      <c r="XBY18" s="14"/>
      <c r="XBZ18" s="15"/>
      <c r="XCA18" s="12"/>
      <c r="XCB18" s="12"/>
      <c r="XCC18" s="13"/>
      <c r="XCD18" s="13"/>
      <c r="XCE18" s="13"/>
      <c r="XCF18" s="13"/>
      <c r="XCG18" s="13"/>
      <c r="XCH18" s="13"/>
      <c r="XCI18" s="14"/>
      <c r="XCJ18" s="14"/>
      <c r="XCK18" s="15"/>
      <c r="XCL18" s="12"/>
      <c r="XCM18" s="12"/>
      <c r="XCN18" s="13"/>
      <c r="XCO18" s="13"/>
      <c r="XCP18" s="13"/>
      <c r="XCQ18" s="13"/>
      <c r="XCR18" s="13"/>
      <c r="XCS18" s="13"/>
      <c r="XCT18" s="14"/>
      <c r="XCU18" s="14"/>
      <c r="XCV18" s="15"/>
      <c r="XCW18" s="12"/>
      <c r="XCX18" s="12"/>
      <c r="XCY18" s="13"/>
      <c r="XCZ18" s="13"/>
      <c r="XDA18" s="13"/>
      <c r="XDB18" s="13"/>
      <c r="XDC18" s="13"/>
      <c r="XDD18" s="13"/>
      <c r="XDE18" s="14"/>
      <c r="XDF18" s="14"/>
      <c r="XDG18" s="15"/>
      <c r="XDH18" s="12"/>
      <c r="XDI18" s="12"/>
      <c r="XDJ18" s="13"/>
      <c r="XDK18" s="13"/>
      <c r="XDL18" s="13"/>
      <c r="XDM18" s="13"/>
      <c r="XDN18" s="13"/>
      <c r="XDO18" s="13"/>
      <c r="XDP18" s="14"/>
      <c r="XDQ18" s="14"/>
      <c r="XDR18" s="15"/>
      <c r="XDS18" s="12"/>
      <c r="XDT18" s="12"/>
      <c r="XDU18" s="13"/>
      <c r="XDV18" s="13"/>
      <c r="XDW18" s="13"/>
      <c r="XDX18" s="13"/>
      <c r="XDY18" s="13"/>
      <c r="XDZ18" s="13"/>
      <c r="XEA18" s="14"/>
      <c r="XEB18" s="14"/>
      <c r="XEC18" s="15"/>
      <c r="XED18" s="12"/>
      <c r="XEE18" s="12"/>
      <c r="XEF18" s="13"/>
      <c r="XEG18" s="13"/>
      <c r="XEH18" s="13"/>
      <c r="XEI18" s="13"/>
      <c r="XEJ18" s="13"/>
      <c r="XEK18" s="13"/>
      <c r="XEL18" s="14"/>
      <c r="XEM18" s="14"/>
      <c r="XEN18" s="15"/>
      <c r="XEO18" s="12"/>
      <c r="XEP18" s="12"/>
      <c r="XEQ18" s="13"/>
      <c r="XER18" s="13"/>
      <c r="XES18" s="13"/>
      <c r="XET18" s="13"/>
      <c r="XEU18" s="13"/>
      <c r="XEV18" s="13"/>
      <c r="XEW18" s="14"/>
      <c r="XEX18" s="14"/>
      <c r="XEY18" s="15"/>
      <c r="XEZ18" s="12"/>
      <c r="XFA18" s="12"/>
      <c r="XFB18" s="13"/>
      <c r="XFC18" s="13"/>
      <c r="XFD18" s="13"/>
    </row>
    <row r="19" spans="1:16384" s="10" customFormat="1" x14ac:dyDescent="0.4">
      <c r="A19" s="8" t="s">
        <v>296</v>
      </c>
      <c r="B19" s="8" t="s">
        <v>295</v>
      </c>
      <c r="C19" s="9">
        <v>31</v>
      </c>
      <c r="D19" s="9">
        <v>69</v>
      </c>
      <c r="E19" s="9">
        <v>8</v>
      </c>
      <c r="F19" s="9">
        <v>50</v>
      </c>
      <c r="G19" s="9">
        <v>34.508816120906801</v>
      </c>
      <c r="H19" s="9">
        <v>55.133928571428569</v>
      </c>
      <c r="J19" s="10">
        <f>VLOOKUP(B19,ClearlyCultural!$A$2:$F$67,3,FALSE)</f>
        <v>69</v>
      </c>
      <c r="K19" s="11">
        <f t="shared" si="0"/>
        <v>0</v>
      </c>
      <c r="L19"/>
      <c r="M19">
        <f t="shared" si="1"/>
        <v>69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16384" x14ac:dyDescent="0.4">
      <c r="A20" s="16" t="s">
        <v>503</v>
      </c>
      <c r="B20" s="16" t="s">
        <v>504</v>
      </c>
      <c r="C20" s="17">
        <v>26</v>
      </c>
      <c r="D20" s="17">
        <v>69</v>
      </c>
      <c r="E20" s="17">
        <v>72</v>
      </c>
      <c r="F20" s="17">
        <v>56</v>
      </c>
      <c r="G20" s="17" t="e">
        <v>#NULL!</v>
      </c>
      <c r="H20" s="17" t="e">
        <v>#NULL!</v>
      </c>
      <c r="I20" s="18"/>
      <c r="J20" s="18" t="e">
        <f>VLOOKUP(B20,ClearlyCultural!$A$2:$F$67,3,FALSE)</f>
        <v>#N/A</v>
      </c>
      <c r="K20" s="19" t="e">
        <f t="shared" si="0"/>
        <v>#N/A</v>
      </c>
      <c r="M20">
        <f t="shared" si="1"/>
        <v>69</v>
      </c>
    </row>
    <row r="21" spans="1:16384" x14ac:dyDescent="0.4">
      <c r="A21" s="8" t="s">
        <v>500</v>
      </c>
      <c r="B21" s="8" t="s">
        <v>377</v>
      </c>
      <c r="C21" s="9">
        <v>34</v>
      </c>
      <c r="D21" s="9">
        <v>68</v>
      </c>
      <c r="E21" s="9">
        <v>70</v>
      </c>
      <c r="F21" s="9">
        <v>58</v>
      </c>
      <c r="G21" s="9">
        <v>73.551637279597003</v>
      </c>
      <c r="H21" s="9">
        <v>66.071428571428598</v>
      </c>
      <c r="I21" s="10"/>
      <c r="J21" s="10">
        <f>VLOOKUP(B21,ClearlyCultural!$A$2:$F$67,3,FALSE)</f>
        <v>68</v>
      </c>
      <c r="K21" s="11">
        <f t="shared" si="0"/>
        <v>0</v>
      </c>
      <c r="M21">
        <f t="shared" si="1"/>
        <v>68</v>
      </c>
    </row>
    <row r="22" spans="1:16384" x14ac:dyDescent="0.4">
      <c r="A22" s="8" t="s">
        <v>464</v>
      </c>
      <c r="B22" s="8" t="s">
        <v>154</v>
      </c>
      <c r="C22" s="9">
        <v>35</v>
      </c>
      <c r="D22" s="9">
        <v>67</v>
      </c>
      <c r="E22" s="9">
        <v>66</v>
      </c>
      <c r="F22" s="9">
        <v>65</v>
      </c>
      <c r="G22" s="9">
        <v>82.871536523929464</v>
      </c>
      <c r="H22" s="9">
        <v>40.401785714285708</v>
      </c>
      <c r="I22" s="10"/>
      <c r="J22" s="10">
        <f>VLOOKUP(B22,ClearlyCultural!$A$2:$F$67,3,FALSE)</f>
        <v>67</v>
      </c>
      <c r="K22" s="11">
        <f t="shared" si="0"/>
        <v>0</v>
      </c>
      <c r="M22">
        <f t="shared" si="1"/>
        <v>67</v>
      </c>
    </row>
    <row r="23" spans="1:16384" x14ac:dyDescent="0.4">
      <c r="A23" s="12" t="s">
        <v>496</v>
      </c>
      <c r="B23" s="12" t="s">
        <v>358</v>
      </c>
      <c r="C23" s="13" t="e">
        <v>#NULL!</v>
      </c>
      <c r="D23" s="13" t="e">
        <v>#NULL!</v>
      </c>
      <c r="E23" s="13" t="e">
        <v>#NULL!</v>
      </c>
      <c r="F23" s="13" t="e">
        <v>#NULL!</v>
      </c>
      <c r="G23" s="13">
        <v>34</v>
      </c>
      <c r="H23" s="13">
        <v>63</v>
      </c>
      <c r="I23" s="14"/>
      <c r="J23" s="14">
        <f>VLOOKUP(B23,ClearlyCultural!$A$2:$F$67,3,FALSE)</f>
        <v>65</v>
      </c>
      <c r="K23" s="15" t="e">
        <f t="shared" si="0"/>
        <v>#NULL!</v>
      </c>
      <c r="M23">
        <f t="shared" si="1"/>
        <v>65</v>
      </c>
    </row>
    <row r="24" spans="1:16384" s="10" customFormat="1" x14ac:dyDescent="0.4">
      <c r="A24" s="16" t="s">
        <v>497</v>
      </c>
      <c r="B24" s="16" t="s">
        <v>498</v>
      </c>
      <c r="C24" s="17">
        <v>49</v>
      </c>
      <c r="D24" s="17">
        <v>65</v>
      </c>
      <c r="E24" s="17">
        <v>63</v>
      </c>
      <c r="F24" s="17">
        <v>49</v>
      </c>
      <c r="G24" s="17" t="e">
        <v>#NULL!</v>
      </c>
      <c r="H24" s="17" t="e">
        <v>#NULL!</v>
      </c>
      <c r="I24" s="18"/>
      <c r="J24" s="18" t="e">
        <f>VLOOKUP(B24,ClearlyCultural!$A$2:$F$67,3,FALSE)</f>
        <v>#N/A</v>
      </c>
      <c r="K24" s="19" t="e">
        <f t="shared" si="0"/>
        <v>#N/A</v>
      </c>
      <c r="L24"/>
      <c r="M24">
        <f t="shared" si="1"/>
        <v>65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16384" s="10" customFormat="1" x14ac:dyDescent="0.4">
      <c r="A25" s="16" t="s">
        <v>501</v>
      </c>
      <c r="B25" s="16" t="s">
        <v>502</v>
      </c>
      <c r="C25" s="17">
        <v>70</v>
      </c>
      <c r="D25" s="17">
        <v>64</v>
      </c>
      <c r="E25" s="17">
        <v>58</v>
      </c>
      <c r="F25" s="17">
        <v>70</v>
      </c>
      <c r="G25" s="17" t="e">
        <v>#NULL!</v>
      </c>
      <c r="H25" s="17" t="e">
        <v>#NULL!</v>
      </c>
      <c r="I25" s="18"/>
      <c r="J25" s="18" t="e">
        <f>VLOOKUP(B25,ClearlyCultural!$A$2:$F$67,3,FALSE)</f>
        <v>#N/A</v>
      </c>
      <c r="K25" s="19" t="e">
        <f t="shared" si="0"/>
        <v>#N/A</v>
      </c>
      <c r="L25"/>
      <c r="M25">
        <f t="shared" si="1"/>
        <v>64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3"/>
      <c r="AW25" s="13"/>
      <c r="AX25" s="13"/>
      <c r="AY25" s="13"/>
      <c r="AZ25" s="13"/>
      <c r="BA25" s="14"/>
      <c r="BB25" s="14"/>
      <c r="BC25" s="15"/>
      <c r="BD25" s="12"/>
      <c r="BE25" s="12"/>
      <c r="BF25" s="13"/>
      <c r="BG25" s="13"/>
      <c r="BH25" s="13"/>
      <c r="BI25" s="13"/>
      <c r="BJ25" s="13"/>
      <c r="BK25" s="13"/>
      <c r="BL25" s="14"/>
      <c r="BM25" s="14"/>
      <c r="BN25" s="15"/>
      <c r="BO25" s="12"/>
      <c r="BP25" s="12"/>
      <c r="BQ25" s="13"/>
      <c r="BR25" s="13"/>
      <c r="BS25" s="13"/>
      <c r="BT25" s="13"/>
      <c r="BU25" s="13"/>
      <c r="BV25" s="13"/>
      <c r="BW25" s="14"/>
      <c r="BX25" s="14"/>
      <c r="BY25" s="15"/>
      <c r="BZ25" s="12"/>
      <c r="CA25" s="12"/>
      <c r="CB25" s="13"/>
      <c r="CC25" s="13"/>
      <c r="CD25" s="13"/>
      <c r="CE25" s="13"/>
      <c r="CF25" s="13"/>
      <c r="CG25" s="13"/>
      <c r="CH25" s="14"/>
      <c r="CI25" s="14"/>
      <c r="CJ25" s="15"/>
      <c r="CK25" s="12"/>
      <c r="CL25" s="12"/>
      <c r="CM25" s="13"/>
      <c r="CN25" s="13"/>
      <c r="CO25" s="13"/>
      <c r="CP25" s="13"/>
      <c r="CQ25" s="13"/>
      <c r="CR25" s="13"/>
      <c r="CS25" s="14"/>
      <c r="CT25" s="14"/>
      <c r="CU25" s="15"/>
      <c r="CV25" s="12"/>
      <c r="CW25" s="12"/>
      <c r="CX25" s="13"/>
      <c r="CY25" s="13"/>
      <c r="CZ25" s="13"/>
      <c r="DA25" s="13"/>
      <c r="DB25" s="13"/>
      <c r="DC25" s="13"/>
      <c r="DD25" s="14"/>
      <c r="DE25" s="14"/>
      <c r="DF25" s="15"/>
      <c r="DG25" s="12"/>
      <c r="DH25" s="12"/>
      <c r="DI25" s="13"/>
      <c r="DJ25" s="13"/>
      <c r="DK25" s="13"/>
      <c r="DL25" s="13"/>
      <c r="DM25" s="13"/>
      <c r="DN25" s="13"/>
      <c r="DO25" s="14"/>
      <c r="DP25" s="14"/>
      <c r="DQ25" s="15"/>
      <c r="DR25" s="12"/>
      <c r="DS25" s="12"/>
      <c r="DT25" s="13"/>
      <c r="DU25" s="13"/>
      <c r="DV25" s="13"/>
      <c r="DW25" s="13"/>
      <c r="DX25" s="13"/>
      <c r="DY25" s="13"/>
      <c r="DZ25" s="14"/>
      <c r="EA25" s="14"/>
      <c r="EB25" s="15"/>
      <c r="EC25" s="12"/>
      <c r="ED25" s="12"/>
      <c r="EE25" s="13"/>
      <c r="EF25" s="13"/>
      <c r="EG25" s="13"/>
      <c r="EH25" s="13"/>
      <c r="EI25" s="13"/>
      <c r="EJ25" s="13"/>
      <c r="EK25" s="14"/>
      <c r="EL25" s="14"/>
      <c r="EM25" s="15"/>
      <c r="EN25" s="12"/>
      <c r="EO25" s="12"/>
      <c r="EP25" s="13"/>
      <c r="EQ25" s="13"/>
      <c r="ER25" s="13"/>
      <c r="ES25" s="13"/>
      <c r="ET25" s="13"/>
      <c r="EU25" s="13"/>
      <c r="EV25" s="14"/>
      <c r="EW25" s="14"/>
      <c r="EX25" s="15"/>
      <c r="EY25" s="12"/>
      <c r="EZ25" s="12"/>
      <c r="FA25" s="13"/>
      <c r="FB25" s="13"/>
      <c r="FC25" s="13"/>
      <c r="FD25" s="13"/>
      <c r="FE25" s="13"/>
      <c r="FF25" s="13"/>
      <c r="FG25" s="14"/>
      <c r="FH25" s="14"/>
      <c r="FI25" s="15"/>
      <c r="FJ25" s="12"/>
      <c r="FK25" s="12"/>
      <c r="FL25" s="13"/>
      <c r="FM25" s="13"/>
      <c r="FN25" s="13"/>
      <c r="FO25" s="13"/>
      <c r="FP25" s="13"/>
      <c r="FQ25" s="13"/>
      <c r="FR25" s="14"/>
      <c r="FS25" s="14"/>
      <c r="FT25" s="15"/>
      <c r="FU25" s="12"/>
      <c r="FV25" s="12"/>
      <c r="FW25" s="13"/>
      <c r="FX25" s="13"/>
      <c r="FY25" s="13"/>
      <c r="FZ25" s="13"/>
      <c r="GA25" s="13"/>
      <c r="GB25" s="13"/>
      <c r="GC25" s="14"/>
      <c r="GD25" s="14"/>
      <c r="GE25" s="15"/>
      <c r="GF25" s="12"/>
      <c r="GG25" s="12"/>
      <c r="GH25" s="13"/>
      <c r="GI25" s="13"/>
      <c r="GJ25" s="13"/>
      <c r="GK25" s="13"/>
      <c r="GL25" s="13"/>
      <c r="GM25" s="13"/>
      <c r="GN25" s="14"/>
      <c r="GO25" s="14"/>
      <c r="GP25" s="15"/>
      <c r="GQ25" s="12"/>
      <c r="GR25" s="12"/>
      <c r="GS25" s="13"/>
      <c r="GT25" s="13"/>
      <c r="GU25" s="13"/>
      <c r="GV25" s="13"/>
      <c r="GW25" s="13"/>
      <c r="GX25" s="13"/>
      <c r="GY25" s="14"/>
      <c r="GZ25" s="14"/>
      <c r="HA25" s="15"/>
      <c r="HB25" s="12"/>
      <c r="HC25" s="12"/>
      <c r="HD25" s="13"/>
      <c r="HE25" s="13"/>
      <c r="HF25" s="13"/>
      <c r="HG25" s="13"/>
      <c r="HH25" s="13"/>
      <c r="HI25" s="13"/>
      <c r="HJ25" s="14"/>
      <c r="HK25" s="14"/>
      <c r="HL25" s="15"/>
      <c r="HM25" s="12"/>
      <c r="HN25" s="12"/>
      <c r="HO25" s="13"/>
      <c r="HP25" s="13"/>
      <c r="HQ25" s="13"/>
      <c r="HR25" s="13"/>
      <c r="HS25" s="13"/>
      <c r="HT25" s="13"/>
      <c r="HU25" s="14"/>
      <c r="HV25" s="14"/>
      <c r="HW25" s="15"/>
      <c r="HX25" s="12"/>
      <c r="HY25" s="12"/>
      <c r="HZ25" s="13"/>
      <c r="IA25" s="13"/>
      <c r="IB25" s="13"/>
      <c r="IC25" s="13"/>
      <c r="ID25" s="13"/>
      <c r="IE25" s="13"/>
      <c r="IF25" s="14"/>
      <c r="IG25" s="14"/>
      <c r="IH25" s="15"/>
      <c r="II25" s="12"/>
      <c r="IJ25" s="12"/>
      <c r="IK25" s="13"/>
      <c r="IL25" s="13"/>
      <c r="IM25" s="13"/>
      <c r="IN25" s="13"/>
      <c r="IO25" s="13"/>
      <c r="IP25" s="13"/>
      <c r="IQ25" s="14"/>
      <c r="IR25" s="14"/>
      <c r="IS25" s="15"/>
      <c r="IT25" s="12"/>
      <c r="IU25" s="12"/>
      <c r="IV25" s="13"/>
      <c r="IW25" s="13"/>
      <c r="IX25" s="13"/>
      <c r="IY25" s="13"/>
      <c r="IZ25" s="13"/>
      <c r="JA25" s="13"/>
      <c r="JB25" s="14"/>
      <c r="JC25" s="14"/>
      <c r="JD25" s="15"/>
      <c r="JE25" s="12"/>
      <c r="JF25" s="12"/>
      <c r="JG25" s="13"/>
      <c r="JH25" s="13"/>
      <c r="JI25" s="13"/>
      <c r="JJ25" s="13"/>
      <c r="JK25" s="13"/>
      <c r="JL25" s="13"/>
      <c r="JM25" s="14"/>
      <c r="JN25" s="14"/>
      <c r="JO25" s="15"/>
      <c r="JP25" s="12"/>
      <c r="JQ25" s="12"/>
      <c r="JR25" s="13"/>
      <c r="JS25" s="13"/>
      <c r="JT25" s="13"/>
      <c r="JU25" s="13"/>
      <c r="JV25" s="13"/>
      <c r="JW25" s="13"/>
      <c r="JX25" s="14"/>
      <c r="JY25" s="14"/>
      <c r="JZ25" s="15"/>
      <c r="KA25" s="12"/>
      <c r="KB25" s="12"/>
      <c r="KC25" s="13"/>
      <c r="KD25" s="13"/>
      <c r="KE25" s="13"/>
      <c r="KF25" s="13"/>
      <c r="KG25" s="13"/>
      <c r="KH25" s="13"/>
      <c r="KI25" s="14"/>
      <c r="KJ25" s="14"/>
      <c r="KK25" s="15"/>
      <c r="KL25" s="12"/>
      <c r="KM25" s="12"/>
      <c r="KN25" s="13"/>
      <c r="KO25" s="13"/>
      <c r="KP25" s="13"/>
      <c r="KQ25" s="13"/>
      <c r="KR25" s="13"/>
      <c r="KS25" s="13"/>
      <c r="KT25" s="14"/>
      <c r="KU25" s="14"/>
      <c r="KV25" s="15"/>
      <c r="KW25" s="12"/>
      <c r="KX25" s="12"/>
      <c r="KY25" s="13"/>
      <c r="KZ25" s="13"/>
      <c r="LA25" s="13"/>
      <c r="LB25" s="13"/>
      <c r="LC25" s="13"/>
      <c r="LD25" s="13"/>
      <c r="LE25" s="14"/>
      <c r="LF25" s="14"/>
      <c r="LG25" s="15"/>
      <c r="LH25" s="12"/>
      <c r="LI25" s="12"/>
      <c r="LJ25" s="13"/>
      <c r="LK25" s="13"/>
      <c r="LL25" s="13"/>
      <c r="LM25" s="13"/>
      <c r="LN25" s="13"/>
      <c r="LO25" s="13"/>
      <c r="LP25" s="14"/>
      <c r="LQ25" s="14"/>
      <c r="LR25" s="15"/>
      <c r="LS25" s="12"/>
      <c r="LT25" s="12"/>
      <c r="LU25" s="13"/>
      <c r="LV25" s="13"/>
      <c r="LW25" s="13"/>
      <c r="LX25" s="13"/>
      <c r="LY25" s="13"/>
      <c r="LZ25" s="13"/>
      <c r="MA25" s="14"/>
      <c r="MB25" s="14"/>
      <c r="MC25" s="15"/>
      <c r="MD25" s="12"/>
      <c r="ME25" s="12"/>
      <c r="MF25" s="13"/>
      <c r="MG25" s="13"/>
      <c r="MH25" s="13"/>
      <c r="MI25" s="13"/>
      <c r="MJ25" s="13"/>
      <c r="MK25" s="13"/>
      <c r="ML25" s="14"/>
      <c r="MM25" s="14"/>
      <c r="MN25" s="15"/>
      <c r="MO25" s="12"/>
      <c r="MP25" s="12"/>
      <c r="MQ25" s="13"/>
      <c r="MR25" s="13"/>
      <c r="MS25" s="13"/>
      <c r="MT25" s="13"/>
      <c r="MU25" s="13"/>
      <c r="MV25" s="13"/>
      <c r="MW25" s="14"/>
      <c r="MX25" s="14"/>
      <c r="MY25" s="15"/>
      <c r="MZ25" s="12"/>
      <c r="NA25" s="12"/>
      <c r="NB25" s="13"/>
      <c r="NC25" s="13"/>
      <c r="ND25" s="13"/>
      <c r="NE25" s="13"/>
      <c r="NF25" s="13"/>
      <c r="NG25" s="13"/>
      <c r="NH25" s="14"/>
      <c r="NI25" s="14"/>
      <c r="NJ25" s="15"/>
      <c r="NK25" s="12"/>
      <c r="NL25" s="12"/>
      <c r="NM25" s="13"/>
      <c r="NN25" s="13"/>
      <c r="NO25" s="13"/>
      <c r="NP25" s="13"/>
      <c r="NQ25" s="13"/>
      <c r="NR25" s="13"/>
      <c r="NS25" s="14"/>
      <c r="NT25" s="14"/>
      <c r="NU25" s="15"/>
      <c r="NV25" s="12"/>
      <c r="NW25" s="12"/>
      <c r="NX25" s="13"/>
      <c r="NY25" s="13"/>
      <c r="NZ25" s="13"/>
      <c r="OA25" s="13"/>
      <c r="OB25" s="13"/>
      <c r="OC25" s="13"/>
      <c r="OD25" s="14"/>
      <c r="OE25" s="14"/>
      <c r="OF25" s="15"/>
      <c r="OG25" s="12"/>
      <c r="OH25" s="12"/>
      <c r="OI25" s="13"/>
      <c r="OJ25" s="13"/>
      <c r="OK25" s="13"/>
      <c r="OL25" s="13"/>
      <c r="OM25" s="13"/>
      <c r="ON25" s="13"/>
      <c r="OO25" s="14"/>
      <c r="OP25" s="14"/>
      <c r="OQ25" s="15"/>
      <c r="OR25" s="12"/>
      <c r="OS25" s="12"/>
      <c r="OT25" s="13"/>
      <c r="OU25" s="13"/>
      <c r="OV25" s="13"/>
      <c r="OW25" s="13"/>
      <c r="OX25" s="13"/>
      <c r="OY25" s="13"/>
      <c r="OZ25" s="14"/>
      <c r="PA25" s="14"/>
      <c r="PB25" s="15"/>
      <c r="PC25" s="12"/>
      <c r="PD25" s="12"/>
      <c r="PE25" s="13"/>
      <c r="PF25" s="13"/>
      <c r="PG25" s="13"/>
      <c r="PH25" s="13"/>
      <c r="PI25" s="13"/>
      <c r="PJ25" s="13"/>
      <c r="PK25" s="14"/>
      <c r="PL25" s="14"/>
      <c r="PM25" s="15"/>
      <c r="PN25" s="12"/>
      <c r="PO25" s="12"/>
      <c r="PP25" s="13"/>
      <c r="PQ25" s="13"/>
      <c r="PR25" s="13"/>
      <c r="PS25" s="13"/>
      <c r="PT25" s="13"/>
      <c r="PU25" s="13"/>
      <c r="PV25" s="14"/>
      <c r="PW25" s="14"/>
      <c r="PX25" s="15"/>
      <c r="PY25" s="12"/>
      <c r="PZ25" s="12"/>
      <c r="QA25" s="13"/>
      <c r="QB25" s="13"/>
      <c r="QC25" s="13"/>
      <c r="QD25" s="13"/>
      <c r="QE25" s="13"/>
      <c r="QF25" s="13"/>
      <c r="QG25" s="14"/>
      <c r="QH25" s="14"/>
      <c r="QI25" s="15"/>
      <c r="QJ25" s="12"/>
      <c r="QK25" s="12"/>
      <c r="QL25" s="13"/>
      <c r="QM25" s="13"/>
      <c r="QN25" s="13"/>
      <c r="QO25" s="13"/>
      <c r="QP25" s="13"/>
      <c r="QQ25" s="13"/>
      <c r="QR25" s="14"/>
      <c r="QS25" s="14"/>
      <c r="QT25" s="15"/>
      <c r="QU25" s="12"/>
      <c r="QV25" s="12"/>
      <c r="QW25" s="13"/>
      <c r="QX25" s="13"/>
      <c r="QY25" s="13"/>
      <c r="QZ25" s="13"/>
      <c r="RA25" s="13"/>
      <c r="RB25" s="13"/>
      <c r="RC25" s="14"/>
      <c r="RD25" s="14"/>
      <c r="RE25" s="15"/>
      <c r="RF25" s="12"/>
      <c r="RG25" s="12"/>
      <c r="RH25" s="13"/>
      <c r="RI25" s="13"/>
      <c r="RJ25" s="13"/>
      <c r="RK25" s="13"/>
      <c r="RL25" s="13"/>
      <c r="RM25" s="13"/>
      <c r="RN25" s="14"/>
      <c r="RO25" s="14"/>
      <c r="RP25" s="15"/>
      <c r="RQ25" s="12"/>
      <c r="RR25" s="12"/>
      <c r="RS25" s="13"/>
      <c r="RT25" s="13"/>
      <c r="RU25" s="13"/>
      <c r="RV25" s="13"/>
      <c r="RW25" s="13"/>
      <c r="RX25" s="13"/>
      <c r="RY25" s="14"/>
      <c r="RZ25" s="14"/>
      <c r="SA25" s="15"/>
      <c r="SB25" s="12"/>
      <c r="SC25" s="12"/>
      <c r="SD25" s="13"/>
      <c r="SE25" s="13"/>
      <c r="SF25" s="13"/>
      <c r="SG25" s="13"/>
      <c r="SH25" s="13"/>
      <c r="SI25" s="13"/>
      <c r="SJ25" s="14"/>
      <c r="SK25" s="14"/>
      <c r="SL25" s="15"/>
      <c r="SM25" s="12"/>
      <c r="SN25" s="12"/>
      <c r="SO25" s="13"/>
      <c r="SP25" s="13"/>
      <c r="SQ25" s="13"/>
      <c r="SR25" s="13"/>
      <c r="SS25" s="13"/>
      <c r="ST25" s="13"/>
      <c r="SU25" s="14"/>
      <c r="SV25" s="14"/>
      <c r="SW25" s="15"/>
      <c r="SX25" s="12"/>
      <c r="SY25" s="12"/>
      <c r="SZ25" s="13"/>
      <c r="TA25" s="13"/>
      <c r="TB25" s="13"/>
      <c r="TC25" s="13"/>
      <c r="TD25" s="13"/>
      <c r="TE25" s="13"/>
      <c r="TF25" s="14"/>
      <c r="TG25" s="14"/>
      <c r="TH25" s="15"/>
      <c r="TI25" s="12"/>
      <c r="TJ25" s="12"/>
      <c r="TK25" s="13"/>
      <c r="TL25" s="13"/>
      <c r="TM25" s="13"/>
      <c r="TN25" s="13"/>
      <c r="TO25" s="13"/>
      <c r="TP25" s="13"/>
      <c r="TQ25" s="14"/>
      <c r="TR25" s="14"/>
      <c r="TS25" s="15"/>
      <c r="TT25" s="12"/>
      <c r="TU25" s="12"/>
      <c r="TV25" s="13"/>
      <c r="TW25" s="13"/>
      <c r="TX25" s="13"/>
      <c r="TY25" s="13"/>
      <c r="TZ25" s="13"/>
      <c r="UA25" s="13"/>
      <c r="UB25" s="14"/>
      <c r="UC25" s="14"/>
      <c r="UD25" s="15"/>
      <c r="UE25" s="12"/>
      <c r="UF25" s="12"/>
      <c r="UG25" s="13"/>
      <c r="UH25" s="13"/>
      <c r="UI25" s="13"/>
      <c r="UJ25" s="13"/>
      <c r="UK25" s="13"/>
      <c r="UL25" s="13"/>
      <c r="UM25" s="14"/>
      <c r="UN25" s="14"/>
      <c r="UO25" s="15"/>
      <c r="UP25" s="12"/>
      <c r="UQ25" s="12"/>
      <c r="UR25" s="13"/>
      <c r="US25" s="13"/>
      <c r="UT25" s="13"/>
      <c r="UU25" s="13"/>
      <c r="UV25" s="13"/>
      <c r="UW25" s="13"/>
      <c r="UX25" s="14"/>
      <c r="UY25" s="14"/>
      <c r="UZ25" s="15"/>
      <c r="VA25" s="12"/>
      <c r="VB25" s="12"/>
      <c r="VC25" s="13"/>
      <c r="VD25" s="13"/>
      <c r="VE25" s="13"/>
      <c r="VF25" s="13"/>
      <c r="VG25" s="13"/>
      <c r="VH25" s="13"/>
      <c r="VI25" s="14"/>
      <c r="VJ25" s="14"/>
      <c r="VK25" s="15"/>
      <c r="VL25" s="12"/>
      <c r="VM25" s="12"/>
      <c r="VN25" s="13"/>
      <c r="VO25" s="13"/>
      <c r="VP25" s="13"/>
      <c r="VQ25" s="13"/>
      <c r="VR25" s="13"/>
      <c r="VS25" s="13"/>
      <c r="VT25" s="14"/>
      <c r="VU25" s="14"/>
      <c r="VV25" s="15"/>
      <c r="VW25" s="12"/>
      <c r="VX25" s="12"/>
      <c r="VY25" s="13"/>
      <c r="VZ25" s="13"/>
      <c r="WA25" s="13"/>
      <c r="WB25" s="13"/>
      <c r="WC25" s="13"/>
      <c r="WD25" s="13"/>
      <c r="WE25" s="14"/>
      <c r="WF25" s="14"/>
      <c r="WG25" s="15"/>
      <c r="WH25" s="12"/>
      <c r="WI25" s="12"/>
      <c r="WJ25" s="13"/>
      <c r="WK25" s="13"/>
      <c r="WL25" s="13"/>
      <c r="WM25" s="13"/>
      <c r="WN25" s="13"/>
      <c r="WO25" s="13"/>
      <c r="WP25" s="14"/>
      <c r="WQ25" s="14"/>
      <c r="WR25" s="15"/>
      <c r="WS25" s="12"/>
      <c r="WT25" s="12"/>
      <c r="WU25" s="13"/>
      <c r="WV25" s="13"/>
      <c r="WW25" s="13"/>
      <c r="WX25" s="13"/>
      <c r="WY25" s="13"/>
      <c r="WZ25" s="13"/>
      <c r="XA25" s="14"/>
      <c r="XB25" s="14"/>
      <c r="XC25" s="15"/>
      <c r="XD25" s="12"/>
      <c r="XE25" s="12"/>
      <c r="XF25" s="13"/>
      <c r="XG25" s="13"/>
      <c r="XH25" s="13"/>
      <c r="XI25" s="13"/>
      <c r="XJ25" s="13"/>
      <c r="XK25" s="13"/>
      <c r="XL25" s="14"/>
      <c r="XM25" s="14"/>
      <c r="XN25" s="15"/>
      <c r="XO25" s="12"/>
      <c r="XP25" s="12"/>
      <c r="XQ25" s="13"/>
      <c r="XR25" s="13"/>
      <c r="XS25" s="13"/>
      <c r="XT25" s="13"/>
      <c r="XU25" s="13"/>
      <c r="XV25" s="13"/>
      <c r="XW25" s="14"/>
      <c r="XX25" s="14"/>
      <c r="XY25" s="15"/>
      <c r="XZ25" s="12"/>
      <c r="YA25" s="12"/>
      <c r="YB25" s="13"/>
      <c r="YC25" s="13"/>
      <c r="YD25" s="13"/>
      <c r="YE25" s="13"/>
      <c r="YF25" s="13"/>
      <c r="YG25" s="13"/>
      <c r="YH25" s="14"/>
      <c r="YI25" s="14"/>
      <c r="YJ25" s="15"/>
      <c r="YK25" s="12"/>
      <c r="YL25" s="12"/>
      <c r="YM25" s="13"/>
      <c r="YN25" s="13"/>
      <c r="YO25" s="13"/>
      <c r="YP25" s="13"/>
      <c r="YQ25" s="13"/>
      <c r="YR25" s="13"/>
      <c r="YS25" s="14"/>
      <c r="YT25" s="14"/>
      <c r="YU25" s="15"/>
      <c r="YV25" s="12"/>
      <c r="YW25" s="12"/>
      <c r="YX25" s="13"/>
      <c r="YY25" s="13"/>
      <c r="YZ25" s="13"/>
      <c r="ZA25" s="13"/>
      <c r="ZB25" s="13"/>
      <c r="ZC25" s="13"/>
      <c r="ZD25" s="14"/>
      <c r="ZE25" s="14"/>
      <c r="ZF25" s="15"/>
      <c r="ZG25" s="12"/>
      <c r="ZH25" s="12"/>
      <c r="ZI25" s="13"/>
      <c r="ZJ25" s="13"/>
      <c r="ZK25" s="13"/>
      <c r="ZL25" s="13"/>
      <c r="ZM25" s="13"/>
      <c r="ZN25" s="13"/>
      <c r="ZO25" s="14"/>
      <c r="ZP25" s="14"/>
      <c r="ZQ25" s="15"/>
      <c r="ZR25" s="12"/>
      <c r="ZS25" s="12"/>
      <c r="ZT25" s="13"/>
      <c r="ZU25" s="13"/>
      <c r="ZV25" s="13"/>
      <c r="ZW25" s="13"/>
      <c r="ZX25" s="13"/>
      <c r="ZY25" s="13"/>
      <c r="ZZ25" s="14"/>
      <c r="AAA25" s="14"/>
      <c r="AAB25" s="15"/>
      <c r="AAC25" s="12"/>
      <c r="AAD25" s="12"/>
      <c r="AAE25" s="13"/>
      <c r="AAF25" s="13"/>
      <c r="AAG25" s="13"/>
      <c r="AAH25" s="13"/>
      <c r="AAI25" s="13"/>
      <c r="AAJ25" s="13"/>
      <c r="AAK25" s="14"/>
      <c r="AAL25" s="14"/>
      <c r="AAM25" s="15"/>
      <c r="AAN25" s="12"/>
      <c r="AAO25" s="12"/>
      <c r="AAP25" s="13"/>
      <c r="AAQ25" s="13"/>
      <c r="AAR25" s="13"/>
      <c r="AAS25" s="13"/>
      <c r="AAT25" s="13"/>
      <c r="AAU25" s="13"/>
      <c r="AAV25" s="14"/>
      <c r="AAW25" s="14"/>
      <c r="AAX25" s="15"/>
      <c r="AAY25" s="12"/>
      <c r="AAZ25" s="12"/>
      <c r="ABA25" s="13"/>
      <c r="ABB25" s="13"/>
      <c r="ABC25" s="13"/>
      <c r="ABD25" s="13"/>
      <c r="ABE25" s="13"/>
      <c r="ABF25" s="13"/>
      <c r="ABG25" s="14"/>
      <c r="ABH25" s="14"/>
      <c r="ABI25" s="15"/>
      <c r="ABJ25" s="12"/>
      <c r="ABK25" s="12"/>
      <c r="ABL25" s="13"/>
      <c r="ABM25" s="13"/>
      <c r="ABN25" s="13"/>
      <c r="ABO25" s="13"/>
      <c r="ABP25" s="13"/>
      <c r="ABQ25" s="13"/>
      <c r="ABR25" s="14"/>
      <c r="ABS25" s="14"/>
      <c r="ABT25" s="15"/>
      <c r="ABU25" s="12"/>
      <c r="ABV25" s="12"/>
      <c r="ABW25" s="13"/>
      <c r="ABX25" s="13"/>
      <c r="ABY25" s="13"/>
      <c r="ABZ25" s="13"/>
      <c r="ACA25" s="13"/>
      <c r="ACB25" s="13"/>
      <c r="ACC25" s="14"/>
      <c r="ACD25" s="14"/>
      <c r="ACE25" s="15"/>
      <c r="ACF25" s="12"/>
      <c r="ACG25" s="12"/>
      <c r="ACH25" s="13"/>
      <c r="ACI25" s="13"/>
      <c r="ACJ25" s="13"/>
      <c r="ACK25" s="13"/>
      <c r="ACL25" s="13"/>
      <c r="ACM25" s="13"/>
      <c r="ACN25" s="14"/>
      <c r="ACO25" s="14"/>
      <c r="ACP25" s="15"/>
      <c r="ACQ25" s="12"/>
      <c r="ACR25" s="12"/>
      <c r="ACS25" s="13"/>
      <c r="ACT25" s="13"/>
      <c r="ACU25" s="13"/>
      <c r="ACV25" s="13"/>
      <c r="ACW25" s="13"/>
      <c r="ACX25" s="13"/>
      <c r="ACY25" s="14"/>
      <c r="ACZ25" s="14"/>
      <c r="ADA25" s="15"/>
      <c r="ADB25" s="12"/>
      <c r="ADC25" s="12"/>
      <c r="ADD25" s="13"/>
      <c r="ADE25" s="13"/>
      <c r="ADF25" s="13"/>
      <c r="ADG25" s="13"/>
      <c r="ADH25" s="13"/>
      <c r="ADI25" s="13"/>
      <c r="ADJ25" s="14"/>
      <c r="ADK25" s="14"/>
      <c r="ADL25" s="15"/>
      <c r="ADM25" s="12"/>
      <c r="ADN25" s="12"/>
      <c r="ADO25" s="13"/>
      <c r="ADP25" s="13"/>
      <c r="ADQ25" s="13"/>
      <c r="ADR25" s="13"/>
      <c r="ADS25" s="13"/>
      <c r="ADT25" s="13"/>
      <c r="ADU25" s="14"/>
      <c r="ADV25" s="14"/>
      <c r="ADW25" s="15"/>
      <c r="ADX25" s="12"/>
      <c r="ADY25" s="12"/>
      <c r="ADZ25" s="13"/>
      <c r="AEA25" s="13"/>
      <c r="AEB25" s="13"/>
      <c r="AEC25" s="13"/>
      <c r="AED25" s="13"/>
      <c r="AEE25" s="13"/>
      <c r="AEF25" s="14"/>
      <c r="AEG25" s="14"/>
      <c r="AEH25" s="15"/>
      <c r="AEI25" s="12"/>
      <c r="AEJ25" s="12"/>
      <c r="AEK25" s="13"/>
      <c r="AEL25" s="13"/>
      <c r="AEM25" s="13"/>
      <c r="AEN25" s="13"/>
      <c r="AEO25" s="13"/>
      <c r="AEP25" s="13"/>
      <c r="AEQ25" s="14"/>
      <c r="AER25" s="14"/>
      <c r="AES25" s="15"/>
      <c r="AET25" s="12"/>
      <c r="AEU25" s="12"/>
      <c r="AEV25" s="13"/>
      <c r="AEW25" s="13"/>
      <c r="AEX25" s="13"/>
      <c r="AEY25" s="13"/>
      <c r="AEZ25" s="13"/>
      <c r="AFA25" s="13"/>
      <c r="AFB25" s="14"/>
      <c r="AFC25" s="14"/>
      <c r="AFD25" s="15"/>
      <c r="AFE25" s="12"/>
      <c r="AFF25" s="12"/>
      <c r="AFG25" s="13"/>
      <c r="AFH25" s="13"/>
      <c r="AFI25" s="13"/>
      <c r="AFJ25" s="13"/>
      <c r="AFK25" s="13"/>
      <c r="AFL25" s="13"/>
      <c r="AFM25" s="14"/>
      <c r="AFN25" s="14"/>
      <c r="AFO25" s="15"/>
      <c r="AFP25" s="12"/>
      <c r="AFQ25" s="12"/>
      <c r="AFR25" s="13"/>
      <c r="AFS25" s="13"/>
      <c r="AFT25" s="13"/>
      <c r="AFU25" s="13"/>
      <c r="AFV25" s="13"/>
      <c r="AFW25" s="13"/>
      <c r="AFX25" s="14"/>
      <c r="AFY25" s="14"/>
      <c r="AFZ25" s="15"/>
      <c r="AGA25" s="12"/>
      <c r="AGB25" s="12"/>
      <c r="AGC25" s="13"/>
      <c r="AGD25" s="13"/>
      <c r="AGE25" s="13"/>
      <c r="AGF25" s="13"/>
      <c r="AGG25" s="13"/>
      <c r="AGH25" s="13"/>
      <c r="AGI25" s="14"/>
      <c r="AGJ25" s="14"/>
      <c r="AGK25" s="15"/>
      <c r="AGL25" s="12"/>
      <c r="AGM25" s="12"/>
      <c r="AGN25" s="13"/>
      <c r="AGO25" s="13"/>
      <c r="AGP25" s="13"/>
      <c r="AGQ25" s="13"/>
      <c r="AGR25" s="13"/>
      <c r="AGS25" s="13"/>
      <c r="AGT25" s="14"/>
      <c r="AGU25" s="14"/>
      <c r="AGV25" s="15"/>
      <c r="AGW25" s="12"/>
      <c r="AGX25" s="12"/>
      <c r="AGY25" s="13"/>
      <c r="AGZ25" s="13"/>
      <c r="AHA25" s="13"/>
      <c r="AHB25" s="13"/>
      <c r="AHC25" s="13"/>
      <c r="AHD25" s="13"/>
      <c r="AHE25" s="14"/>
      <c r="AHF25" s="14"/>
      <c r="AHG25" s="15"/>
      <c r="AHH25" s="12"/>
      <c r="AHI25" s="12"/>
      <c r="AHJ25" s="13"/>
      <c r="AHK25" s="13"/>
      <c r="AHL25" s="13"/>
      <c r="AHM25" s="13"/>
      <c r="AHN25" s="13"/>
      <c r="AHO25" s="13"/>
      <c r="AHP25" s="14"/>
      <c r="AHQ25" s="14"/>
      <c r="AHR25" s="15"/>
      <c r="AHS25" s="12"/>
      <c r="AHT25" s="12"/>
      <c r="AHU25" s="13"/>
      <c r="AHV25" s="13"/>
      <c r="AHW25" s="13"/>
      <c r="AHX25" s="13"/>
      <c r="AHY25" s="13"/>
      <c r="AHZ25" s="13"/>
      <c r="AIA25" s="14"/>
      <c r="AIB25" s="14"/>
      <c r="AIC25" s="15"/>
      <c r="AID25" s="12"/>
      <c r="AIE25" s="12"/>
      <c r="AIF25" s="13"/>
      <c r="AIG25" s="13"/>
      <c r="AIH25" s="13"/>
      <c r="AII25" s="13"/>
      <c r="AIJ25" s="13"/>
      <c r="AIK25" s="13"/>
      <c r="AIL25" s="14"/>
      <c r="AIM25" s="14"/>
      <c r="AIN25" s="15"/>
      <c r="AIO25" s="12"/>
      <c r="AIP25" s="12"/>
      <c r="AIQ25" s="13"/>
      <c r="AIR25" s="13"/>
      <c r="AIS25" s="13"/>
      <c r="AIT25" s="13"/>
      <c r="AIU25" s="13"/>
      <c r="AIV25" s="13"/>
      <c r="AIW25" s="14"/>
      <c r="AIX25" s="14"/>
      <c r="AIY25" s="15"/>
      <c r="AIZ25" s="12"/>
      <c r="AJA25" s="12"/>
      <c r="AJB25" s="13"/>
      <c r="AJC25" s="13"/>
      <c r="AJD25" s="13"/>
      <c r="AJE25" s="13"/>
      <c r="AJF25" s="13"/>
      <c r="AJG25" s="13"/>
      <c r="AJH25" s="14"/>
      <c r="AJI25" s="14"/>
      <c r="AJJ25" s="15"/>
      <c r="AJK25" s="12"/>
      <c r="AJL25" s="12"/>
      <c r="AJM25" s="13"/>
      <c r="AJN25" s="13"/>
      <c r="AJO25" s="13"/>
      <c r="AJP25" s="13"/>
      <c r="AJQ25" s="13"/>
      <c r="AJR25" s="13"/>
      <c r="AJS25" s="14"/>
      <c r="AJT25" s="14"/>
      <c r="AJU25" s="15"/>
      <c r="AJV25" s="12"/>
      <c r="AJW25" s="12"/>
      <c r="AJX25" s="13"/>
      <c r="AJY25" s="13"/>
      <c r="AJZ25" s="13"/>
      <c r="AKA25" s="13"/>
      <c r="AKB25" s="13"/>
      <c r="AKC25" s="13"/>
      <c r="AKD25" s="14"/>
      <c r="AKE25" s="14"/>
      <c r="AKF25" s="15"/>
      <c r="AKG25" s="12"/>
      <c r="AKH25" s="12"/>
      <c r="AKI25" s="13"/>
      <c r="AKJ25" s="13"/>
      <c r="AKK25" s="13"/>
      <c r="AKL25" s="13"/>
      <c r="AKM25" s="13"/>
      <c r="AKN25" s="13"/>
      <c r="AKO25" s="14"/>
      <c r="AKP25" s="14"/>
      <c r="AKQ25" s="15"/>
      <c r="AKR25" s="12"/>
      <c r="AKS25" s="12"/>
      <c r="AKT25" s="13"/>
      <c r="AKU25" s="13"/>
      <c r="AKV25" s="13"/>
      <c r="AKW25" s="13"/>
      <c r="AKX25" s="13"/>
      <c r="AKY25" s="13"/>
      <c r="AKZ25" s="14"/>
      <c r="ALA25" s="14"/>
      <c r="ALB25" s="15"/>
      <c r="ALC25" s="12"/>
      <c r="ALD25" s="12"/>
      <c r="ALE25" s="13"/>
      <c r="ALF25" s="13"/>
      <c r="ALG25" s="13"/>
      <c r="ALH25" s="13"/>
      <c r="ALI25" s="13"/>
      <c r="ALJ25" s="13"/>
      <c r="ALK25" s="14"/>
      <c r="ALL25" s="14"/>
      <c r="ALM25" s="15"/>
      <c r="ALN25" s="12"/>
      <c r="ALO25" s="12"/>
      <c r="ALP25" s="13"/>
      <c r="ALQ25" s="13"/>
      <c r="ALR25" s="13"/>
      <c r="ALS25" s="13"/>
      <c r="ALT25" s="13"/>
      <c r="ALU25" s="13"/>
      <c r="ALV25" s="14"/>
      <c r="ALW25" s="14"/>
      <c r="ALX25" s="15"/>
      <c r="ALY25" s="12"/>
      <c r="ALZ25" s="12"/>
      <c r="AMA25" s="13"/>
      <c r="AMB25" s="13"/>
      <c r="AMC25" s="13"/>
      <c r="AMD25" s="13"/>
      <c r="AME25" s="13"/>
      <c r="AMF25" s="13"/>
      <c r="AMG25" s="14"/>
      <c r="AMH25" s="14"/>
      <c r="AMI25" s="15"/>
      <c r="AMJ25" s="12"/>
      <c r="AMK25" s="12"/>
      <c r="AML25" s="13"/>
      <c r="AMM25" s="13"/>
      <c r="AMN25" s="13"/>
      <c r="AMO25" s="13"/>
      <c r="AMP25" s="13"/>
      <c r="AMQ25" s="13"/>
      <c r="AMR25" s="14"/>
      <c r="AMS25" s="14"/>
      <c r="AMT25" s="15"/>
      <c r="AMU25" s="12"/>
      <c r="AMV25" s="12"/>
      <c r="AMW25" s="13"/>
      <c r="AMX25" s="13"/>
      <c r="AMY25" s="13"/>
      <c r="AMZ25" s="13"/>
      <c r="ANA25" s="13"/>
      <c r="ANB25" s="13"/>
      <c r="ANC25" s="14"/>
      <c r="AND25" s="14"/>
      <c r="ANE25" s="15"/>
      <c r="ANF25" s="12"/>
      <c r="ANG25" s="12"/>
      <c r="ANH25" s="13"/>
      <c r="ANI25" s="13"/>
      <c r="ANJ25" s="13"/>
      <c r="ANK25" s="13"/>
      <c r="ANL25" s="13"/>
      <c r="ANM25" s="13"/>
      <c r="ANN25" s="14"/>
      <c r="ANO25" s="14"/>
      <c r="ANP25" s="15"/>
      <c r="ANQ25" s="12"/>
      <c r="ANR25" s="12"/>
      <c r="ANS25" s="13"/>
      <c r="ANT25" s="13"/>
      <c r="ANU25" s="13"/>
      <c r="ANV25" s="13"/>
      <c r="ANW25" s="13"/>
      <c r="ANX25" s="13"/>
      <c r="ANY25" s="14"/>
      <c r="ANZ25" s="14"/>
      <c r="AOA25" s="15"/>
      <c r="AOB25" s="12"/>
      <c r="AOC25" s="12"/>
      <c r="AOD25" s="13"/>
      <c r="AOE25" s="13"/>
      <c r="AOF25" s="13"/>
      <c r="AOG25" s="13"/>
      <c r="AOH25" s="13"/>
      <c r="AOI25" s="13"/>
      <c r="AOJ25" s="14"/>
      <c r="AOK25" s="14"/>
      <c r="AOL25" s="15"/>
      <c r="AOM25" s="12"/>
      <c r="AON25" s="12"/>
      <c r="AOO25" s="13"/>
      <c r="AOP25" s="13"/>
      <c r="AOQ25" s="13"/>
      <c r="AOR25" s="13"/>
      <c r="AOS25" s="13"/>
      <c r="AOT25" s="13"/>
      <c r="AOU25" s="14"/>
      <c r="AOV25" s="14"/>
      <c r="AOW25" s="15"/>
      <c r="AOX25" s="12"/>
      <c r="AOY25" s="12"/>
      <c r="AOZ25" s="13"/>
      <c r="APA25" s="13"/>
      <c r="APB25" s="13"/>
      <c r="APC25" s="13"/>
      <c r="APD25" s="13"/>
      <c r="APE25" s="13"/>
      <c r="APF25" s="14"/>
      <c r="APG25" s="14"/>
      <c r="APH25" s="15"/>
      <c r="API25" s="12"/>
      <c r="APJ25" s="12"/>
      <c r="APK25" s="13"/>
      <c r="APL25" s="13"/>
      <c r="APM25" s="13"/>
      <c r="APN25" s="13"/>
      <c r="APO25" s="13"/>
      <c r="APP25" s="13"/>
      <c r="APQ25" s="14"/>
      <c r="APR25" s="14"/>
      <c r="APS25" s="15"/>
      <c r="APT25" s="12"/>
      <c r="APU25" s="12"/>
      <c r="APV25" s="13"/>
      <c r="APW25" s="13"/>
      <c r="APX25" s="13"/>
      <c r="APY25" s="13"/>
      <c r="APZ25" s="13"/>
      <c r="AQA25" s="13"/>
      <c r="AQB25" s="14"/>
      <c r="AQC25" s="14"/>
      <c r="AQD25" s="15"/>
      <c r="AQE25" s="12"/>
      <c r="AQF25" s="12"/>
      <c r="AQG25" s="13"/>
      <c r="AQH25" s="13"/>
      <c r="AQI25" s="13"/>
      <c r="AQJ25" s="13"/>
      <c r="AQK25" s="13"/>
      <c r="AQL25" s="13"/>
      <c r="AQM25" s="14"/>
      <c r="AQN25" s="14"/>
      <c r="AQO25" s="15"/>
      <c r="AQP25" s="12"/>
      <c r="AQQ25" s="12"/>
      <c r="AQR25" s="13"/>
      <c r="AQS25" s="13"/>
      <c r="AQT25" s="13"/>
      <c r="AQU25" s="13"/>
      <c r="AQV25" s="13"/>
      <c r="AQW25" s="13"/>
      <c r="AQX25" s="14"/>
      <c r="AQY25" s="14"/>
      <c r="AQZ25" s="15"/>
      <c r="ARA25" s="12"/>
      <c r="ARB25" s="12"/>
      <c r="ARC25" s="13"/>
      <c r="ARD25" s="13"/>
      <c r="ARE25" s="13"/>
      <c r="ARF25" s="13"/>
      <c r="ARG25" s="13"/>
      <c r="ARH25" s="13"/>
      <c r="ARI25" s="14"/>
      <c r="ARJ25" s="14"/>
      <c r="ARK25" s="15"/>
      <c r="ARL25" s="12"/>
      <c r="ARM25" s="12"/>
      <c r="ARN25" s="13"/>
      <c r="ARO25" s="13"/>
      <c r="ARP25" s="13"/>
      <c r="ARQ25" s="13"/>
      <c r="ARR25" s="13"/>
      <c r="ARS25" s="13"/>
      <c r="ART25" s="14"/>
      <c r="ARU25" s="14"/>
      <c r="ARV25" s="15"/>
      <c r="ARW25" s="12"/>
      <c r="ARX25" s="12"/>
      <c r="ARY25" s="13"/>
      <c r="ARZ25" s="13"/>
      <c r="ASA25" s="13"/>
      <c r="ASB25" s="13"/>
      <c r="ASC25" s="13"/>
      <c r="ASD25" s="13"/>
      <c r="ASE25" s="14"/>
      <c r="ASF25" s="14"/>
      <c r="ASG25" s="15"/>
      <c r="ASH25" s="12"/>
      <c r="ASI25" s="12"/>
      <c r="ASJ25" s="13"/>
      <c r="ASK25" s="13"/>
      <c r="ASL25" s="13"/>
      <c r="ASM25" s="13"/>
      <c r="ASN25" s="13"/>
      <c r="ASO25" s="13"/>
      <c r="ASP25" s="14"/>
      <c r="ASQ25" s="14"/>
      <c r="ASR25" s="15"/>
      <c r="ASS25" s="12"/>
      <c r="AST25" s="12"/>
      <c r="ASU25" s="13"/>
      <c r="ASV25" s="13"/>
      <c r="ASW25" s="13"/>
      <c r="ASX25" s="13"/>
      <c r="ASY25" s="13"/>
      <c r="ASZ25" s="13"/>
      <c r="ATA25" s="14"/>
      <c r="ATB25" s="14"/>
      <c r="ATC25" s="15"/>
      <c r="ATD25" s="12"/>
      <c r="ATE25" s="12"/>
      <c r="ATF25" s="13"/>
      <c r="ATG25" s="13"/>
      <c r="ATH25" s="13"/>
      <c r="ATI25" s="13"/>
      <c r="ATJ25" s="13"/>
      <c r="ATK25" s="13"/>
      <c r="ATL25" s="14"/>
      <c r="ATM25" s="14"/>
      <c r="ATN25" s="15"/>
      <c r="ATO25" s="12"/>
      <c r="ATP25" s="12"/>
      <c r="ATQ25" s="13"/>
      <c r="ATR25" s="13"/>
      <c r="ATS25" s="13"/>
      <c r="ATT25" s="13"/>
      <c r="ATU25" s="13"/>
      <c r="ATV25" s="13"/>
      <c r="ATW25" s="14"/>
      <c r="ATX25" s="14"/>
      <c r="ATY25" s="15"/>
      <c r="ATZ25" s="12"/>
      <c r="AUA25" s="12"/>
      <c r="AUB25" s="13"/>
      <c r="AUC25" s="13"/>
      <c r="AUD25" s="13"/>
      <c r="AUE25" s="13"/>
      <c r="AUF25" s="13"/>
      <c r="AUG25" s="13"/>
      <c r="AUH25" s="14"/>
      <c r="AUI25" s="14"/>
      <c r="AUJ25" s="15"/>
      <c r="AUK25" s="12"/>
      <c r="AUL25" s="12"/>
      <c r="AUM25" s="13"/>
      <c r="AUN25" s="13"/>
      <c r="AUO25" s="13"/>
      <c r="AUP25" s="13"/>
      <c r="AUQ25" s="13"/>
      <c r="AUR25" s="13"/>
      <c r="AUS25" s="14"/>
      <c r="AUT25" s="14"/>
      <c r="AUU25" s="15"/>
      <c r="AUV25" s="12"/>
      <c r="AUW25" s="12"/>
      <c r="AUX25" s="13"/>
      <c r="AUY25" s="13"/>
      <c r="AUZ25" s="13"/>
      <c r="AVA25" s="13"/>
      <c r="AVB25" s="13"/>
      <c r="AVC25" s="13"/>
      <c r="AVD25" s="14"/>
      <c r="AVE25" s="14"/>
      <c r="AVF25" s="15"/>
      <c r="AVG25" s="12"/>
      <c r="AVH25" s="12"/>
      <c r="AVI25" s="13"/>
      <c r="AVJ25" s="13"/>
      <c r="AVK25" s="13"/>
      <c r="AVL25" s="13"/>
      <c r="AVM25" s="13"/>
      <c r="AVN25" s="13"/>
      <c r="AVO25" s="14"/>
      <c r="AVP25" s="14"/>
      <c r="AVQ25" s="15"/>
      <c r="AVR25" s="12"/>
      <c r="AVS25" s="12"/>
      <c r="AVT25" s="13"/>
      <c r="AVU25" s="13"/>
      <c r="AVV25" s="13"/>
      <c r="AVW25" s="13"/>
      <c r="AVX25" s="13"/>
      <c r="AVY25" s="13"/>
      <c r="AVZ25" s="14"/>
      <c r="AWA25" s="14"/>
      <c r="AWB25" s="15"/>
      <c r="AWC25" s="12"/>
      <c r="AWD25" s="12"/>
      <c r="AWE25" s="13"/>
      <c r="AWF25" s="13"/>
      <c r="AWG25" s="13"/>
      <c r="AWH25" s="13"/>
      <c r="AWI25" s="13"/>
      <c r="AWJ25" s="13"/>
      <c r="AWK25" s="14"/>
      <c r="AWL25" s="14"/>
      <c r="AWM25" s="15"/>
      <c r="AWN25" s="12"/>
      <c r="AWO25" s="12"/>
      <c r="AWP25" s="13"/>
      <c r="AWQ25" s="13"/>
      <c r="AWR25" s="13"/>
      <c r="AWS25" s="13"/>
      <c r="AWT25" s="13"/>
      <c r="AWU25" s="13"/>
      <c r="AWV25" s="14"/>
      <c r="AWW25" s="14"/>
      <c r="AWX25" s="15"/>
      <c r="AWY25" s="12"/>
      <c r="AWZ25" s="12"/>
      <c r="AXA25" s="13"/>
      <c r="AXB25" s="13"/>
      <c r="AXC25" s="13"/>
      <c r="AXD25" s="13"/>
      <c r="AXE25" s="13"/>
      <c r="AXF25" s="13"/>
      <c r="AXG25" s="14"/>
      <c r="AXH25" s="14"/>
      <c r="AXI25" s="15"/>
      <c r="AXJ25" s="12"/>
      <c r="AXK25" s="12"/>
      <c r="AXL25" s="13"/>
      <c r="AXM25" s="13"/>
      <c r="AXN25" s="13"/>
      <c r="AXO25" s="13"/>
      <c r="AXP25" s="13"/>
      <c r="AXQ25" s="13"/>
      <c r="AXR25" s="14"/>
      <c r="AXS25" s="14"/>
      <c r="AXT25" s="15"/>
      <c r="AXU25" s="12"/>
      <c r="AXV25" s="12"/>
      <c r="AXW25" s="13"/>
      <c r="AXX25" s="13"/>
      <c r="AXY25" s="13"/>
      <c r="AXZ25" s="13"/>
      <c r="AYA25" s="13"/>
      <c r="AYB25" s="13"/>
      <c r="AYC25" s="14"/>
      <c r="AYD25" s="14"/>
      <c r="AYE25" s="15"/>
      <c r="AYF25" s="12"/>
      <c r="AYG25" s="12"/>
      <c r="AYH25" s="13"/>
      <c r="AYI25" s="13"/>
      <c r="AYJ25" s="13"/>
      <c r="AYK25" s="13"/>
      <c r="AYL25" s="13"/>
      <c r="AYM25" s="13"/>
      <c r="AYN25" s="14"/>
      <c r="AYO25" s="14"/>
      <c r="AYP25" s="15"/>
      <c r="AYQ25" s="12"/>
      <c r="AYR25" s="12"/>
      <c r="AYS25" s="13"/>
      <c r="AYT25" s="13"/>
      <c r="AYU25" s="13"/>
      <c r="AYV25" s="13"/>
      <c r="AYW25" s="13"/>
      <c r="AYX25" s="13"/>
      <c r="AYY25" s="14"/>
      <c r="AYZ25" s="14"/>
      <c r="AZA25" s="15"/>
      <c r="AZB25" s="12"/>
      <c r="AZC25" s="12"/>
      <c r="AZD25" s="13"/>
      <c r="AZE25" s="13"/>
      <c r="AZF25" s="13"/>
      <c r="AZG25" s="13"/>
      <c r="AZH25" s="13"/>
      <c r="AZI25" s="13"/>
      <c r="AZJ25" s="14"/>
      <c r="AZK25" s="14"/>
      <c r="AZL25" s="15"/>
      <c r="AZM25" s="12"/>
      <c r="AZN25" s="12"/>
      <c r="AZO25" s="13"/>
      <c r="AZP25" s="13"/>
      <c r="AZQ25" s="13"/>
      <c r="AZR25" s="13"/>
      <c r="AZS25" s="13"/>
      <c r="AZT25" s="13"/>
      <c r="AZU25" s="14"/>
      <c r="AZV25" s="14"/>
      <c r="AZW25" s="15"/>
      <c r="AZX25" s="12"/>
      <c r="AZY25" s="12"/>
      <c r="AZZ25" s="13"/>
      <c r="BAA25" s="13"/>
      <c r="BAB25" s="13"/>
      <c r="BAC25" s="13"/>
      <c r="BAD25" s="13"/>
      <c r="BAE25" s="13"/>
      <c r="BAF25" s="14"/>
      <c r="BAG25" s="14"/>
      <c r="BAH25" s="15"/>
      <c r="BAI25" s="12"/>
      <c r="BAJ25" s="12"/>
      <c r="BAK25" s="13"/>
      <c r="BAL25" s="13"/>
      <c r="BAM25" s="13"/>
      <c r="BAN25" s="13"/>
      <c r="BAO25" s="13"/>
      <c r="BAP25" s="13"/>
      <c r="BAQ25" s="14"/>
      <c r="BAR25" s="14"/>
      <c r="BAS25" s="15"/>
      <c r="BAT25" s="12"/>
      <c r="BAU25" s="12"/>
      <c r="BAV25" s="13"/>
      <c r="BAW25" s="13"/>
      <c r="BAX25" s="13"/>
      <c r="BAY25" s="13"/>
      <c r="BAZ25" s="13"/>
      <c r="BBA25" s="13"/>
      <c r="BBB25" s="14"/>
      <c r="BBC25" s="14"/>
      <c r="BBD25" s="15"/>
      <c r="BBE25" s="12"/>
      <c r="BBF25" s="12"/>
      <c r="BBG25" s="13"/>
      <c r="BBH25" s="13"/>
      <c r="BBI25" s="13"/>
      <c r="BBJ25" s="13"/>
      <c r="BBK25" s="13"/>
      <c r="BBL25" s="13"/>
      <c r="BBM25" s="14"/>
      <c r="BBN25" s="14"/>
      <c r="BBO25" s="15"/>
      <c r="BBP25" s="12"/>
      <c r="BBQ25" s="12"/>
      <c r="BBR25" s="13"/>
      <c r="BBS25" s="13"/>
      <c r="BBT25" s="13"/>
      <c r="BBU25" s="13"/>
      <c r="BBV25" s="13"/>
      <c r="BBW25" s="13"/>
      <c r="BBX25" s="14"/>
      <c r="BBY25" s="14"/>
      <c r="BBZ25" s="15"/>
      <c r="BCA25" s="12"/>
      <c r="BCB25" s="12"/>
      <c r="BCC25" s="13"/>
      <c r="BCD25" s="13"/>
      <c r="BCE25" s="13"/>
      <c r="BCF25" s="13"/>
      <c r="BCG25" s="13"/>
      <c r="BCH25" s="13"/>
      <c r="BCI25" s="14"/>
      <c r="BCJ25" s="14"/>
      <c r="BCK25" s="15"/>
      <c r="BCL25" s="12"/>
      <c r="BCM25" s="12"/>
      <c r="BCN25" s="13"/>
      <c r="BCO25" s="13"/>
      <c r="BCP25" s="13"/>
      <c r="BCQ25" s="13"/>
      <c r="BCR25" s="13"/>
      <c r="BCS25" s="13"/>
      <c r="BCT25" s="14"/>
      <c r="BCU25" s="14"/>
      <c r="BCV25" s="15"/>
      <c r="BCW25" s="12"/>
      <c r="BCX25" s="12"/>
      <c r="BCY25" s="13"/>
      <c r="BCZ25" s="13"/>
      <c r="BDA25" s="13"/>
      <c r="BDB25" s="13"/>
      <c r="BDC25" s="13"/>
      <c r="BDD25" s="13"/>
      <c r="BDE25" s="14"/>
      <c r="BDF25" s="14"/>
      <c r="BDG25" s="15"/>
      <c r="BDH25" s="12"/>
      <c r="BDI25" s="12"/>
      <c r="BDJ25" s="13"/>
      <c r="BDK25" s="13"/>
      <c r="BDL25" s="13"/>
      <c r="BDM25" s="13"/>
      <c r="BDN25" s="13"/>
      <c r="BDO25" s="13"/>
      <c r="BDP25" s="14"/>
      <c r="BDQ25" s="14"/>
      <c r="BDR25" s="15"/>
      <c r="BDS25" s="12"/>
      <c r="BDT25" s="12"/>
      <c r="BDU25" s="13"/>
      <c r="BDV25" s="13"/>
      <c r="BDW25" s="13"/>
      <c r="BDX25" s="13"/>
      <c r="BDY25" s="13"/>
      <c r="BDZ25" s="13"/>
      <c r="BEA25" s="14"/>
      <c r="BEB25" s="14"/>
      <c r="BEC25" s="15"/>
      <c r="BED25" s="12"/>
      <c r="BEE25" s="12"/>
      <c r="BEF25" s="13"/>
      <c r="BEG25" s="13"/>
      <c r="BEH25" s="13"/>
      <c r="BEI25" s="13"/>
      <c r="BEJ25" s="13"/>
      <c r="BEK25" s="13"/>
      <c r="BEL25" s="14"/>
      <c r="BEM25" s="14"/>
      <c r="BEN25" s="15"/>
      <c r="BEO25" s="12"/>
      <c r="BEP25" s="12"/>
      <c r="BEQ25" s="13"/>
      <c r="BER25" s="13"/>
      <c r="BES25" s="13"/>
      <c r="BET25" s="13"/>
      <c r="BEU25" s="13"/>
      <c r="BEV25" s="13"/>
      <c r="BEW25" s="14"/>
      <c r="BEX25" s="14"/>
      <c r="BEY25" s="15"/>
      <c r="BEZ25" s="12"/>
      <c r="BFA25" s="12"/>
      <c r="BFB25" s="13"/>
      <c r="BFC25" s="13"/>
      <c r="BFD25" s="13"/>
      <c r="BFE25" s="13"/>
      <c r="BFF25" s="13"/>
      <c r="BFG25" s="13"/>
      <c r="BFH25" s="14"/>
      <c r="BFI25" s="14"/>
      <c r="BFJ25" s="15"/>
      <c r="BFK25" s="12"/>
      <c r="BFL25" s="12"/>
      <c r="BFM25" s="13"/>
      <c r="BFN25" s="13"/>
      <c r="BFO25" s="13"/>
      <c r="BFP25" s="13"/>
      <c r="BFQ25" s="13"/>
      <c r="BFR25" s="13"/>
      <c r="BFS25" s="14"/>
      <c r="BFT25" s="14"/>
      <c r="BFU25" s="15"/>
      <c r="BFV25" s="12"/>
      <c r="BFW25" s="12"/>
      <c r="BFX25" s="13"/>
      <c r="BFY25" s="13"/>
      <c r="BFZ25" s="13"/>
      <c r="BGA25" s="13"/>
      <c r="BGB25" s="13"/>
      <c r="BGC25" s="13"/>
      <c r="BGD25" s="14"/>
      <c r="BGE25" s="14"/>
      <c r="BGF25" s="15"/>
      <c r="BGG25" s="12"/>
      <c r="BGH25" s="12"/>
      <c r="BGI25" s="13"/>
      <c r="BGJ25" s="13"/>
      <c r="BGK25" s="13"/>
      <c r="BGL25" s="13"/>
      <c r="BGM25" s="13"/>
      <c r="BGN25" s="13"/>
      <c r="BGO25" s="14"/>
      <c r="BGP25" s="14"/>
      <c r="BGQ25" s="15"/>
      <c r="BGR25" s="12"/>
      <c r="BGS25" s="12"/>
      <c r="BGT25" s="13"/>
      <c r="BGU25" s="13"/>
      <c r="BGV25" s="13"/>
      <c r="BGW25" s="13"/>
      <c r="BGX25" s="13"/>
      <c r="BGY25" s="13"/>
      <c r="BGZ25" s="14"/>
      <c r="BHA25" s="14"/>
      <c r="BHB25" s="15"/>
      <c r="BHC25" s="12"/>
      <c r="BHD25" s="12"/>
      <c r="BHE25" s="13"/>
      <c r="BHF25" s="13"/>
      <c r="BHG25" s="13"/>
      <c r="BHH25" s="13"/>
      <c r="BHI25" s="13"/>
      <c r="BHJ25" s="13"/>
      <c r="BHK25" s="14"/>
      <c r="BHL25" s="14"/>
      <c r="BHM25" s="15"/>
      <c r="BHN25" s="12"/>
      <c r="BHO25" s="12"/>
      <c r="BHP25" s="13"/>
      <c r="BHQ25" s="13"/>
      <c r="BHR25" s="13"/>
      <c r="BHS25" s="13"/>
      <c r="BHT25" s="13"/>
      <c r="BHU25" s="13"/>
      <c r="BHV25" s="14"/>
      <c r="BHW25" s="14"/>
      <c r="BHX25" s="15"/>
      <c r="BHY25" s="12"/>
      <c r="BHZ25" s="12"/>
      <c r="BIA25" s="13"/>
      <c r="BIB25" s="13"/>
      <c r="BIC25" s="13"/>
      <c r="BID25" s="13"/>
      <c r="BIE25" s="13"/>
      <c r="BIF25" s="13"/>
      <c r="BIG25" s="14"/>
      <c r="BIH25" s="14"/>
      <c r="BII25" s="15"/>
      <c r="BIJ25" s="12"/>
      <c r="BIK25" s="12"/>
      <c r="BIL25" s="13"/>
      <c r="BIM25" s="13"/>
      <c r="BIN25" s="13"/>
      <c r="BIO25" s="13"/>
      <c r="BIP25" s="13"/>
      <c r="BIQ25" s="13"/>
      <c r="BIR25" s="14"/>
      <c r="BIS25" s="14"/>
      <c r="BIT25" s="15"/>
      <c r="BIU25" s="12"/>
      <c r="BIV25" s="12"/>
      <c r="BIW25" s="13"/>
      <c r="BIX25" s="13"/>
      <c r="BIY25" s="13"/>
      <c r="BIZ25" s="13"/>
      <c r="BJA25" s="13"/>
      <c r="BJB25" s="13"/>
      <c r="BJC25" s="14"/>
      <c r="BJD25" s="14"/>
      <c r="BJE25" s="15"/>
      <c r="BJF25" s="12"/>
      <c r="BJG25" s="12"/>
      <c r="BJH25" s="13"/>
      <c r="BJI25" s="13"/>
      <c r="BJJ25" s="13"/>
      <c r="BJK25" s="13"/>
      <c r="BJL25" s="13"/>
      <c r="BJM25" s="13"/>
      <c r="BJN25" s="14"/>
      <c r="BJO25" s="14"/>
      <c r="BJP25" s="15"/>
      <c r="BJQ25" s="12"/>
      <c r="BJR25" s="12"/>
      <c r="BJS25" s="13"/>
      <c r="BJT25" s="13"/>
      <c r="BJU25" s="13"/>
      <c r="BJV25" s="13"/>
      <c r="BJW25" s="13"/>
      <c r="BJX25" s="13"/>
      <c r="BJY25" s="14"/>
      <c r="BJZ25" s="14"/>
      <c r="BKA25" s="15"/>
      <c r="BKB25" s="12"/>
      <c r="BKC25" s="12"/>
      <c r="BKD25" s="13"/>
      <c r="BKE25" s="13"/>
      <c r="BKF25" s="13"/>
      <c r="BKG25" s="13"/>
      <c r="BKH25" s="13"/>
      <c r="BKI25" s="13"/>
      <c r="BKJ25" s="14"/>
      <c r="BKK25" s="14"/>
      <c r="BKL25" s="15"/>
      <c r="BKM25" s="12"/>
      <c r="BKN25" s="12"/>
      <c r="BKO25" s="13"/>
      <c r="BKP25" s="13"/>
      <c r="BKQ25" s="13"/>
      <c r="BKR25" s="13"/>
      <c r="BKS25" s="13"/>
      <c r="BKT25" s="13"/>
      <c r="BKU25" s="14"/>
      <c r="BKV25" s="14"/>
      <c r="BKW25" s="15"/>
      <c r="BKX25" s="12"/>
      <c r="BKY25" s="12"/>
      <c r="BKZ25" s="13"/>
      <c r="BLA25" s="13"/>
      <c r="BLB25" s="13"/>
      <c r="BLC25" s="13"/>
      <c r="BLD25" s="13"/>
      <c r="BLE25" s="13"/>
      <c r="BLF25" s="14"/>
      <c r="BLG25" s="14"/>
      <c r="BLH25" s="15"/>
      <c r="BLI25" s="12"/>
      <c r="BLJ25" s="12"/>
      <c r="BLK25" s="13"/>
      <c r="BLL25" s="13"/>
      <c r="BLM25" s="13"/>
      <c r="BLN25" s="13"/>
      <c r="BLO25" s="13"/>
      <c r="BLP25" s="13"/>
      <c r="BLQ25" s="14"/>
      <c r="BLR25" s="14"/>
      <c r="BLS25" s="15"/>
      <c r="BLT25" s="12"/>
      <c r="BLU25" s="12"/>
      <c r="BLV25" s="13"/>
      <c r="BLW25" s="13"/>
      <c r="BLX25" s="13"/>
      <c r="BLY25" s="13"/>
      <c r="BLZ25" s="13"/>
      <c r="BMA25" s="13"/>
      <c r="BMB25" s="14"/>
      <c r="BMC25" s="14"/>
      <c r="BMD25" s="15"/>
      <c r="BME25" s="12"/>
      <c r="BMF25" s="12"/>
      <c r="BMG25" s="13"/>
      <c r="BMH25" s="13"/>
      <c r="BMI25" s="13"/>
      <c r="BMJ25" s="13"/>
      <c r="BMK25" s="13"/>
      <c r="BML25" s="13"/>
      <c r="BMM25" s="14"/>
      <c r="BMN25" s="14"/>
      <c r="BMO25" s="15"/>
      <c r="BMP25" s="12"/>
      <c r="BMQ25" s="12"/>
      <c r="BMR25" s="13"/>
      <c r="BMS25" s="13"/>
      <c r="BMT25" s="13"/>
      <c r="BMU25" s="13"/>
      <c r="BMV25" s="13"/>
      <c r="BMW25" s="13"/>
      <c r="BMX25" s="14"/>
      <c r="BMY25" s="14"/>
      <c r="BMZ25" s="15"/>
      <c r="BNA25" s="12"/>
      <c r="BNB25" s="12"/>
      <c r="BNC25" s="13"/>
      <c r="BND25" s="13"/>
      <c r="BNE25" s="13"/>
      <c r="BNF25" s="13"/>
      <c r="BNG25" s="13"/>
      <c r="BNH25" s="13"/>
      <c r="BNI25" s="14"/>
      <c r="BNJ25" s="14"/>
      <c r="BNK25" s="15"/>
      <c r="BNL25" s="12"/>
      <c r="BNM25" s="12"/>
      <c r="BNN25" s="13"/>
      <c r="BNO25" s="13"/>
      <c r="BNP25" s="13"/>
      <c r="BNQ25" s="13"/>
      <c r="BNR25" s="13"/>
      <c r="BNS25" s="13"/>
      <c r="BNT25" s="14"/>
      <c r="BNU25" s="14"/>
      <c r="BNV25" s="15"/>
      <c r="BNW25" s="12"/>
      <c r="BNX25" s="12"/>
      <c r="BNY25" s="13"/>
      <c r="BNZ25" s="13"/>
      <c r="BOA25" s="13"/>
      <c r="BOB25" s="13"/>
      <c r="BOC25" s="13"/>
      <c r="BOD25" s="13"/>
      <c r="BOE25" s="14"/>
      <c r="BOF25" s="14"/>
      <c r="BOG25" s="15"/>
      <c r="BOH25" s="12"/>
      <c r="BOI25" s="12"/>
      <c r="BOJ25" s="13"/>
      <c r="BOK25" s="13"/>
      <c r="BOL25" s="13"/>
      <c r="BOM25" s="13"/>
      <c r="BON25" s="13"/>
      <c r="BOO25" s="13"/>
      <c r="BOP25" s="14"/>
      <c r="BOQ25" s="14"/>
      <c r="BOR25" s="15"/>
      <c r="BOS25" s="12"/>
      <c r="BOT25" s="12"/>
      <c r="BOU25" s="13"/>
      <c r="BOV25" s="13"/>
      <c r="BOW25" s="13"/>
      <c r="BOX25" s="13"/>
      <c r="BOY25" s="13"/>
      <c r="BOZ25" s="13"/>
      <c r="BPA25" s="14"/>
      <c r="BPB25" s="14"/>
      <c r="BPC25" s="15"/>
      <c r="BPD25" s="12"/>
      <c r="BPE25" s="12"/>
      <c r="BPF25" s="13"/>
      <c r="BPG25" s="13"/>
      <c r="BPH25" s="13"/>
      <c r="BPI25" s="13"/>
      <c r="BPJ25" s="13"/>
      <c r="BPK25" s="13"/>
      <c r="BPL25" s="14"/>
      <c r="BPM25" s="14"/>
      <c r="BPN25" s="15"/>
      <c r="BPO25" s="12"/>
      <c r="BPP25" s="12"/>
      <c r="BPQ25" s="13"/>
      <c r="BPR25" s="13"/>
      <c r="BPS25" s="13"/>
      <c r="BPT25" s="13"/>
      <c r="BPU25" s="13"/>
      <c r="BPV25" s="13"/>
      <c r="BPW25" s="14"/>
      <c r="BPX25" s="14"/>
      <c r="BPY25" s="15"/>
      <c r="BPZ25" s="12"/>
      <c r="BQA25" s="12"/>
      <c r="BQB25" s="13"/>
      <c r="BQC25" s="13"/>
      <c r="BQD25" s="13"/>
      <c r="BQE25" s="13"/>
      <c r="BQF25" s="13"/>
      <c r="BQG25" s="13"/>
      <c r="BQH25" s="14"/>
      <c r="BQI25" s="14"/>
      <c r="BQJ25" s="15"/>
      <c r="BQK25" s="12"/>
      <c r="BQL25" s="12"/>
      <c r="BQM25" s="13"/>
      <c r="BQN25" s="13"/>
      <c r="BQO25" s="13"/>
      <c r="BQP25" s="13"/>
      <c r="BQQ25" s="13"/>
      <c r="BQR25" s="13"/>
      <c r="BQS25" s="14"/>
      <c r="BQT25" s="14"/>
      <c r="BQU25" s="15"/>
      <c r="BQV25" s="12"/>
      <c r="BQW25" s="12"/>
      <c r="BQX25" s="13"/>
      <c r="BQY25" s="13"/>
      <c r="BQZ25" s="13"/>
      <c r="BRA25" s="13"/>
      <c r="BRB25" s="13"/>
      <c r="BRC25" s="13"/>
      <c r="BRD25" s="14"/>
      <c r="BRE25" s="14"/>
      <c r="BRF25" s="15"/>
      <c r="BRG25" s="12"/>
      <c r="BRH25" s="12"/>
      <c r="BRI25" s="13"/>
      <c r="BRJ25" s="13"/>
      <c r="BRK25" s="13"/>
      <c r="BRL25" s="13"/>
      <c r="BRM25" s="13"/>
      <c r="BRN25" s="13"/>
      <c r="BRO25" s="14"/>
      <c r="BRP25" s="14"/>
      <c r="BRQ25" s="15"/>
      <c r="BRR25" s="12"/>
      <c r="BRS25" s="12"/>
      <c r="BRT25" s="13"/>
      <c r="BRU25" s="13"/>
      <c r="BRV25" s="13"/>
      <c r="BRW25" s="13"/>
      <c r="BRX25" s="13"/>
      <c r="BRY25" s="13"/>
      <c r="BRZ25" s="14"/>
      <c r="BSA25" s="14"/>
      <c r="BSB25" s="15"/>
      <c r="BSC25" s="12"/>
      <c r="BSD25" s="12"/>
      <c r="BSE25" s="13"/>
      <c r="BSF25" s="13"/>
      <c r="BSG25" s="13"/>
      <c r="BSH25" s="13"/>
      <c r="BSI25" s="13"/>
      <c r="BSJ25" s="13"/>
      <c r="BSK25" s="14"/>
      <c r="BSL25" s="14"/>
      <c r="BSM25" s="15"/>
      <c r="BSN25" s="12"/>
      <c r="BSO25" s="12"/>
      <c r="BSP25" s="13"/>
      <c r="BSQ25" s="13"/>
      <c r="BSR25" s="13"/>
      <c r="BSS25" s="13"/>
      <c r="BST25" s="13"/>
      <c r="BSU25" s="13"/>
      <c r="BSV25" s="14"/>
      <c r="BSW25" s="14"/>
      <c r="BSX25" s="15"/>
      <c r="BSY25" s="12"/>
      <c r="BSZ25" s="12"/>
      <c r="BTA25" s="13"/>
      <c r="BTB25" s="13"/>
      <c r="BTC25" s="13"/>
      <c r="BTD25" s="13"/>
      <c r="BTE25" s="13"/>
      <c r="BTF25" s="13"/>
      <c r="BTG25" s="14"/>
      <c r="BTH25" s="14"/>
      <c r="BTI25" s="15"/>
      <c r="BTJ25" s="12"/>
      <c r="BTK25" s="12"/>
      <c r="BTL25" s="13"/>
      <c r="BTM25" s="13"/>
      <c r="BTN25" s="13"/>
      <c r="BTO25" s="13"/>
      <c r="BTP25" s="13"/>
      <c r="BTQ25" s="13"/>
      <c r="BTR25" s="14"/>
      <c r="BTS25" s="14"/>
      <c r="BTT25" s="15"/>
      <c r="BTU25" s="12"/>
      <c r="BTV25" s="12"/>
      <c r="BTW25" s="13"/>
      <c r="BTX25" s="13"/>
      <c r="BTY25" s="13"/>
      <c r="BTZ25" s="13"/>
      <c r="BUA25" s="13"/>
      <c r="BUB25" s="13"/>
      <c r="BUC25" s="14"/>
      <c r="BUD25" s="14"/>
      <c r="BUE25" s="15"/>
      <c r="BUF25" s="12"/>
      <c r="BUG25" s="12"/>
      <c r="BUH25" s="13"/>
      <c r="BUI25" s="13"/>
      <c r="BUJ25" s="13"/>
      <c r="BUK25" s="13"/>
      <c r="BUL25" s="13"/>
      <c r="BUM25" s="13"/>
      <c r="BUN25" s="14"/>
      <c r="BUO25" s="14"/>
      <c r="BUP25" s="15"/>
      <c r="BUQ25" s="12"/>
      <c r="BUR25" s="12"/>
      <c r="BUS25" s="13"/>
      <c r="BUT25" s="13"/>
      <c r="BUU25" s="13"/>
      <c r="BUV25" s="13"/>
      <c r="BUW25" s="13"/>
      <c r="BUX25" s="13"/>
      <c r="BUY25" s="14"/>
      <c r="BUZ25" s="14"/>
      <c r="BVA25" s="15"/>
      <c r="BVB25" s="12"/>
      <c r="BVC25" s="12"/>
      <c r="BVD25" s="13"/>
      <c r="BVE25" s="13"/>
      <c r="BVF25" s="13"/>
      <c r="BVG25" s="13"/>
      <c r="BVH25" s="13"/>
      <c r="BVI25" s="13"/>
      <c r="BVJ25" s="14"/>
      <c r="BVK25" s="14"/>
      <c r="BVL25" s="15"/>
      <c r="BVM25" s="12"/>
      <c r="BVN25" s="12"/>
      <c r="BVO25" s="13"/>
      <c r="BVP25" s="13"/>
      <c r="BVQ25" s="13"/>
      <c r="BVR25" s="13"/>
      <c r="BVS25" s="13"/>
      <c r="BVT25" s="13"/>
      <c r="BVU25" s="14"/>
      <c r="BVV25" s="14"/>
      <c r="BVW25" s="15"/>
      <c r="BVX25" s="12"/>
      <c r="BVY25" s="12"/>
      <c r="BVZ25" s="13"/>
      <c r="BWA25" s="13"/>
      <c r="BWB25" s="13"/>
      <c r="BWC25" s="13"/>
      <c r="BWD25" s="13"/>
      <c r="BWE25" s="13"/>
      <c r="BWF25" s="14"/>
      <c r="BWG25" s="14"/>
      <c r="BWH25" s="15"/>
      <c r="BWI25" s="12"/>
      <c r="BWJ25" s="12"/>
      <c r="BWK25" s="13"/>
      <c r="BWL25" s="13"/>
      <c r="BWM25" s="13"/>
      <c r="BWN25" s="13"/>
      <c r="BWO25" s="13"/>
      <c r="BWP25" s="13"/>
      <c r="BWQ25" s="14"/>
      <c r="BWR25" s="14"/>
      <c r="BWS25" s="15"/>
      <c r="BWT25" s="12"/>
      <c r="BWU25" s="12"/>
      <c r="BWV25" s="13"/>
      <c r="BWW25" s="13"/>
      <c r="BWX25" s="13"/>
      <c r="BWY25" s="13"/>
      <c r="BWZ25" s="13"/>
      <c r="BXA25" s="13"/>
      <c r="BXB25" s="14"/>
      <c r="BXC25" s="14"/>
      <c r="BXD25" s="15"/>
      <c r="BXE25" s="12"/>
      <c r="BXF25" s="12"/>
      <c r="BXG25" s="13"/>
      <c r="BXH25" s="13"/>
      <c r="BXI25" s="13"/>
      <c r="BXJ25" s="13"/>
      <c r="BXK25" s="13"/>
      <c r="BXL25" s="13"/>
      <c r="BXM25" s="14"/>
      <c r="BXN25" s="14"/>
      <c r="BXO25" s="15"/>
      <c r="BXP25" s="12"/>
      <c r="BXQ25" s="12"/>
      <c r="BXR25" s="13"/>
      <c r="BXS25" s="13"/>
      <c r="BXT25" s="13"/>
      <c r="BXU25" s="13"/>
      <c r="BXV25" s="13"/>
      <c r="BXW25" s="13"/>
      <c r="BXX25" s="14"/>
      <c r="BXY25" s="14"/>
      <c r="BXZ25" s="15"/>
      <c r="BYA25" s="12"/>
      <c r="BYB25" s="12"/>
      <c r="BYC25" s="13"/>
      <c r="BYD25" s="13"/>
      <c r="BYE25" s="13"/>
      <c r="BYF25" s="13"/>
      <c r="BYG25" s="13"/>
      <c r="BYH25" s="13"/>
      <c r="BYI25" s="14"/>
      <c r="BYJ25" s="14"/>
      <c r="BYK25" s="15"/>
      <c r="BYL25" s="12"/>
      <c r="BYM25" s="12"/>
      <c r="BYN25" s="13"/>
      <c r="BYO25" s="13"/>
      <c r="BYP25" s="13"/>
      <c r="BYQ25" s="13"/>
      <c r="BYR25" s="13"/>
      <c r="BYS25" s="13"/>
      <c r="BYT25" s="14"/>
      <c r="BYU25" s="14"/>
      <c r="BYV25" s="15"/>
      <c r="BYW25" s="12"/>
      <c r="BYX25" s="12"/>
      <c r="BYY25" s="13"/>
      <c r="BYZ25" s="13"/>
      <c r="BZA25" s="13"/>
      <c r="BZB25" s="13"/>
      <c r="BZC25" s="13"/>
      <c r="BZD25" s="13"/>
      <c r="BZE25" s="14"/>
      <c r="BZF25" s="14"/>
      <c r="BZG25" s="15"/>
      <c r="BZH25" s="12"/>
      <c r="BZI25" s="12"/>
      <c r="BZJ25" s="13"/>
      <c r="BZK25" s="13"/>
      <c r="BZL25" s="13"/>
      <c r="BZM25" s="13"/>
      <c r="BZN25" s="13"/>
      <c r="BZO25" s="13"/>
      <c r="BZP25" s="14"/>
      <c r="BZQ25" s="14"/>
      <c r="BZR25" s="15"/>
      <c r="BZS25" s="12"/>
      <c r="BZT25" s="12"/>
      <c r="BZU25" s="13"/>
      <c r="BZV25" s="13"/>
      <c r="BZW25" s="13"/>
      <c r="BZX25" s="13"/>
      <c r="BZY25" s="13"/>
      <c r="BZZ25" s="13"/>
      <c r="CAA25" s="14"/>
      <c r="CAB25" s="14"/>
      <c r="CAC25" s="15"/>
      <c r="CAD25" s="12"/>
      <c r="CAE25" s="12"/>
      <c r="CAF25" s="13"/>
      <c r="CAG25" s="13"/>
      <c r="CAH25" s="13"/>
      <c r="CAI25" s="13"/>
      <c r="CAJ25" s="13"/>
      <c r="CAK25" s="13"/>
      <c r="CAL25" s="14"/>
      <c r="CAM25" s="14"/>
      <c r="CAN25" s="15"/>
      <c r="CAO25" s="12"/>
      <c r="CAP25" s="12"/>
      <c r="CAQ25" s="13"/>
      <c r="CAR25" s="13"/>
      <c r="CAS25" s="13"/>
      <c r="CAT25" s="13"/>
      <c r="CAU25" s="13"/>
      <c r="CAV25" s="13"/>
      <c r="CAW25" s="14"/>
      <c r="CAX25" s="14"/>
      <c r="CAY25" s="15"/>
      <c r="CAZ25" s="12"/>
      <c r="CBA25" s="12"/>
      <c r="CBB25" s="13"/>
      <c r="CBC25" s="13"/>
      <c r="CBD25" s="13"/>
      <c r="CBE25" s="13"/>
      <c r="CBF25" s="13"/>
      <c r="CBG25" s="13"/>
      <c r="CBH25" s="14"/>
      <c r="CBI25" s="14"/>
      <c r="CBJ25" s="15"/>
      <c r="CBK25" s="12"/>
      <c r="CBL25" s="12"/>
      <c r="CBM25" s="13"/>
      <c r="CBN25" s="13"/>
      <c r="CBO25" s="13"/>
      <c r="CBP25" s="13"/>
      <c r="CBQ25" s="13"/>
      <c r="CBR25" s="13"/>
      <c r="CBS25" s="14"/>
      <c r="CBT25" s="14"/>
      <c r="CBU25" s="15"/>
      <c r="CBV25" s="12"/>
      <c r="CBW25" s="12"/>
      <c r="CBX25" s="13"/>
      <c r="CBY25" s="13"/>
      <c r="CBZ25" s="13"/>
      <c r="CCA25" s="13"/>
      <c r="CCB25" s="13"/>
      <c r="CCC25" s="13"/>
      <c r="CCD25" s="14"/>
      <c r="CCE25" s="14"/>
      <c r="CCF25" s="15"/>
      <c r="CCG25" s="12"/>
      <c r="CCH25" s="12"/>
      <c r="CCI25" s="13"/>
      <c r="CCJ25" s="13"/>
      <c r="CCK25" s="13"/>
      <c r="CCL25" s="13"/>
      <c r="CCM25" s="13"/>
      <c r="CCN25" s="13"/>
      <c r="CCO25" s="14"/>
      <c r="CCP25" s="14"/>
      <c r="CCQ25" s="15"/>
      <c r="CCR25" s="12"/>
      <c r="CCS25" s="12"/>
      <c r="CCT25" s="13"/>
      <c r="CCU25" s="13"/>
      <c r="CCV25" s="13"/>
      <c r="CCW25" s="13"/>
      <c r="CCX25" s="13"/>
      <c r="CCY25" s="13"/>
      <c r="CCZ25" s="14"/>
      <c r="CDA25" s="14"/>
      <c r="CDB25" s="15"/>
      <c r="CDC25" s="12"/>
      <c r="CDD25" s="12"/>
      <c r="CDE25" s="13"/>
      <c r="CDF25" s="13"/>
      <c r="CDG25" s="13"/>
      <c r="CDH25" s="13"/>
      <c r="CDI25" s="13"/>
      <c r="CDJ25" s="13"/>
      <c r="CDK25" s="14"/>
      <c r="CDL25" s="14"/>
      <c r="CDM25" s="15"/>
      <c r="CDN25" s="12"/>
      <c r="CDO25" s="12"/>
      <c r="CDP25" s="13"/>
      <c r="CDQ25" s="13"/>
      <c r="CDR25" s="13"/>
      <c r="CDS25" s="13"/>
      <c r="CDT25" s="13"/>
      <c r="CDU25" s="13"/>
      <c r="CDV25" s="14"/>
      <c r="CDW25" s="14"/>
      <c r="CDX25" s="15"/>
      <c r="CDY25" s="12"/>
      <c r="CDZ25" s="12"/>
      <c r="CEA25" s="13"/>
      <c r="CEB25" s="13"/>
      <c r="CEC25" s="13"/>
      <c r="CED25" s="13"/>
      <c r="CEE25" s="13"/>
      <c r="CEF25" s="13"/>
      <c r="CEG25" s="14"/>
      <c r="CEH25" s="14"/>
      <c r="CEI25" s="15"/>
      <c r="CEJ25" s="12"/>
      <c r="CEK25" s="12"/>
      <c r="CEL25" s="13"/>
      <c r="CEM25" s="13"/>
      <c r="CEN25" s="13"/>
      <c r="CEO25" s="13"/>
      <c r="CEP25" s="13"/>
      <c r="CEQ25" s="13"/>
      <c r="CER25" s="14"/>
      <c r="CES25" s="14"/>
      <c r="CET25" s="15"/>
      <c r="CEU25" s="12"/>
      <c r="CEV25" s="12"/>
      <c r="CEW25" s="13"/>
      <c r="CEX25" s="13"/>
      <c r="CEY25" s="13"/>
      <c r="CEZ25" s="13"/>
      <c r="CFA25" s="13"/>
      <c r="CFB25" s="13"/>
      <c r="CFC25" s="14"/>
      <c r="CFD25" s="14"/>
      <c r="CFE25" s="15"/>
      <c r="CFF25" s="12"/>
      <c r="CFG25" s="12"/>
      <c r="CFH25" s="13"/>
      <c r="CFI25" s="13"/>
      <c r="CFJ25" s="13"/>
      <c r="CFK25" s="13"/>
      <c r="CFL25" s="13"/>
      <c r="CFM25" s="13"/>
      <c r="CFN25" s="14"/>
      <c r="CFO25" s="14"/>
      <c r="CFP25" s="15"/>
      <c r="CFQ25" s="12"/>
      <c r="CFR25" s="12"/>
      <c r="CFS25" s="13"/>
      <c r="CFT25" s="13"/>
      <c r="CFU25" s="13"/>
      <c r="CFV25" s="13"/>
      <c r="CFW25" s="13"/>
      <c r="CFX25" s="13"/>
      <c r="CFY25" s="14"/>
      <c r="CFZ25" s="14"/>
      <c r="CGA25" s="15"/>
      <c r="CGB25" s="12"/>
      <c r="CGC25" s="12"/>
      <c r="CGD25" s="13"/>
      <c r="CGE25" s="13"/>
      <c r="CGF25" s="13"/>
      <c r="CGG25" s="13"/>
      <c r="CGH25" s="13"/>
      <c r="CGI25" s="13"/>
      <c r="CGJ25" s="14"/>
      <c r="CGK25" s="14"/>
      <c r="CGL25" s="15"/>
      <c r="CGM25" s="12"/>
      <c r="CGN25" s="12"/>
      <c r="CGO25" s="13"/>
      <c r="CGP25" s="13"/>
      <c r="CGQ25" s="13"/>
      <c r="CGR25" s="13"/>
      <c r="CGS25" s="13"/>
      <c r="CGT25" s="13"/>
      <c r="CGU25" s="14"/>
      <c r="CGV25" s="14"/>
      <c r="CGW25" s="15"/>
      <c r="CGX25" s="12"/>
      <c r="CGY25" s="12"/>
      <c r="CGZ25" s="13"/>
      <c r="CHA25" s="13"/>
      <c r="CHB25" s="13"/>
      <c r="CHC25" s="13"/>
      <c r="CHD25" s="13"/>
      <c r="CHE25" s="13"/>
      <c r="CHF25" s="14"/>
      <c r="CHG25" s="14"/>
      <c r="CHH25" s="15"/>
      <c r="CHI25" s="12"/>
      <c r="CHJ25" s="12"/>
      <c r="CHK25" s="13"/>
      <c r="CHL25" s="13"/>
      <c r="CHM25" s="13"/>
      <c r="CHN25" s="13"/>
      <c r="CHO25" s="13"/>
      <c r="CHP25" s="13"/>
      <c r="CHQ25" s="14"/>
      <c r="CHR25" s="14"/>
      <c r="CHS25" s="15"/>
      <c r="CHT25" s="12"/>
      <c r="CHU25" s="12"/>
      <c r="CHV25" s="13"/>
      <c r="CHW25" s="13"/>
      <c r="CHX25" s="13"/>
      <c r="CHY25" s="13"/>
      <c r="CHZ25" s="13"/>
      <c r="CIA25" s="13"/>
      <c r="CIB25" s="14"/>
      <c r="CIC25" s="14"/>
      <c r="CID25" s="15"/>
      <c r="CIE25" s="12"/>
      <c r="CIF25" s="12"/>
      <c r="CIG25" s="13"/>
      <c r="CIH25" s="13"/>
      <c r="CII25" s="13"/>
      <c r="CIJ25" s="13"/>
      <c r="CIK25" s="13"/>
      <c r="CIL25" s="13"/>
      <c r="CIM25" s="14"/>
      <c r="CIN25" s="14"/>
      <c r="CIO25" s="15"/>
      <c r="CIP25" s="12"/>
      <c r="CIQ25" s="12"/>
      <c r="CIR25" s="13"/>
      <c r="CIS25" s="13"/>
      <c r="CIT25" s="13"/>
      <c r="CIU25" s="13"/>
      <c r="CIV25" s="13"/>
      <c r="CIW25" s="13"/>
      <c r="CIX25" s="14"/>
      <c r="CIY25" s="14"/>
      <c r="CIZ25" s="15"/>
      <c r="CJA25" s="12"/>
      <c r="CJB25" s="12"/>
      <c r="CJC25" s="13"/>
      <c r="CJD25" s="13"/>
      <c r="CJE25" s="13"/>
      <c r="CJF25" s="13"/>
      <c r="CJG25" s="13"/>
      <c r="CJH25" s="13"/>
      <c r="CJI25" s="14"/>
      <c r="CJJ25" s="14"/>
      <c r="CJK25" s="15"/>
      <c r="CJL25" s="12"/>
      <c r="CJM25" s="12"/>
      <c r="CJN25" s="13"/>
      <c r="CJO25" s="13"/>
      <c r="CJP25" s="13"/>
      <c r="CJQ25" s="13"/>
      <c r="CJR25" s="13"/>
      <c r="CJS25" s="13"/>
      <c r="CJT25" s="14"/>
      <c r="CJU25" s="14"/>
      <c r="CJV25" s="15"/>
      <c r="CJW25" s="12"/>
      <c r="CJX25" s="12"/>
      <c r="CJY25" s="13"/>
      <c r="CJZ25" s="13"/>
      <c r="CKA25" s="13"/>
      <c r="CKB25" s="13"/>
      <c r="CKC25" s="13"/>
      <c r="CKD25" s="13"/>
      <c r="CKE25" s="14"/>
      <c r="CKF25" s="14"/>
      <c r="CKG25" s="15"/>
      <c r="CKH25" s="12"/>
      <c r="CKI25" s="12"/>
      <c r="CKJ25" s="13"/>
      <c r="CKK25" s="13"/>
      <c r="CKL25" s="13"/>
      <c r="CKM25" s="13"/>
      <c r="CKN25" s="13"/>
      <c r="CKO25" s="13"/>
      <c r="CKP25" s="14"/>
      <c r="CKQ25" s="14"/>
      <c r="CKR25" s="15"/>
      <c r="CKS25" s="12"/>
      <c r="CKT25" s="12"/>
      <c r="CKU25" s="13"/>
      <c r="CKV25" s="13"/>
      <c r="CKW25" s="13"/>
      <c r="CKX25" s="13"/>
      <c r="CKY25" s="13"/>
      <c r="CKZ25" s="13"/>
      <c r="CLA25" s="14"/>
      <c r="CLB25" s="14"/>
      <c r="CLC25" s="15"/>
      <c r="CLD25" s="12"/>
      <c r="CLE25" s="12"/>
      <c r="CLF25" s="13"/>
      <c r="CLG25" s="13"/>
      <c r="CLH25" s="13"/>
      <c r="CLI25" s="13"/>
      <c r="CLJ25" s="13"/>
      <c r="CLK25" s="13"/>
      <c r="CLL25" s="14"/>
      <c r="CLM25" s="14"/>
      <c r="CLN25" s="15"/>
      <c r="CLO25" s="12"/>
      <c r="CLP25" s="12"/>
      <c r="CLQ25" s="13"/>
      <c r="CLR25" s="13"/>
      <c r="CLS25" s="13"/>
      <c r="CLT25" s="13"/>
      <c r="CLU25" s="13"/>
      <c r="CLV25" s="13"/>
      <c r="CLW25" s="14"/>
      <c r="CLX25" s="14"/>
      <c r="CLY25" s="15"/>
      <c r="CLZ25" s="12"/>
      <c r="CMA25" s="12"/>
      <c r="CMB25" s="13"/>
      <c r="CMC25" s="13"/>
      <c r="CMD25" s="13"/>
      <c r="CME25" s="13"/>
      <c r="CMF25" s="13"/>
      <c r="CMG25" s="13"/>
      <c r="CMH25" s="14"/>
      <c r="CMI25" s="14"/>
      <c r="CMJ25" s="15"/>
      <c r="CMK25" s="12"/>
      <c r="CML25" s="12"/>
      <c r="CMM25" s="13"/>
      <c r="CMN25" s="13"/>
      <c r="CMO25" s="13"/>
      <c r="CMP25" s="13"/>
      <c r="CMQ25" s="13"/>
      <c r="CMR25" s="13"/>
      <c r="CMS25" s="14"/>
      <c r="CMT25" s="14"/>
      <c r="CMU25" s="15"/>
      <c r="CMV25" s="12"/>
      <c r="CMW25" s="12"/>
      <c r="CMX25" s="13"/>
      <c r="CMY25" s="13"/>
      <c r="CMZ25" s="13"/>
      <c r="CNA25" s="13"/>
      <c r="CNB25" s="13"/>
      <c r="CNC25" s="13"/>
      <c r="CND25" s="14"/>
      <c r="CNE25" s="14"/>
      <c r="CNF25" s="15"/>
      <c r="CNG25" s="12"/>
      <c r="CNH25" s="12"/>
      <c r="CNI25" s="13"/>
      <c r="CNJ25" s="13"/>
      <c r="CNK25" s="13"/>
      <c r="CNL25" s="13"/>
      <c r="CNM25" s="13"/>
      <c r="CNN25" s="13"/>
      <c r="CNO25" s="14"/>
      <c r="CNP25" s="14"/>
      <c r="CNQ25" s="15"/>
      <c r="CNR25" s="12"/>
      <c r="CNS25" s="12"/>
      <c r="CNT25" s="13"/>
      <c r="CNU25" s="13"/>
      <c r="CNV25" s="13"/>
      <c r="CNW25" s="13"/>
      <c r="CNX25" s="13"/>
      <c r="CNY25" s="13"/>
      <c r="CNZ25" s="14"/>
      <c r="COA25" s="14"/>
      <c r="COB25" s="15"/>
      <c r="COC25" s="12"/>
      <c r="COD25" s="12"/>
      <c r="COE25" s="13"/>
      <c r="COF25" s="13"/>
      <c r="COG25" s="13"/>
      <c r="COH25" s="13"/>
      <c r="COI25" s="13"/>
      <c r="COJ25" s="13"/>
      <c r="COK25" s="14"/>
      <c r="COL25" s="14"/>
      <c r="COM25" s="15"/>
      <c r="CON25" s="12"/>
      <c r="COO25" s="12"/>
      <c r="COP25" s="13"/>
      <c r="COQ25" s="13"/>
      <c r="COR25" s="13"/>
      <c r="COS25" s="13"/>
      <c r="COT25" s="13"/>
      <c r="COU25" s="13"/>
      <c r="COV25" s="14"/>
      <c r="COW25" s="14"/>
      <c r="COX25" s="15"/>
      <c r="COY25" s="12"/>
      <c r="COZ25" s="12"/>
      <c r="CPA25" s="13"/>
      <c r="CPB25" s="13"/>
      <c r="CPC25" s="13"/>
      <c r="CPD25" s="13"/>
      <c r="CPE25" s="13"/>
      <c r="CPF25" s="13"/>
      <c r="CPG25" s="14"/>
      <c r="CPH25" s="14"/>
      <c r="CPI25" s="15"/>
      <c r="CPJ25" s="12"/>
      <c r="CPK25" s="12"/>
      <c r="CPL25" s="13"/>
      <c r="CPM25" s="13"/>
      <c r="CPN25" s="13"/>
      <c r="CPO25" s="13"/>
      <c r="CPP25" s="13"/>
      <c r="CPQ25" s="13"/>
      <c r="CPR25" s="14"/>
      <c r="CPS25" s="14"/>
      <c r="CPT25" s="15"/>
      <c r="CPU25" s="12"/>
      <c r="CPV25" s="12"/>
      <c r="CPW25" s="13"/>
      <c r="CPX25" s="13"/>
      <c r="CPY25" s="13"/>
      <c r="CPZ25" s="13"/>
      <c r="CQA25" s="13"/>
      <c r="CQB25" s="13"/>
      <c r="CQC25" s="14"/>
      <c r="CQD25" s="14"/>
      <c r="CQE25" s="15"/>
      <c r="CQF25" s="12"/>
      <c r="CQG25" s="12"/>
      <c r="CQH25" s="13"/>
      <c r="CQI25" s="13"/>
      <c r="CQJ25" s="13"/>
      <c r="CQK25" s="13"/>
      <c r="CQL25" s="13"/>
      <c r="CQM25" s="13"/>
      <c r="CQN25" s="14"/>
      <c r="CQO25" s="14"/>
      <c r="CQP25" s="15"/>
      <c r="CQQ25" s="12"/>
      <c r="CQR25" s="12"/>
      <c r="CQS25" s="13"/>
      <c r="CQT25" s="13"/>
      <c r="CQU25" s="13"/>
      <c r="CQV25" s="13"/>
      <c r="CQW25" s="13"/>
      <c r="CQX25" s="13"/>
      <c r="CQY25" s="14"/>
      <c r="CQZ25" s="14"/>
      <c r="CRA25" s="15"/>
      <c r="CRB25" s="12"/>
      <c r="CRC25" s="12"/>
      <c r="CRD25" s="13"/>
      <c r="CRE25" s="13"/>
      <c r="CRF25" s="13"/>
      <c r="CRG25" s="13"/>
      <c r="CRH25" s="13"/>
      <c r="CRI25" s="13"/>
      <c r="CRJ25" s="14"/>
      <c r="CRK25" s="14"/>
      <c r="CRL25" s="15"/>
      <c r="CRM25" s="12"/>
      <c r="CRN25" s="12"/>
      <c r="CRO25" s="13"/>
      <c r="CRP25" s="13"/>
      <c r="CRQ25" s="13"/>
      <c r="CRR25" s="13"/>
      <c r="CRS25" s="13"/>
      <c r="CRT25" s="13"/>
      <c r="CRU25" s="14"/>
      <c r="CRV25" s="14"/>
      <c r="CRW25" s="15"/>
      <c r="CRX25" s="12"/>
      <c r="CRY25" s="12"/>
      <c r="CRZ25" s="13"/>
      <c r="CSA25" s="13"/>
      <c r="CSB25" s="13"/>
      <c r="CSC25" s="13"/>
      <c r="CSD25" s="13"/>
      <c r="CSE25" s="13"/>
      <c r="CSF25" s="14"/>
      <c r="CSG25" s="14"/>
      <c r="CSH25" s="15"/>
      <c r="CSI25" s="12"/>
      <c r="CSJ25" s="12"/>
      <c r="CSK25" s="13"/>
      <c r="CSL25" s="13"/>
      <c r="CSM25" s="13"/>
      <c r="CSN25" s="13"/>
      <c r="CSO25" s="13"/>
      <c r="CSP25" s="13"/>
      <c r="CSQ25" s="14"/>
      <c r="CSR25" s="14"/>
      <c r="CSS25" s="15"/>
      <c r="CST25" s="12"/>
      <c r="CSU25" s="12"/>
      <c r="CSV25" s="13"/>
      <c r="CSW25" s="13"/>
      <c r="CSX25" s="13"/>
      <c r="CSY25" s="13"/>
      <c r="CSZ25" s="13"/>
      <c r="CTA25" s="13"/>
      <c r="CTB25" s="14"/>
      <c r="CTC25" s="14"/>
      <c r="CTD25" s="15"/>
      <c r="CTE25" s="12"/>
      <c r="CTF25" s="12"/>
      <c r="CTG25" s="13"/>
      <c r="CTH25" s="13"/>
      <c r="CTI25" s="13"/>
      <c r="CTJ25" s="13"/>
      <c r="CTK25" s="13"/>
      <c r="CTL25" s="13"/>
      <c r="CTM25" s="14"/>
      <c r="CTN25" s="14"/>
      <c r="CTO25" s="15"/>
      <c r="CTP25" s="12"/>
      <c r="CTQ25" s="12"/>
      <c r="CTR25" s="13"/>
      <c r="CTS25" s="13"/>
      <c r="CTT25" s="13"/>
      <c r="CTU25" s="13"/>
      <c r="CTV25" s="13"/>
      <c r="CTW25" s="13"/>
      <c r="CTX25" s="14"/>
      <c r="CTY25" s="14"/>
      <c r="CTZ25" s="15"/>
      <c r="CUA25" s="12"/>
      <c r="CUB25" s="12"/>
      <c r="CUC25" s="13"/>
      <c r="CUD25" s="13"/>
      <c r="CUE25" s="13"/>
      <c r="CUF25" s="13"/>
      <c r="CUG25" s="13"/>
      <c r="CUH25" s="13"/>
      <c r="CUI25" s="14"/>
      <c r="CUJ25" s="14"/>
      <c r="CUK25" s="15"/>
      <c r="CUL25" s="12"/>
      <c r="CUM25" s="12"/>
      <c r="CUN25" s="13"/>
      <c r="CUO25" s="13"/>
      <c r="CUP25" s="13"/>
      <c r="CUQ25" s="13"/>
      <c r="CUR25" s="13"/>
      <c r="CUS25" s="13"/>
      <c r="CUT25" s="14"/>
      <c r="CUU25" s="14"/>
      <c r="CUV25" s="15"/>
      <c r="CUW25" s="12"/>
      <c r="CUX25" s="12"/>
      <c r="CUY25" s="13"/>
      <c r="CUZ25" s="13"/>
      <c r="CVA25" s="13"/>
      <c r="CVB25" s="13"/>
      <c r="CVC25" s="13"/>
      <c r="CVD25" s="13"/>
      <c r="CVE25" s="14"/>
      <c r="CVF25" s="14"/>
      <c r="CVG25" s="15"/>
      <c r="CVH25" s="12"/>
      <c r="CVI25" s="12"/>
      <c r="CVJ25" s="13"/>
      <c r="CVK25" s="13"/>
      <c r="CVL25" s="13"/>
      <c r="CVM25" s="13"/>
      <c r="CVN25" s="13"/>
      <c r="CVO25" s="13"/>
      <c r="CVP25" s="14"/>
      <c r="CVQ25" s="14"/>
      <c r="CVR25" s="15"/>
      <c r="CVS25" s="12"/>
      <c r="CVT25" s="12"/>
      <c r="CVU25" s="13"/>
      <c r="CVV25" s="13"/>
      <c r="CVW25" s="13"/>
      <c r="CVX25" s="13"/>
      <c r="CVY25" s="13"/>
      <c r="CVZ25" s="13"/>
      <c r="CWA25" s="14"/>
      <c r="CWB25" s="14"/>
      <c r="CWC25" s="15"/>
      <c r="CWD25" s="12"/>
      <c r="CWE25" s="12"/>
      <c r="CWF25" s="13"/>
      <c r="CWG25" s="13"/>
      <c r="CWH25" s="13"/>
      <c r="CWI25" s="13"/>
      <c r="CWJ25" s="13"/>
      <c r="CWK25" s="13"/>
      <c r="CWL25" s="14"/>
      <c r="CWM25" s="14"/>
      <c r="CWN25" s="15"/>
      <c r="CWO25" s="12"/>
      <c r="CWP25" s="12"/>
      <c r="CWQ25" s="13"/>
      <c r="CWR25" s="13"/>
      <c r="CWS25" s="13"/>
      <c r="CWT25" s="13"/>
      <c r="CWU25" s="13"/>
      <c r="CWV25" s="13"/>
      <c r="CWW25" s="14"/>
      <c r="CWX25" s="14"/>
      <c r="CWY25" s="15"/>
      <c r="CWZ25" s="12"/>
      <c r="CXA25" s="12"/>
      <c r="CXB25" s="13"/>
      <c r="CXC25" s="13"/>
      <c r="CXD25" s="13"/>
      <c r="CXE25" s="13"/>
      <c r="CXF25" s="13"/>
      <c r="CXG25" s="13"/>
      <c r="CXH25" s="14"/>
      <c r="CXI25" s="14"/>
      <c r="CXJ25" s="15"/>
      <c r="CXK25" s="12"/>
      <c r="CXL25" s="12"/>
      <c r="CXM25" s="13"/>
      <c r="CXN25" s="13"/>
      <c r="CXO25" s="13"/>
      <c r="CXP25" s="13"/>
      <c r="CXQ25" s="13"/>
      <c r="CXR25" s="13"/>
      <c r="CXS25" s="14"/>
      <c r="CXT25" s="14"/>
      <c r="CXU25" s="15"/>
      <c r="CXV25" s="12"/>
      <c r="CXW25" s="12"/>
      <c r="CXX25" s="13"/>
      <c r="CXY25" s="13"/>
      <c r="CXZ25" s="13"/>
      <c r="CYA25" s="13"/>
      <c r="CYB25" s="13"/>
      <c r="CYC25" s="13"/>
      <c r="CYD25" s="14"/>
      <c r="CYE25" s="14"/>
      <c r="CYF25" s="15"/>
      <c r="CYG25" s="12"/>
      <c r="CYH25" s="12"/>
      <c r="CYI25" s="13"/>
      <c r="CYJ25" s="13"/>
      <c r="CYK25" s="13"/>
      <c r="CYL25" s="13"/>
      <c r="CYM25" s="13"/>
      <c r="CYN25" s="13"/>
      <c r="CYO25" s="14"/>
      <c r="CYP25" s="14"/>
      <c r="CYQ25" s="15"/>
      <c r="CYR25" s="12"/>
      <c r="CYS25" s="12"/>
      <c r="CYT25" s="13"/>
      <c r="CYU25" s="13"/>
      <c r="CYV25" s="13"/>
      <c r="CYW25" s="13"/>
      <c r="CYX25" s="13"/>
      <c r="CYY25" s="13"/>
      <c r="CYZ25" s="14"/>
      <c r="CZA25" s="14"/>
      <c r="CZB25" s="15"/>
      <c r="CZC25" s="12"/>
      <c r="CZD25" s="12"/>
      <c r="CZE25" s="13"/>
      <c r="CZF25" s="13"/>
      <c r="CZG25" s="13"/>
      <c r="CZH25" s="13"/>
      <c r="CZI25" s="13"/>
      <c r="CZJ25" s="13"/>
      <c r="CZK25" s="14"/>
      <c r="CZL25" s="14"/>
      <c r="CZM25" s="15"/>
      <c r="CZN25" s="12"/>
      <c r="CZO25" s="12"/>
      <c r="CZP25" s="13"/>
      <c r="CZQ25" s="13"/>
      <c r="CZR25" s="13"/>
      <c r="CZS25" s="13"/>
      <c r="CZT25" s="13"/>
      <c r="CZU25" s="13"/>
      <c r="CZV25" s="14"/>
      <c r="CZW25" s="14"/>
      <c r="CZX25" s="15"/>
      <c r="CZY25" s="12"/>
      <c r="CZZ25" s="12"/>
      <c r="DAA25" s="13"/>
      <c r="DAB25" s="13"/>
      <c r="DAC25" s="13"/>
      <c r="DAD25" s="13"/>
      <c r="DAE25" s="13"/>
      <c r="DAF25" s="13"/>
      <c r="DAG25" s="14"/>
      <c r="DAH25" s="14"/>
      <c r="DAI25" s="15"/>
      <c r="DAJ25" s="12"/>
      <c r="DAK25" s="12"/>
      <c r="DAL25" s="13"/>
      <c r="DAM25" s="13"/>
      <c r="DAN25" s="13"/>
      <c r="DAO25" s="13"/>
      <c r="DAP25" s="13"/>
      <c r="DAQ25" s="13"/>
      <c r="DAR25" s="14"/>
      <c r="DAS25" s="14"/>
      <c r="DAT25" s="15"/>
      <c r="DAU25" s="12"/>
      <c r="DAV25" s="12"/>
      <c r="DAW25" s="13"/>
      <c r="DAX25" s="13"/>
      <c r="DAY25" s="13"/>
      <c r="DAZ25" s="13"/>
      <c r="DBA25" s="13"/>
      <c r="DBB25" s="13"/>
      <c r="DBC25" s="14"/>
      <c r="DBD25" s="14"/>
      <c r="DBE25" s="15"/>
      <c r="DBF25" s="12"/>
      <c r="DBG25" s="12"/>
      <c r="DBH25" s="13"/>
      <c r="DBI25" s="13"/>
      <c r="DBJ25" s="13"/>
      <c r="DBK25" s="13"/>
      <c r="DBL25" s="13"/>
      <c r="DBM25" s="13"/>
      <c r="DBN25" s="14"/>
      <c r="DBO25" s="14"/>
      <c r="DBP25" s="15"/>
      <c r="DBQ25" s="12"/>
      <c r="DBR25" s="12"/>
      <c r="DBS25" s="13"/>
      <c r="DBT25" s="13"/>
      <c r="DBU25" s="13"/>
      <c r="DBV25" s="13"/>
      <c r="DBW25" s="13"/>
      <c r="DBX25" s="13"/>
      <c r="DBY25" s="14"/>
      <c r="DBZ25" s="14"/>
      <c r="DCA25" s="15"/>
      <c r="DCB25" s="12"/>
      <c r="DCC25" s="12"/>
      <c r="DCD25" s="13"/>
      <c r="DCE25" s="13"/>
      <c r="DCF25" s="13"/>
      <c r="DCG25" s="13"/>
      <c r="DCH25" s="13"/>
      <c r="DCI25" s="13"/>
      <c r="DCJ25" s="14"/>
      <c r="DCK25" s="14"/>
      <c r="DCL25" s="15"/>
      <c r="DCM25" s="12"/>
      <c r="DCN25" s="12"/>
      <c r="DCO25" s="13"/>
      <c r="DCP25" s="13"/>
      <c r="DCQ25" s="13"/>
      <c r="DCR25" s="13"/>
      <c r="DCS25" s="13"/>
      <c r="DCT25" s="13"/>
      <c r="DCU25" s="14"/>
      <c r="DCV25" s="14"/>
      <c r="DCW25" s="15"/>
      <c r="DCX25" s="12"/>
      <c r="DCY25" s="12"/>
      <c r="DCZ25" s="13"/>
      <c r="DDA25" s="13"/>
      <c r="DDB25" s="13"/>
      <c r="DDC25" s="13"/>
      <c r="DDD25" s="13"/>
      <c r="DDE25" s="13"/>
      <c r="DDF25" s="14"/>
      <c r="DDG25" s="14"/>
      <c r="DDH25" s="15"/>
      <c r="DDI25" s="12"/>
      <c r="DDJ25" s="12"/>
      <c r="DDK25" s="13"/>
      <c r="DDL25" s="13"/>
      <c r="DDM25" s="13"/>
      <c r="DDN25" s="13"/>
      <c r="DDO25" s="13"/>
      <c r="DDP25" s="13"/>
      <c r="DDQ25" s="14"/>
      <c r="DDR25" s="14"/>
      <c r="DDS25" s="15"/>
      <c r="DDT25" s="12"/>
      <c r="DDU25" s="12"/>
      <c r="DDV25" s="13"/>
      <c r="DDW25" s="13"/>
      <c r="DDX25" s="13"/>
      <c r="DDY25" s="13"/>
      <c r="DDZ25" s="13"/>
      <c r="DEA25" s="13"/>
      <c r="DEB25" s="14"/>
      <c r="DEC25" s="14"/>
      <c r="DED25" s="15"/>
      <c r="DEE25" s="12"/>
      <c r="DEF25" s="12"/>
      <c r="DEG25" s="13"/>
      <c r="DEH25" s="13"/>
      <c r="DEI25" s="13"/>
      <c r="DEJ25" s="13"/>
      <c r="DEK25" s="13"/>
      <c r="DEL25" s="13"/>
      <c r="DEM25" s="14"/>
      <c r="DEN25" s="14"/>
      <c r="DEO25" s="15"/>
      <c r="DEP25" s="12"/>
      <c r="DEQ25" s="12"/>
      <c r="DER25" s="13"/>
      <c r="DES25" s="13"/>
      <c r="DET25" s="13"/>
      <c r="DEU25" s="13"/>
      <c r="DEV25" s="13"/>
      <c r="DEW25" s="13"/>
      <c r="DEX25" s="14"/>
      <c r="DEY25" s="14"/>
      <c r="DEZ25" s="15"/>
      <c r="DFA25" s="12"/>
      <c r="DFB25" s="12"/>
      <c r="DFC25" s="13"/>
      <c r="DFD25" s="13"/>
      <c r="DFE25" s="13"/>
      <c r="DFF25" s="13"/>
      <c r="DFG25" s="13"/>
      <c r="DFH25" s="13"/>
      <c r="DFI25" s="14"/>
      <c r="DFJ25" s="14"/>
      <c r="DFK25" s="15"/>
      <c r="DFL25" s="12"/>
      <c r="DFM25" s="12"/>
      <c r="DFN25" s="13"/>
      <c r="DFO25" s="13"/>
      <c r="DFP25" s="13"/>
      <c r="DFQ25" s="13"/>
      <c r="DFR25" s="13"/>
      <c r="DFS25" s="13"/>
      <c r="DFT25" s="14"/>
      <c r="DFU25" s="14"/>
      <c r="DFV25" s="15"/>
      <c r="DFW25" s="12"/>
      <c r="DFX25" s="12"/>
      <c r="DFY25" s="13"/>
      <c r="DFZ25" s="13"/>
      <c r="DGA25" s="13"/>
      <c r="DGB25" s="13"/>
      <c r="DGC25" s="13"/>
      <c r="DGD25" s="13"/>
      <c r="DGE25" s="14"/>
      <c r="DGF25" s="14"/>
      <c r="DGG25" s="15"/>
      <c r="DGH25" s="12"/>
      <c r="DGI25" s="12"/>
      <c r="DGJ25" s="13"/>
      <c r="DGK25" s="13"/>
      <c r="DGL25" s="13"/>
      <c r="DGM25" s="13"/>
      <c r="DGN25" s="13"/>
      <c r="DGO25" s="13"/>
      <c r="DGP25" s="14"/>
      <c r="DGQ25" s="14"/>
      <c r="DGR25" s="15"/>
      <c r="DGS25" s="12"/>
      <c r="DGT25" s="12"/>
      <c r="DGU25" s="13"/>
      <c r="DGV25" s="13"/>
      <c r="DGW25" s="13"/>
      <c r="DGX25" s="13"/>
      <c r="DGY25" s="13"/>
      <c r="DGZ25" s="13"/>
      <c r="DHA25" s="14"/>
      <c r="DHB25" s="14"/>
      <c r="DHC25" s="15"/>
      <c r="DHD25" s="12"/>
      <c r="DHE25" s="12"/>
      <c r="DHF25" s="13"/>
      <c r="DHG25" s="13"/>
      <c r="DHH25" s="13"/>
      <c r="DHI25" s="13"/>
      <c r="DHJ25" s="13"/>
      <c r="DHK25" s="13"/>
      <c r="DHL25" s="14"/>
      <c r="DHM25" s="14"/>
      <c r="DHN25" s="15"/>
      <c r="DHO25" s="12"/>
      <c r="DHP25" s="12"/>
      <c r="DHQ25" s="13"/>
      <c r="DHR25" s="13"/>
      <c r="DHS25" s="13"/>
      <c r="DHT25" s="13"/>
      <c r="DHU25" s="13"/>
      <c r="DHV25" s="13"/>
      <c r="DHW25" s="14"/>
      <c r="DHX25" s="14"/>
      <c r="DHY25" s="15"/>
      <c r="DHZ25" s="12"/>
      <c r="DIA25" s="12"/>
      <c r="DIB25" s="13"/>
      <c r="DIC25" s="13"/>
      <c r="DID25" s="13"/>
      <c r="DIE25" s="13"/>
      <c r="DIF25" s="13"/>
      <c r="DIG25" s="13"/>
      <c r="DIH25" s="14"/>
      <c r="DII25" s="14"/>
      <c r="DIJ25" s="15"/>
      <c r="DIK25" s="12"/>
      <c r="DIL25" s="12"/>
      <c r="DIM25" s="13"/>
      <c r="DIN25" s="13"/>
      <c r="DIO25" s="13"/>
      <c r="DIP25" s="13"/>
      <c r="DIQ25" s="13"/>
      <c r="DIR25" s="13"/>
      <c r="DIS25" s="14"/>
      <c r="DIT25" s="14"/>
      <c r="DIU25" s="15"/>
      <c r="DIV25" s="12"/>
      <c r="DIW25" s="12"/>
      <c r="DIX25" s="13"/>
      <c r="DIY25" s="13"/>
      <c r="DIZ25" s="13"/>
      <c r="DJA25" s="13"/>
      <c r="DJB25" s="13"/>
      <c r="DJC25" s="13"/>
      <c r="DJD25" s="14"/>
      <c r="DJE25" s="14"/>
      <c r="DJF25" s="15"/>
      <c r="DJG25" s="12"/>
      <c r="DJH25" s="12"/>
      <c r="DJI25" s="13"/>
      <c r="DJJ25" s="13"/>
      <c r="DJK25" s="13"/>
      <c r="DJL25" s="13"/>
      <c r="DJM25" s="13"/>
      <c r="DJN25" s="13"/>
      <c r="DJO25" s="14"/>
      <c r="DJP25" s="14"/>
      <c r="DJQ25" s="15"/>
      <c r="DJR25" s="12"/>
      <c r="DJS25" s="12"/>
      <c r="DJT25" s="13"/>
      <c r="DJU25" s="13"/>
      <c r="DJV25" s="13"/>
      <c r="DJW25" s="13"/>
      <c r="DJX25" s="13"/>
      <c r="DJY25" s="13"/>
      <c r="DJZ25" s="14"/>
      <c r="DKA25" s="14"/>
      <c r="DKB25" s="15"/>
      <c r="DKC25" s="12"/>
      <c r="DKD25" s="12"/>
      <c r="DKE25" s="13"/>
      <c r="DKF25" s="13"/>
      <c r="DKG25" s="13"/>
      <c r="DKH25" s="13"/>
      <c r="DKI25" s="13"/>
      <c r="DKJ25" s="13"/>
      <c r="DKK25" s="14"/>
      <c r="DKL25" s="14"/>
      <c r="DKM25" s="15"/>
      <c r="DKN25" s="12"/>
      <c r="DKO25" s="12"/>
      <c r="DKP25" s="13"/>
      <c r="DKQ25" s="13"/>
      <c r="DKR25" s="13"/>
      <c r="DKS25" s="13"/>
      <c r="DKT25" s="13"/>
      <c r="DKU25" s="13"/>
      <c r="DKV25" s="14"/>
      <c r="DKW25" s="14"/>
      <c r="DKX25" s="15"/>
      <c r="DKY25" s="12"/>
      <c r="DKZ25" s="12"/>
      <c r="DLA25" s="13"/>
      <c r="DLB25" s="13"/>
      <c r="DLC25" s="13"/>
      <c r="DLD25" s="13"/>
      <c r="DLE25" s="13"/>
      <c r="DLF25" s="13"/>
      <c r="DLG25" s="14"/>
      <c r="DLH25" s="14"/>
      <c r="DLI25" s="15"/>
      <c r="DLJ25" s="12"/>
      <c r="DLK25" s="12"/>
      <c r="DLL25" s="13"/>
      <c r="DLM25" s="13"/>
      <c r="DLN25" s="13"/>
      <c r="DLO25" s="13"/>
      <c r="DLP25" s="13"/>
      <c r="DLQ25" s="13"/>
      <c r="DLR25" s="14"/>
      <c r="DLS25" s="14"/>
      <c r="DLT25" s="15"/>
      <c r="DLU25" s="12"/>
      <c r="DLV25" s="12"/>
      <c r="DLW25" s="13"/>
      <c r="DLX25" s="13"/>
      <c r="DLY25" s="13"/>
      <c r="DLZ25" s="13"/>
      <c r="DMA25" s="13"/>
      <c r="DMB25" s="13"/>
      <c r="DMC25" s="14"/>
      <c r="DMD25" s="14"/>
      <c r="DME25" s="15"/>
      <c r="DMF25" s="12"/>
      <c r="DMG25" s="12"/>
      <c r="DMH25" s="13"/>
      <c r="DMI25" s="13"/>
      <c r="DMJ25" s="13"/>
      <c r="DMK25" s="13"/>
      <c r="DML25" s="13"/>
      <c r="DMM25" s="13"/>
      <c r="DMN25" s="14"/>
      <c r="DMO25" s="14"/>
      <c r="DMP25" s="15"/>
      <c r="DMQ25" s="12"/>
      <c r="DMR25" s="12"/>
      <c r="DMS25" s="13"/>
      <c r="DMT25" s="13"/>
      <c r="DMU25" s="13"/>
      <c r="DMV25" s="13"/>
      <c r="DMW25" s="13"/>
      <c r="DMX25" s="13"/>
      <c r="DMY25" s="14"/>
      <c r="DMZ25" s="14"/>
      <c r="DNA25" s="15"/>
      <c r="DNB25" s="12"/>
      <c r="DNC25" s="12"/>
      <c r="DND25" s="13"/>
      <c r="DNE25" s="13"/>
      <c r="DNF25" s="13"/>
      <c r="DNG25" s="13"/>
      <c r="DNH25" s="13"/>
      <c r="DNI25" s="13"/>
      <c r="DNJ25" s="14"/>
      <c r="DNK25" s="14"/>
      <c r="DNL25" s="15"/>
      <c r="DNM25" s="12"/>
      <c r="DNN25" s="12"/>
      <c r="DNO25" s="13"/>
      <c r="DNP25" s="13"/>
      <c r="DNQ25" s="13"/>
      <c r="DNR25" s="13"/>
      <c r="DNS25" s="13"/>
      <c r="DNT25" s="13"/>
      <c r="DNU25" s="14"/>
      <c r="DNV25" s="14"/>
      <c r="DNW25" s="15"/>
      <c r="DNX25" s="12"/>
      <c r="DNY25" s="12"/>
      <c r="DNZ25" s="13"/>
      <c r="DOA25" s="13"/>
      <c r="DOB25" s="13"/>
      <c r="DOC25" s="13"/>
      <c r="DOD25" s="13"/>
      <c r="DOE25" s="13"/>
      <c r="DOF25" s="14"/>
      <c r="DOG25" s="14"/>
      <c r="DOH25" s="15"/>
      <c r="DOI25" s="12"/>
      <c r="DOJ25" s="12"/>
      <c r="DOK25" s="13"/>
      <c r="DOL25" s="13"/>
      <c r="DOM25" s="13"/>
      <c r="DON25" s="13"/>
      <c r="DOO25" s="13"/>
      <c r="DOP25" s="13"/>
      <c r="DOQ25" s="14"/>
      <c r="DOR25" s="14"/>
      <c r="DOS25" s="15"/>
      <c r="DOT25" s="12"/>
      <c r="DOU25" s="12"/>
      <c r="DOV25" s="13"/>
      <c r="DOW25" s="13"/>
      <c r="DOX25" s="13"/>
      <c r="DOY25" s="13"/>
      <c r="DOZ25" s="13"/>
      <c r="DPA25" s="13"/>
      <c r="DPB25" s="14"/>
      <c r="DPC25" s="14"/>
      <c r="DPD25" s="15"/>
      <c r="DPE25" s="12"/>
      <c r="DPF25" s="12"/>
      <c r="DPG25" s="13"/>
      <c r="DPH25" s="13"/>
      <c r="DPI25" s="13"/>
      <c r="DPJ25" s="13"/>
      <c r="DPK25" s="13"/>
      <c r="DPL25" s="13"/>
      <c r="DPM25" s="14"/>
      <c r="DPN25" s="14"/>
      <c r="DPO25" s="15"/>
      <c r="DPP25" s="12"/>
      <c r="DPQ25" s="12"/>
      <c r="DPR25" s="13"/>
      <c r="DPS25" s="13"/>
      <c r="DPT25" s="13"/>
      <c r="DPU25" s="13"/>
      <c r="DPV25" s="13"/>
      <c r="DPW25" s="13"/>
      <c r="DPX25" s="14"/>
      <c r="DPY25" s="14"/>
      <c r="DPZ25" s="15"/>
      <c r="DQA25" s="12"/>
      <c r="DQB25" s="12"/>
      <c r="DQC25" s="13"/>
      <c r="DQD25" s="13"/>
      <c r="DQE25" s="13"/>
      <c r="DQF25" s="13"/>
      <c r="DQG25" s="13"/>
      <c r="DQH25" s="13"/>
      <c r="DQI25" s="14"/>
      <c r="DQJ25" s="14"/>
      <c r="DQK25" s="15"/>
      <c r="DQL25" s="12"/>
      <c r="DQM25" s="12"/>
      <c r="DQN25" s="13"/>
      <c r="DQO25" s="13"/>
      <c r="DQP25" s="13"/>
      <c r="DQQ25" s="13"/>
      <c r="DQR25" s="13"/>
      <c r="DQS25" s="13"/>
      <c r="DQT25" s="14"/>
      <c r="DQU25" s="14"/>
      <c r="DQV25" s="15"/>
      <c r="DQW25" s="12"/>
      <c r="DQX25" s="12"/>
      <c r="DQY25" s="13"/>
      <c r="DQZ25" s="13"/>
      <c r="DRA25" s="13"/>
      <c r="DRB25" s="13"/>
      <c r="DRC25" s="13"/>
      <c r="DRD25" s="13"/>
      <c r="DRE25" s="14"/>
      <c r="DRF25" s="14"/>
      <c r="DRG25" s="15"/>
      <c r="DRH25" s="12"/>
      <c r="DRI25" s="12"/>
      <c r="DRJ25" s="13"/>
      <c r="DRK25" s="13"/>
      <c r="DRL25" s="13"/>
      <c r="DRM25" s="13"/>
      <c r="DRN25" s="13"/>
      <c r="DRO25" s="13"/>
      <c r="DRP25" s="14"/>
      <c r="DRQ25" s="14"/>
      <c r="DRR25" s="15"/>
      <c r="DRS25" s="12"/>
      <c r="DRT25" s="12"/>
      <c r="DRU25" s="13"/>
      <c r="DRV25" s="13"/>
      <c r="DRW25" s="13"/>
      <c r="DRX25" s="13"/>
      <c r="DRY25" s="13"/>
      <c r="DRZ25" s="13"/>
      <c r="DSA25" s="14"/>
      <c r="DSB25" s="14"/>
      <c r="DSC25" s="15"/>
      <c r="DSD25" s="12"/>
      <c r="DSE25" s="12"/>
      <c r="DSF25" s="13"/>
      <c r="DSG25" s="13"/>
      <c r="DSH25" s="13"/>
      <c r="DSI25" s="13"/>
      <c r="DSJ25" s="13"/>
      <c r="DSK25" s="13"/>
      <c r="DSL25" s="14"/>
      <c r="DSM25" s="14"/>
      <c r="DSN25" s="15"/>
      <c r="DSO25" s="12"/>
      <c r="DSP25" s="12"/>
      <c r="DSQ25" s="13"/>
      <c r="DSR25" s="13"/>
      <c r="DSS25" s="13"/>
      <c r="DST25" s="13"/>
      <c r="DSU25" s="13"/>
      <c r="DSV25" s="13"/>
      <c r="DSW25" s="14"/>
      <c r="DSX25" s="14"/>
      <c r="DSY25" s="15"/>
      <c r="DSZ25" s="12"/>
      <c r="DTA25" s="12"/>
      <c r="DTB25" s="13"/>
      <c r="DTC25" s="13"/>
      <c r="DTD25" s="13"/>
      <c r="DTE25" s="13"/>
      <c r="DTF25" s="13"/>
      <c r="DTG25" s="13"/>
      <c r="DTH25" s="14"/>
      <c r="DTI25" s="14"/>
      <c r="DTJ25" s="15"/>
      <c r="DTK25" s="12"/>
      <c r="DTL25" s="12"/>
      <c r="DTM25" s="13"/>
      <c r="DTN25" s="13"/>
      <c r="DTO25" s="13"/>
      <c r="DTP25" s="13"/>
      <c r="DTQ25" s="13"/>
      <c r="DTR25" s="13"/>
      <c r="DTS25" s="14"/>
      <c r="DTT25" s="14"/>
      <c r="DTU25" s="15"/>
      <c r="DTV25" s="12"/>
      <c r="DTW25" s="12"/>
      <c r="DTX25" s="13"/>
      <c r="DTY25" s="13"/>
      <c r="DTZ25" s="13"/>
      <c r="DUA25" s="13"/>
      <c r="DUB25" s="13"/>
      <c r="DUC25" s="13"/>
      <c r="DUD25" s="14"/>
      <c r="DUE25" s="14"/>
      <c r="DUF25" s="15"/>
      <c r="DUG25" s="12"/>
      <c r="DUH25" s="12"/>
      <c r="DUI25" s="13"/>
      <c r="DUJ25" s="13"/>
      <c r="DUK25" s="13"/>
      <c r="DUL25" s="13"/>
      <c r="DUM25" s="13"/>
      <c r="DUN25" s="13"/>
      <c r="DUO25" s="14"/>
      <c r="DUP25" s="14"/>
      <c r="DUQ25" s="15"/>
      <c r="DUR25" s="12"/>
      <c r="DUS25" s="12"/>
      <c r="DUT25" s="13"/>
      <c r="DUU25" s="13"/>
      <c r="DUV25" s="13"/>
      <c r="DUW25" s="13"/>
      <c r="DUX25" s="13"/>
      <c r="DUY25" s="13"/>
      <c r="DUZ25" s="14"/>
      <c r="DVA25" s="14"/>
      <c r="DVB25" s="15"/>
      <c r="DVC25" s="12"/>
      <c r="DVD25" s="12"/>
      <c r="DVE25" s="13"/>
      <c r="DVF25" s="13"/>
      <c r="DVG25" s="13"/>
      <c r="DVH25" s="13"/>
      <c r="DVI25" s="13"/>
      <c r="DVJ25" s="13"/>
      <c r="DVK25" s="14"/>
      <c r="DVL25" s="14"/>
      <c r="DVM25" s="15"/>
      <c r="DVN25" s="12"/>
      <c r="DVO25" s="12"/>
      <c r="DVP25" s="13"/>
      <c r="DVQ25" s="13"/>
      <c r="DVR25" s="13"/>
      <c r="DVS25" s="13"/>
      <c r="DVT25" s="13"/>
      <c r="DVU25" s="13"/>
      <c r="DVV25" s="14"/>
      <c r="DVW25" s="14"/>
      <c r="DVX25" s="15"/>
      <c r="DVY25" s="12"/>
      <c r="DVZ25" s="12"/>
      <c r="DWA25" s="13"/>
      <c r="DWB25" s="13"/>
      <c r="DWC25" s="13"/>
      <c r="DWD25" s="13"/>
      <c r="DWE25" s="13"/>
      <c r="DWF25" s="13"/>
      <c r="DWG25" s="14"/>
      <c r="DWH25" s="14"/>
      <c r="DWI25" s="15"/>
      <c r="DWJ25" s="12"/>
      <c r="DWK25" s="12"/>
      <c r="DWL25" s="13"/>
      <c r="DWM25" s="13"/>
      <c r="DWN25" s="13"/>
      <c r="DWO25" s="13"/>
      <c r="DWP25" s="13"/>
      <c r="DWQ25" s="13"/>
      <c r="DWR25" s="14"/>
      <c r="DWS25" s="14"/>
      <c r="DWT25" s="15"/>
      <c r="DWU25" s="12"/>
      <c r="DWV25" s="12"/>
      <c r="DWW25" s="13"/>
      <c r="DWX25" s="13"/>
      <c r="DWY25" s="13"/>
      <c r="DWZ25" s="13"/>
      <c r="DXA25" s="13"/>
      <c r="DXB25" s="13"/>
      <c r="DXC25" s="14"/>
      <c r="DXD25" s="14"/>
      <c r="DXE25" s="15"/>
      <c r="DXF25" s="12"/>
      <c r="DXG25" s="12"/>
      <c r="DXH25" s="13"/>
      <c r="DXI25" s="13"/>
      <c r="DXJ25" s="13"/>
      <c r="DXK25" s="13"/>
      <c r="DXL25" s="13"/>
      <c r="DXM25" s="13"/>
      <c r="DXN25" s="14"/>
      <c r="DXO25" s="14"/>
      <c r="DXP25" s="15"/>
      <c r="DXQ25" s="12"/>
      <c r="DXR25" s="12"/>
      <c r="DXS25" s="13"/>
      <c r="DXT25" s="13"/>
      <c r="DXU25" s="13"/>
      <c r="DXV25" s="13"/>
      <c r="DXW25" s="13"/>
      <c r="DXX25" s="13"/>
      <c r="DXY25" s="14"/>
      <c r="DXZ25" s="14"/>
      <c r="DYA25" s="15"/>
      <c r="DYB25" s="12"/>
      <c r="DYC25" s="12"/>
      <c r="DYD25" s="13"/>
      <c r="DYE25" s="13"/>
      <c r="DYF25" s="13"/>
      <c r="DYG25" s="13"/>
      <c r="DYH25" s="13"/>
      <c r="DYI25" s="13"/>
      <c r="DYJ25" s="14"/>
      <c r="DYK25" s="14"/>
      <c r="DYL25" s="15"/>
      <c r="DYM25" s="12"/>
      <c r="DYN25" s="12"/>
      <c r="DYO25" s="13"/>
      <c r="DYP25" s="13"/>
      <c r="DYQ25" s="13"/>
      <c r="DYR25" s="13"/>
      <c r="DYS25" s="13"/>
      <c r="DYT25" s="13"/>
      <c r="DYU25" s="14"/>
      <c r="DYV25" s="14"/>
      <c r="DYW25" s="15"/>
      <c r="DYX25" s="12"/>
      <c r="DYY25" s="12"/>
      <c r="DYZ25" s="13"/>
      <c r="DZA25" s="13"/>
      <c r="DZB25" s="13"/>
      <c r="DZC25" s="13"/>
      <c r="DZD25" s="13"/>
      <c r="DZE25" s="13"/>
      <c r="DZF25" s="14"/>
      <c r="DZG25" s="14"/>
      <c r="DZH25" s="15"/>
      <c r="DZI25" s="12"/>
      <c r="DZJ25" s="12"/>
      <c r="DZK25" s="13"/>
      <c r="DZL25" s="13"/>
      <c r="DZM25" s="13"/>
      <c r="DZN25" s="13"/>
      <c r="DZO25" s="13"/>
      <c r="DZP25" s="13"/>
      <c r="DZQ25" s="14"/>
      <c r="DZR25" s="14"/>
      <c r="DZS25" s="15"/>
      <c r="DZT25" s="12"/>
      <c r="DZU25" s="12"/>
      <c r="DZV25" s="13"/>
      <c r="DZW25" s="13"/>
      <c r="DZX25" s="13"/>
      <c r="DZY25" s="13"/>
      <c r="DZZ25" s="13"/>
      <c r="EAA25" s="13"/>
      <c r="EAB25" s="14"/>
      <c r="EAC25" s="14"/>
      <c r="EAD25" s="15"/>
      <c r="EAE25" s="12"/>
      <c r="EAF25" s="12"/>
      <c r="EAG25" s="13"/>
      <c r="EAH25" s="13"/>
      <c r="EAI25" s="13"/>
      <c r="EAJ25" s="13"/>
      <c r="EAK25" s="13"/>
      <c r="EAL25" s="13"/>
      <c r="EAM25" s="14"/>
      <c r="EAN25" s="14"/>
      <c r="EAO25" s="15"/>
      <c r="EAP25" s="12"/>
      <c r="EAQ25" s="12"/>
      <c r="EAR25" s="13"/>
      <c r="EAS25" s="13"/>
      <c r="EAT25" s="13"/>
      <c r="EAU25" s="13"/>
      <c r="EAV25" s="13"/>
      <c r="EAW25" s="13"/>
      <c r="EAX25" s="14"/>
      <c r="EAY25" s="14"/>
      <c r="EAZ25" s="15"/>
      <c r="EBA25" s="12"/>
      <c r="EBB25" s="12"/>
      <c r="EBC25" s="13"/>
      <c r="EBD25" s="13"/>
      <c r="EBE25" s="13"/>
      <c r="EBF25" s="13"/>
      <c r="EBG25" s="13"/>
      <c r="EBH25" s="13"/>
      <c r="EBI25" s="14"/>
      <c r="EBJ25" s="14"/>
      <c r="EBK25" s="15"/>
      <c r="EBL25" s="12"/>
      <c r="EBM25" s="12"/>
      <c r="EBN25" s="13"/>
      <c r="EBO25" s="13"/>
      <c r="EBP25" s="13"/>
      <c r="EBQ25" s="13"/>
      <c r="EBR25" s="13"/>
      <c r="EBS25" s="13"/>
      <c r="EBT25" s="14"/>
      <c r="EBU25" s="14"/>
      <c r="EBV25" s="15"/>
      <c r="EBW25" s="12"/>
      <c r="EBX25" s="12"/>
      <c r="EBY25" s="13"/>
      <c r="EBZ25" s="13"/>
      <c r="ECA25" s="13"/>
      <c r="ECB25" s="13"/>
      <c r="ECC25" s="13"/>
      <c r="ECD25" s="13"/>
      <c r="ECE25" s="14"/>
      <c r="ECF25" s="14"/>
      <c r="ECG25" s="15"/>
      <c r="ECH25" s="12"/>
      <c r="ECI25" s="12"/>
      <c r="ECJ25" s="13"/>
      <c r="ECK25" s="13"/>
      <c r="ECL25" s="13"/>
      <c r="ECM25" s="13"/>
      <c r="ECN25" s="13"/>
      <c r="ECO25" s="13"/>
      <c r="ECP25" s="14"/>
      <c r="ECQ25" s="14"/>
      <c r="ECR25" s="15"/>
      <c r="ECS25" s="12"/>
      <c r="ECT25" s="12"/>
      <c r="ECU25" s="13"/>
      <c r="ECV25" s="13"/>
      <c r="ECW25" s="13"/>
      <c r="ECX25" s="13"/>
      <c r="ECY25" s="13"/>
      <c r="ECZ25" s="13"/>
      <c r="EDA25" s="14"/>
      <c r="EDB25" s="14"/>
      <c r="EDC25" s="15"/>
      <c r="EDD25" s="12"/>
      <c r="EDE25" s="12"/>
      <c r="EDF25" s="13"/>
      <c r="EDG25" s="13"/>
      <c r="EDH25" s="13"/>
      <c r="EDI25" s="13"/>
      <c r="EDJ25" s="13"/>
      <c r="EDK25" s="13"/>
      <c r="EDL25" s="14"/>
      <c r="EDM25" s="14"/>
      <c r="EDN25" s="15"/>
      <c r="EDO25" s="12"/>
      <c r="EDP25" s="12"/>
      <c r="EDQ25" s="13"/>
      <c r="EDR25" s="13"/>
      <c r="EDS25" s="13"/>
      <c r="EDT25" s="13"/>
      <c r="EDU25" s="13"/>
      <c r="EDV25" s="13"/>
      <c r="EDW25" s="14"/>
      <c r="EDX25" s="14"/>
      <c r="EDY25" s="15"/>
      <c r="EDZ25" s="12"/>
      <c r="EEA25" s="12"/>
      <c r="EEB25" s="13"/>
      <c r="EEC25" s="13"/>
      <c r="EED25" s="13"/>
      <c r="EEE25" s="13"/>
      <c r="EEF25" s="13"/>
      <c r="EEG25" s="13"/>
      <c r="EEH25" s="14"/>
      <c r="EEI25" s="14"/>
      <c r="EEJ25" s="15"/>
      <c r="EEK25" s="12"/>
      <c r="EEL25" s="12"/>
      <c r="EEM25" s="13"/>
      <c r="EEN25" s="13"/>
      <c r="EEO25" s="13"/>
      <c r="EEP25" s="13"/>
      <c r="EEQ25" s="13"/>
      <c r="EER25" s="13"/>
      <c r="EES25" s="14"/>
      <c r="EET25" s="14"/>
      <c r="EEU25" s="15"/>
      <c r="EEV25" s="12"/>
      <c r="EEW25" s="12"/>
      <c r="EEX25" s="13"/>
      <c r="EEY25" s="13"/>
      <c r="EEZ25" s="13"/>
      <c r="EFA25" s="13"/>
      <c r="EFB25" s="13"/>
      <c r="EFC25" s="13"/>
      <c r="EFD25" s="14"/>
      <c r="EFE25" s="14"/>
      <c r="EFF25" s="15"/>
      <c r="EFG25" s="12"/>
      <c r="EFH25" s="12"/>
      <c r="EFI25" s="13"/>
      <c r="EFJ25" s="13"/>
      <c r="EFK25" s="13"/>
      <c r="EFL25" s="13"/>
      <c r="EFM25" s="13"/>
      <c r="EFN25" s="13"/>
      <c r="EFO25" s="14"/>
      <c r="EFP25" s="14"/>
      <c r="EFQ25" s="15"/>
      <c r="EFR25" s="12"/>
      <c r="EFS25" s="12"/>
      <c r="EFT25" s="13"/>
      <c r="EFU25" s="13"/>
      <c r="EFV25" s="13"/>
      <c r="EFW25" s="13"/>
      <c r="EFX25" s="13"/>
      <c r="EFY25" s="13"/>
      <c r="EFZ25" s="14"/>
      <c r="EGA25" s="14"/>
      <c r="EGB25" s="15"/>
      <c r="EGC25" s="12"/>
      <c r="EGD25" s="12"/>
      <c r="EGE25" s="13"/>
      <c r="EGF25" s="13"/>
      <c r="EGG25" s="13"/>
      <c r="EGH25" s="13"/>
      <c r="EGI25" s="13"/>
      <c r="EGJ25" s="13"/>
      <c r="EGK25" s="14"/>
      <c r="EGL25" s="14"/>
      <c r="EGM25" s="15"/>
      <c r="EGN25" s="12"/>
      <c r="EGO25" s="12"/>
      <c r="EGP25" s="13"/>
      <c r="EGQ25" s="13"/>
      <c r="EGR25" s="13"/>
      <c r="EGS25" s="13"/>
      <c r="EGT25" s="13"/>
      <c r="EGU25" s="13"/>
      <c r="EGV25" s="14"/>
      <c r="EGW25" s="14"/>
      <c r="EGX25" s="15"/>
      <c r="EGY25" s="12"/>
      <c r="EGZ25" s="12"/>
      <c r="EHA25" s="13"/>
      <c r="EHB25" s="13"/>
      <c r="EHC25" s="13"/>
      <c r="EHD25" s="13"/>
      <c r="EHE25" s="13"/>
      <c r="EHF25" s="13"/>
      <c r="EHG25" s="14"/>
      <c r="EHH25" s="14"/>
      <c r="EHI25" s="15"/>
      <c r="EHJ25" s="12"/>
      <c r="EHK25" s="12"/>
      <c r="EHL25" s="13"/>
      <c r="EHM25" s="13"/>
      <c r="EHN25" s="13"/>
      <c r="EHO25" s="13"/>
      <c r="EHP25" s="13"/>
      <c r="EHQ25" s="13"/>
      <c r="EHR25" s="14"/>
      <c r="EHS25" s="14"/>
      <c r="EHT25" s="15"/>
      <c r="EHU25" s="12"/>
      <c r="EHV25" s="12"/>
      <c r="EHW25" s="13"/>
      <c r="EHX25" s="13"/>
      <c r="EHY25" s="13"/>
      <c r="EHZ25" s="13"/>
      <c r="EIA25" s="13"/>
      <c r="EIB25" s="13"/>
      <c r="EIC25" s="14"/>
      <c r="EID25" s="14"/>
      <c r="EIE25" s="15"/>
      <c r="EIF25" s="12"/>
      <c r="EIG25" s="12"/>
      <c r="EIH25" s="13"/>
      <c r="EII25" s="13"/>
      <c r="EIJ25" s="13"/>
      <c r="EIK25" s="13"/>
      <c r="EIL25" s="13"/>
      <c r="EIM25" s="13"/>
      <c r="EIN25" s="14"/>
      <c r="EIO25" s="14"/>
      <c r="EIP25" s="15"/>
      <c r="EIQ25" s="12"/>
      <c r="EIR25" s="12"/>
      <c r="EIS25" s="13"/>
      <c r="EIT25" s="13"/>
      <c r="EIU25" s="13"/>
      <c r="EIV25" s="13"/>
      <c r="EIW25" s="13"/>
      <c r="EIX25" s="13"/>
      <c r="EIY25" s="14"/>
      <c r="EIZ25" s="14"/>
      <c r="EJA25" s="15"/>
      <c r="EJB25" s="12"/>
      <c r="EJC25" s="12"/>
      <c r="EJD25" s="13"/>
      <c r="EJE25" s="13"/>
      <c r="EJF25" s="13"/>
      <c r="EJG25" s="13"/>
      <c r="EJH25" s="13"/>
      <c r="EJI25" s="13"/>
      <c r="EJJ25" s="14"/>
      <c r="EJK25" s="14"/>
      <c r="EJL25" s="15"/>
      <c r="EJM25" s="12"/>
      <c r="EJN25" s="12"/>
      <c r="EJO25" s="13"/>
      <c r="EJP25" s="13"/>
      <c r="EJQ25" s="13"/>
      <c r="EJR25" s="13"/>
      <c r="EJS25" s="13"/>
      <c r="EJT25" s="13"/>
      <c r="EJU25" s="14"/>
      <c r="EJV25" s="14"/>
      <c r="EJW25" s="15"/>
      <c r="EJX25" s="12"/>
      <c r="EJY25" s="12"/>
      <c r="EJZ25" s="13"/>
      <c r="EKA25" s="13"/>
      <c r="EKB25" s="13"/>
      <c r="EKC25" s="13"/>
      <c r="EKD25" s="13"/>
      <c r="EKE25" s="13"/>
      <c r="EKF25" s="14"/>
      <c r="EKG25" s="14"/>
      <c r="EKH25" s="15"/>
      <c r="EKI25" s="12"/>
      <c r="EKJ25" s="12"/>
      <c r="EKK25" s="13"/>
      <c r="EKL25" s="13"/>
      <c r="EKM25" s="13"/>
      <c r="EKN25" s="13"/>
      <c r="EKO25" s="13"/>
      <c r="EKP25" s="13"/>
      <c r="EKQ25" s="14"/>
      <c r="EKR25" s="14"/>
      <c r="EKS25" s="15"/>
      <c r="EKT25" s="12"/>
      <c r="EKU25" s="12"/>
      <c r="EKV25" s="13"/>
      <c r="EKW25" s="13"/>
      <c r="EKX25" s="13"/>
      <c r="EKY25" s="13"/>
      <c r="EKZ25" s="13"/>
      <c r="ELA25" s="13"/>
      <c r="ELB25" s="14"/>
      <c r="ELC25" s="14"/>
      <c r="ELD25" s="15"/>
      <c r="ELE25" s="12"/>
      <c r="ELF25" s="12"/>
      <c r="ELG25" s="13"/>
      <c r="ELH25" s="13"/>
      <c r="ELI25" s="13"/>
      <c r="ELJ25" s="13"/>
      <c r="ELK25" s="13"/>
      <c r="ELL25" s="13"/>
      <c r="ELM25" s="14"/>
      <c r="ELN25" s="14"/>
      <c r="ELO25" s="15"/>
      <c r="ELP25" s="12"/>
      <c r="ELQ25" s="12"/>
      <c r="ELR25" s="13"/>
      <c r="ELS25" s="13"/>
      <c r="ELT25" s="13"/>
      <c r="ELU25" s="13"/>
      <c r="ELV25" s="13"/>
      <c r="ELW25" s="13"/>
      <c r="ELX25" s="14"/>
      <c r="ELY25" s="14"/>
      <c r="ELZ25" s="15"/>
      <c r="EMA25" s="12"/>
      <c r="EMB25" s="12"/>
      <c r="EMC25" s="13"/>
      <c r="EMD25" s="13"/>
      <c r="EME25" s="13"/>
      <c r="EMF25" s="13"/>
      <c r="EMG25" s="13"/>
      <c r="EMH25" s="13"/>
      <c r="EMI25" s="14"/>
      <c r="EMJ25" s="14"/>
      <c r="EMK25" s="15"/>
      <c r="EML25" s="12"/>
      <c r="EMM25" s="12"/>
      <c r="EMN25" s="13"/>
      <c r="EMO25" s="13"/>
      <c r="EMP25" s="13"/>
      <c r="EMQ25" s="13"/>
      <c r="EMR25" s="13"/>
      <c r="EMS25" s="13"/>
      <c r="EMT25" s="14"/>
      <c r="EMU25" s="14"/>
      <c r="EMV25" s="15"/>
      <c r="EMW25" s="12"/>
      <c r="EMX25" s="12"/>
      <c r="EMY25" s="13"/>
      <c r="EMZ25" s="13"/>
      <c r="ENA25" s="13"/>
      <c r="ENB25" s="13"/>
      <c r="ENC25" s="13"/>
      <c r="END25" s="13"/>
      <c r="ENE25" s="14"/>
      <c r="ENF25" s="14"/>
      <c r="ENG25" s="15"/>
      <c r="ENH25" s="12"/>
      <c r="ENI25" s="12"/>
      <c r="ENJ25" s="13"/>
      <c r="ENK25" s="13"/>
      <c r="ENL25" s="13"/>
      <c r="ENM25" s="13"/>
      <c r="ENN25" s="13"/>
      <c r="ENO25" s="13"/>
      <c r="ENP25" s="14"/>
      <c r="ENQ25" s="14"/>
      <c r="ENR25" s="15"/>
      <c r="ENS25" s="12"/>
      <c r="ENT25" s="12"/>
      <c r="ENU25" s="13"/>
      <c r="ENV25" s="13"/>
      <c r="ENW25" s="13"/>
      <c r="ENX25" s="13"/>
      <c r="ENY25" s="13"/>
      <c r="ENZ25" s="13"/>
      <c r="EOA25" s="14"/>
      <c r="EOB25" s="14"/>
      <c r="EOC25" s="15"/>
      <c r="EOD25" s="12"/>
      <c r="EOE25" s="12"/>
      <c r="EOF25" s="13"/>
      <c r="EOG25" s="13"/>
      <c r="EOH25" s="13"/>
      <c r="EOI25" s="13"/>
      <c r="EOJ25" s="13"/>
      <c r="EOK25" s="13"/>
      <c r="EOL25" s="14"/>
      <c r="EOM25" s="14"/>
      <c r="EON25" s="15"/>
      <c r="EOO25" s="12"/>
      <c r="EOP25" s="12"/>
      <c r="EOQ25" s="13"/>
      <c r="EOR25" s="13"/>
      <c r="EOS25" s="13"/>
      <c r="EOT25" s="13"/>
      <c r="EOU25" s="13"/>
      <c r="EOV25" s="13"/>
      <c r="EOW25" s="14"/>
      <c r="EOX25" s="14"/>
      <c r="EOY25" s="15"/>
      <c r="EOZ25" s="12"/>
      <c r="EPA25" s="12"/>
      <c r="EPB25" s="13"/>
      <c r="EPC25" s="13"/>
      <c r="EPD25" s="13"/>
      <c r="EPE25" s="13"/>
      <c r="EPF25" s="13"/>
      <c r="EPG25" s="13"/>
      <c r="EPH25" s="14"/>
      <c r="EPI25" s="14"/>
      <c r="EPJ25" s="15"/>
      <c r="EPK25" s="12"/>
      <c r="EPL25" s="12"/>
      <c r="EPM25" s="13"/>
      <c r="EPN25" s="13"/>
      <c r="EPO25" s="13"/>
      <c r="EPP25" s="13"/>
      <c r="EPQ25" s="13"/>
      <c r="EPR25" s="13"/>
      <c r="EPS25" s="14"/>
      <c r="EPT25" s="14"/>
      <c r="EPU25" s="15"/>
      <c r="EPV25" s="12"/>
      <c r="EPW25" s="12"/>
      <c r="EPX25" s="13"/>
      <c r="EPY25" s="13"/>
      <c r="EPZ25" s="13"/>
      <c r="EQA25" s="13"/>
      <c r="EQB25" s="13"/>
      <c r="EQC25" s="13"/>
      <c r="EQD25" s="14"/>
      <c r="EQE25" s="14"/>
      <c r="EQF25" s="15"/>
      <c r="EQG25" s="12"/>
      <c r="EQH25" s="12"/>
      <c r="EQI25" s="13"/>
      <c r="EQJ25" s="13"/>
      <c r="EQK25" s="13"/>
      <c r="EQL25" s="13"/>
      <c r="EQM25" s="13"/>
      <c r="EQN25" s="13"/>
      <c r="EQO25" s="14"/>
      <c r="EQP25" s="14"/>
      <c r="EQQ25" s="15"/>
      <c r="EQR25" s="12"/>
      <c r="EQS25" s="12"/>
      <c r="EQT25" s="13"/>
      <c r="EQU25" s="13"/>
      <c r="EQV25" s="13"/>
      <c r="EQW25" s="13"/>
      <c r="EQX25" s="13"/>
      <c r="EQY25" s="13"/>
      <c r="EQZ25" s="14"/>
      <c r="ERA25" s="14"/>
      <c r="ERB25" s="15"/>
      <c r="ERC25" s="12"/>
      <c r="ERD25" s="12"/>
      <c r="ERE25" s="13"/>
      <c r="ERF25" s="13"/>
      <c r="ERG25" s="13"/>
      <c r="ERH25" s="13"/>
      <c r="ERI25" s="13"/>
      <c r="ERJ25" s="13"/>
      <c r="ERK25" s="14"/>
      <c r="ERL25" s="14"/>
      <c r="ERM25" s="15"/>
      <c r="ERN25" s="12"/>
      <c r="ERO25" s="12"/>
      <c r="ERP25" s="13"/>
      <c r="ERQ25" s="13"/>
      <c r="ERR25" s="13"/>
      <c r="ERS25" s="13"/>
      <c r="ERT25" s="13"/>
      <c r="ERU25" s="13"/>
      <c r="ERV25" s="14"/>
      <c r="ERW25" s="14"/>
      <c r="ERX25" s="15"/>
      <c r="ERY25" s="12"/>
      <c r="ERZ25" s="12"/>
      <c r="ESA25" s="13"/>
      <c r="ESB25" s="13"/>
      <c r="ESC25" s="13"/>
      <c r="ESD25" s="13"/>
      <c r="ESE25" s="13"/>
      <c r="ESF25" s="13"/>
      <c r="ESG25" s="14"/>
      <c r="ESH25" s="14"/>
      <c r="ESI25" s="15"/>
      <c r="ESJ25" s="12"/>
      <c r="ESK25" s="12"/>
      <c r="ESL25" s="13"/>
      <c r="ESM25" s="13"/>
      <c r="ESN25" s="13"/>
      <c r="ESO25" s="13"/>
      <c r="ESP25" s="13"/>
      <c r="ESQ25" s="13"/>
      <c r="ESR25" s="14"/>
      <c r="ESS25" s="14"/>
      <c r="EST25" s="15"/>
      <c r="ESU25" s="12"/>
      <c r="ESV25" s="12"/>
      <c r="ESW25" s="13"/>
      <c r="ESX25" s="13"/>
      <c r="ESY25" s="13"/>
      <c r="ESZ25" s="13"/>
      <c r="ETA25" s="13"/>
      <c r="ETB25" s="13"/>
      <c r="ETC25" s="14"/>
      <c r="ETD25" s="14"/>
      <c r="ETE25" s="15"/>
      <c r="ETF25" s="12"/>
      <c r="ETG25" s="12"/>
      <c r="ETH25" s="13"/>
      <c r="ETI25" s="13"/>
      <c r="ETJ25" s="13"/>
      <c r="ETK25" s="13"/>
      <c r="ETL25" s="13"/>
      <c r="ETM25" s="13"/>
      <c r="ETN25" s="14"/>
      <c r="ETO25" s="14"/>
      <c r="ETP25" s="15"/>
      <c r="ETQ25" s="12"/>
      <c r="ETR25" s="12"/>
      <c r="ETS25" s="13"/>
      <c r="ETT25" s="13"/>
      <c r="ETU25" s="13"/>
      <c r="ETV25" s="13"/>
      <c r="ETW25" s="13"/>
      <c r="ETX25" s="13"/>
      <c r="ETY25" s="14"/>
      <c r="ETZ25" s="14"/>
      <c r="EUA25" s="15"/>
      <c r="EUB25" s="12"/>
      <c r="EUC25" s="12"/>
      <c r="EUD25" s="13"/>
      <c r="EUE25" s="13"/>
      <c r="EUF25" s="13"/>
      <c r="EUG25" s="13"/>
      <c r="EUH25" s="13"/>
      <c r="EUI25" s="13"/>
      <c r="EUJ25" s="14"/>
      <c r="EUK25" s="14"/>
      <c r="EUL25" s="15"/>
      <c r="EUM25" s="12"/>
      <c r="EUN25" s="12"/>
      <c r="EUO25" s="13"/>
      <c r="EUP25" s="13"/>
      <c r="EUQ25" s="13"/>
      <c r="EUR25" s="13"/>
      <c r="EUS25" s="13"/>
      <c r="EUT25" s="13"/>
      <c r="EUU25" s="14"/>
      <c r="EUV25" s="14"/>
      <c r="EUW25" s="15"/>
      <c r="EUX25" s="12"/>
      <c r="EUY25" s="12"/>
      <c r="EUZ25" s="13"/>
      <c r="EVA25" s="13"/>
      <c r="EVB25" s="13"/>
      <c r="EVC25" s="13"/>
      <c r="EVD25" s="13"/>
      <c r="EVE25" s="13"/>
      <c r="EVF25" s="14"/>
      <c r="EVG25" s="14"/>
      <c r="EVH25" s="15"/>
      <c r="EVI25" s="12"/>
      <c r="EVJ25" s="12"/>
      <c r="EVK25" s="13"/>
      <c r="EVL25" s="13"/>
      <c r="EVM25" s="13"/>
      <c r="EVN25" s="13"/>
      <c r="EVO25" s="13"/>
      <c r="EVP25" s="13"/>
      <c r="EVQ25" s="14"/>
      <c r="EVR25" s="14"/>
      <c r="EVS25" s="15"/>
      <c r="EVT25" s="12"/>
      <c r="EVU25" s="12"/>
      <c r="EVV25" s="13"/>
      <c r="EVW25" s="13"/>
      <c r="EVX25" s="13"/>
      <c r="EVY25" s="13"/>
      <c r="EVZ25" s="13"/>
      <c r="EWA25" s="13"/>
      <c r="EWB25" s="14"/>
      <c r="EWC25" s="14"/>
      <c r="EWD25" s="15"/>
      <c r="EWE25" s="12"/>
      <c r="EWF25" s="12"/>
      <c r="EWG25" s="13"/>
      <c r="EWH25" s="13"/>
      <c r="EWI25" s="13"/>
      <c r="EWJ25" s="13"/>
      <c r="EWK25" s="13"/>
      <c r="EWL25" s="13"/>
      <c r="EWM25" s="14"/>
      <c r="EWN25" s="14"/>
      <c r="EWO25" s="15"/>
      <c r="EWP25" s="12"/>
      <c r="EWQ25" s="12"/>
      <c r="EWR25" s="13"/>
      <c r="EWS25" s="13"/>
      <c r="EWT25" s="13"/>
      <c r="EWU25" s="13"/>
      <c r="EWV25" s="13"/>
      <c r="EWW25" s="13"/>
      <c r="EWX25" s="14"/>
      <c r="EWY25" s="14"/>
      <c r="EWZ25" s="15"/>
      <c r="EXA25" s="12"/>
      <c r="EXB25" s="12"/>
      <c r="EXC25" s="13"/>
      <c r="EXD25" s="13"/>
      <c r="EXE25" s="13"/>
      <c r="EXF25" s="13"/>
      <c r="EXG25" s="13"/>
      <c r="EXH25" s="13"/>
      <c r="EXI25" s="14"/>
      <c r="EXJ25" s="14"/>
      <c r="EXK25" s="15"/>
      <c r="EXL25" s="12"/>
      <c r="EXM25" s="12"/>
      <c r="EXN25" s="13"/>
      <c r="EXO25" s="13"/>
      <c r="EXP25" s="13"/>
      <c r="EXQ25" s="13"/>
      <c r="EXR25" s="13"/>
      <c r="EXS25" s="13"/>
      <c r="EXT25" s="14"/>
      <c r="EXU25" s="14"/>
      <c r="EXV25" s="15"/>
      <c r="EXW25" s="12"/>
      <c r="EXX25" s="12"/>
      <c r="EXY25" s="13"/>
      <c r="EXZ25" s="13"/>
      <c r="EYA25" s="13"/>
      <c r="EYB25" s="13"/>
      <c r="EYC25" s="13"/>
      <c r="EYD25" s="13"/>
      <c r="EYE25" s="14"/>
      <c r="EYF25" s="14"/>
      <c r="EYG25" s="15"/>
      <c r="EYH25" s="12"/>
      <c r="EYI25" s="12"/>
      <c r="EYJ25" s="13"/>
      <c r="EYK25" s="13"/>
      <c r="EYL25" s="13"/>
      <c r="EYM25" s="13"/>
      <c r="EYN25" s="13"/>
      <c r="EYO25" s="13"/>
      <c r="EYP25" s="14"/>
      <c r="EYQ25" s="14"/>
      <c r="EYR25" s="15"/>
      <c r="EYS25" s="12"/>
      <c r="EYT25" s="12"/>
      <c r="EYU25" s="13"/>
      <c r="EYV25" s="13"/>
      <c r="EYW25" s="13"/>
      <c r="EYX25" s="13"/>
      <c r="EYY25" s="13"/>
      <c r="EYZ25" s="13"/>
      <c r="EZA25" s="14"/>
      <c r="EZB25" s="14"/>
      <c r="EZC25" s="15"/>
      <c r="EZD25" s="12"/>
      <c r="EZE25" s="12"/>
      <c r="EZF25" s="13"/>
      <c r="EZG25" s="13"/>
      <c r="EZH25" s="13"/>
      <c r="EZI25" s="13"/>
      <c r="EZJ25" s="13"/>
      <c r="EZK25" s="13"/>
      <c r="EZL25" s="14"/>
      <c r="EZM25" s="14"/>
      <c r="EZN25" s="15"/>
      <c r="EZO25" s="12"/>
      <c r="EZP25" s="12"/>
      <c r="EZQ25" s="13"/>
      <c r="EZR25" s="13"/>
      <c r="EZS25" s="13"/>
      <c r="EZT25" s="13"/>
      <c r="EZU25" s="13"/>
      <c r="EZV25" s="13"/>
      <c r="EZW25" s="14"/>
      <c r="EZX25" s="14"/>
      <c r="EZY25" s="15"/>
      <c r="EZZ25" s="12"/>
      <c r="FAA25" s="12"/>
      <c r="FAB25" s="13"/>
      <c r="FAC25" s="13"/>
      <c r="FAD25" s="13"/>
      <c r="FAE25" s="13"/>
      <c r="FAF25" s="13"/>
      <c r="FAG25" s="13"/>
      <c r="FAH25" s="14"/>
      <c r="FAI25" s="14"/>
      <c r="FAJ25" s="15"/>
      <c r="FAK25" s="12"/>
      <c r="FAL25" s="12"/>
      <c r="FAM25" s="13"/>
      <c r="FAN25" s="13"/>
      <c r="FAO25" s="13"/>
      <c r="FAP25" s="13"/>
      <c r="FAQ25" s="13"/>
      <c r="FAR25" s="13"/>
      <c r="FAS25" s="14"/>
      <c r="FAT25" s="14"/>
      <c r="FAU25" s="15"/>
      <c r="FAV25" s="12"/>
      <c r="FAW25" s="12"/>
      <c r="FAX25" s="13"/>
      <c r="FAY25" s="13"/>
      <c r="FAZ25" s="13"/>
      <c r="FBA25" s="13"/>
      <c r="FBB25" s="13"/>
      <c r="FBC25" s="13"/>
      <c r="FBD25" s="14"/>
      <c r="FBE25" s="14"/>
      <c r="FBF25" s="15"/>
      <c r="FBG25" s="12"/>
      <c r="FBH25" s="12"/>
      <c r="FBI25" s="13"/>
      <c r="FBJ25" s="13"/>
      <c r="FBK25" s="13"/>
      <c r="FBL25" s="13"/>
      <c r="FBM25" s="13"/>
      <c r="FBN25" s="13"/>
      <c r="FBO25" s="14"/>
      <c r="FBP25" s="14"/>
      <c r="FBQ25" s="15"/>
      <c r="FBR25" s="12"/>
      <c r="FBS25" s="12"/>
      <c r="FBT25" s="13"/>
      <c r="FBU25" s="13"/>
      <c r="FBV25" s="13"/>
      <c r="FBW25" s="13"/>
      <c r="FBX25" s="13"/>
      <c r="FBY25" s="13"/>
      <c r="FBZ25" s="14"/>
      <c r="FCA25" s="14"/>
      <c r="FCB25" s="15"/>
      <c r="FCC25" s="12"/>
      <c r="FCD25" s="12"/>
      <c r="FCE25" s="13"/>
      <c r="FCF25" s="13"/>
      <c r="FCG25" s="13"/>
      <c r="FCH25" s="13"/>
      <c r="FCI25" s="13"/>
      <c r="FCJ25" s="13"/>
      <c r="FCK25" s="14"/>
      <c r="FCL25" s="14"/>
      <c r="FCM25" s="15"/>
      <c r="FCN25" s="12"/>
      <c r="FCO25" s="12"/>
      <c r="FCP25" s="13"/>
      <c r="FCQ25" s="13"/>
      <c r="FCR25" s="13"/>
      <c r="FCS25" s="13"/>
      <c r="FCT25" s="13"/>
      <c r="FCU25" s="13"/>
      <c r="FCV25" s="14"/>
      <c r="FCW25" s="14"/>
      <c r="FCX25" s="15"/>
      <c r="FCY25" s="12"/>
      <c r="FCZ25" s="12"/>
      <c r="FDA25" s="13"/>
      <c r="FDB25" s="13"/>
      <c r="FDC25" s="13"/>
      <c r="FDD25" s="13"/>
      <c r="FDE25" s="13"/>
      <c r="FDF25" s="13"/>
      <c r="FDG25" s="14"/>
      <c r="FDH25" s="14"/>
      <c r="FDI25" s="15"/>
      <c r="FDJ25" s="12"/>
      <c r="FDK25" s="12"/>
      <c r="FDL25" s="13"/>
      <c r="FDM25" s="13"/>
      <c r="FDN25" s="13"/>
      <c r="FDO25" s="13"/>
      <c r="FDP25" s="13"/>
      <c r="FDQ25" s="13"/>
      <c r="FDR25" s="14"/>
      <c r="FDS25" s="14"/>
      <c r="FDT25" s="15"/>
      <c r="FDU25" s="12"/>
      <c r="FDV25" s="12"/>
      <c r="FDW25" s="13"/>
      <c r="FDX25" s="13"/>
      <c r="FDY25" s="13"/>
      <c r="FDZ25" s="13"/>
      <c r="FEA25" s="13"/>
      <c r="FEB25" s="13"/>
      <c r="FEC25" s="14"/>
      <c r="FED25" s="14"/>
      <c r="FEE25" s="15"/>
      <c r="FEF25" s="12"/>
      <c r="FEG25" s="12"/>
      <c r="FEH25" s="13"/>
      <c r="FEI25" s="13"/>
      <c r="FEJ25" s="13"/>
      <c r="FEK25" s="13"/>
      <c r="FEL25" s="13"/>
      <c r="FEM25" s="13"/>
      <c r="FEN25" s="14"/>
      <c r="FEO25" s="14"/>
      <c r="FEP25" s="15"/>
      <c r="FEQ25" s="12"/>
      <c r="FER25" s="12"/>
      <c r="FES25" s="13"/>
      <c r="FET25" s="13"/>
      <c r="FEU25" s="13"/>
      <c r="FEV25" s="13"/>
      <c r="FEW25" s="13"/>
      <c r="FEX25" s="13"/>
      <c r="FEY25" s="14"/>
      <c r="FEZ25" s="14"/>
      <c r="FFA25" s="15"/>
      <c r="FFB25" s="12"/>
      <c r="FFC25" s="12"/>
      <c r="FFD25" s="13"/>
      <c r="FFE25" s="13"/>
      <c r="FFF25" s="13"/>
      <c r="FFG25" s="13"/>
      <c r="FFH25" s="13"/>
      <c r="FFI25" s="13"/>
      <c r="FFJ25" s="14"/>
      <c r="FFK25" s="14"/>
      <c r="FFL25" s="15"/>
      <c r="FFM25" s="12"/>
      <c r="FFN25" s="12"/>
      <c r="FFO25" s="13"/>
      <c r="FFP25" s="13"/>
      <c r="FFQ25" s="13"/>
      <c r="FFR25" s="13"/>
      <c r="FFS25" s="13"/>
      <c r="FFT25" s="13"/>
      <c r="FFU25" s="14"/>
      <c r="FFV25" s="14"/>
      <c r="FFW25" s="15"/>
      <c r="FFX25" s="12"/>
      <c r="FFY25" s="12"/>
      <c r="FFZ25" s="13"/>
      <c r="FGA25" s="13"/>
      <c r="FGB25" s="13"/>
      <c r="FGC25" s="13"/>
      <c r="FGD25" s="13"/>
      <c r="FGE25" s="13"/>
      <c r="FGF25" s="14"/>
      <c r="FGG25" s="14"/>
      <c r="FGH25" s="15"/>
      <c r="FGI25" s="12"/>
      <c r="FGJ25" s="12"/>
      <c r="FGK25" s="13"/>
      <c r="FGL25" s="13"/>
      <c r="FGM25" s="13"/>
      <c r="FGN25" s="13"/>
      <c r="FGO25" s="13"/>
      <c r="FGP25" s="13"/>
      <c r="FGQ25" s="14"/>
      <c r="FGR25" s="14"/>
      <c r="FGS25" s="15"/>
      <c r="FGT25" s="12"/>
      <c r="FGU25" s="12"/>
      <c r="FGV25" s="13"/>
      <c r="FGW25" s="13"/>
      <c r="FGX25" s="13"/>
      <c r="FGY25" s="13"/>
      <c r="FGZ25" s="13"/>
      <c r="FHA25" s="13"/>
      <c r="FHB25" s="14"/>
      <c r="FHC25" s="14"/>
      <c r="FHD25" s="15"/>
      <c r="FHE25" s="12"/>
      <c r="FHF25" s="12"/>
      <c r="FHG25" s="13"/>
      <c r="FHH25" s="13"/>
      <c r="FHI25" s="13"/>
      <c r="FHJ25" s="13"/>
      <c r="FHK25" s="13"/>
      <c r="FHL25" s="13"/>
      <c r="FHM25" s="14"/>
      <c r="FHN25" s="14"/>
      <c r="FHO25" s="15"/>
      <c r="FHP25" s="12"/>
      <c r="FHQ25" s="12"/>
      <c r="FHR25" s="13"/>
      <c r="FHS25" s="13"/>
      <c r="FHT25" s="13"/>
      <c r="FHU25" s="13"/>
      <c r="FHV25" s="13"/>
      <c r="FHW25" s="13"/>
      <c r="FHX25" s="14"/>
      <c r="FHY25" s="14"/>
      <c r="FHZ25" s="15"/>
      <c r="FIA25" s="12"/>
      <c r="FIB25" s="12"/>
      <c r="FIC25" s="13"/>
      <c r="FID25" s="13"/>
      <c r="FIE25" s="13"/>
      <c r="FIF25" s="13"/>
      <c r="FIG25" s="13"/>
      <c r="FIH25" s="13"/>
      <c r="FII25" s="14"/>
      <c r="FIJ25" s="14"/>
      <c r="FIK25" s="15"/>
      <c r="FIL25" s="12"/>
      <c r="FIM25" s="12"/>
      <c r="FIN25" s="13"/>
      <c r="FIO25" s="13"/>
      <c r="FIP25" s="13"/>
      <c r="FIQ25" s="13"/>
      <c r="FIR25" s="13"/>
      <c r="FIS25" s="13"/>
      <c r="FIT25" s="14"/>
      <c r="FIU25" s="14"/>
      <c r="FIV25" s="15"/>
      <c r="FIW25" s="12"/>
      <c r="FIX25" s="12"/>
      <c r="FIY25" s="13"/>
      <c r="FIZ25" s="13"/>
      <c r="FJA25" s="13"/>
      <c r="FJB25" s="13"/>
      <c r="FJC25" s="13"/>
      <c r="FJD25" s="13"/>
      <c r="FJE25" s="14"/>
      <c r="FJF25" s="14"/>
      <c r="FJG25" s="15"/>
      <c r="FJH25" s="12"/>
      <c r="FJI25" s="12"/>
      <c r="FJJ25" s="13"/>
      <c r="FJK25" s="13"/>
      <c r="FJL25" s="13"/>
      <c r="FJM25" s="13"/>
      <c r="FJN25" s="13"/>
      <c r="FJO25" s="13"/>
      <c r="FJP25" s="14"/>
      <c r="FJQ25" s="14"/>
      <c r="FJR25" s="15"/>
      <c r="FJS25" s="12"/>
      <c r="FJT25" s="12"/>
      <c r="FJU25" s="13"/>
      <c r="FJV25" s="13"/>
      <c r="FJW25" s="13"/>
      <c r="FJX25" s="13"/>
      <c r="FJY25" s="13"/>
      <c r="FJZ25" s="13"/>
      <c r="FKA25" s="14"/>
      <c r="FKB25" s="14"/>
      <c r="FKC25" s="15"/>
      <c r="FKD25" s="12"/>
      <c r="FKE25" s="12"/>
      <c r="FKF25" s="13"/>
      <c r="FKG25" s="13"/>
      <c r="FKH25" s="13"/>
      <c r="FKI25" s="13"/>
      <c r="FKJ25" s="13"/>
      <c r="FKK25" s="13"/>
      <c r="FKL25" s="14"/>
      <c r="FKM25" s="14"/>
      <c r="FKN25" s="15"/>
      <c r="FKO25" s="12"/>
      <c r="FKP25" s="12"/>
      <c r="FKQ25" s="13"/>
      <c r="FKR25" s="13"/>
      <c r="FKS25" s="13"/>
      <c r="FKT25" s="13"/>
      <c r="FKU25" s="13"/>
      <c r="FKV25" s="13"/>
      <c r="FKW25" s="14"/>
      <c r="FKX25" s="14"/>
      <c r="FKY25" s="15"/>
      <c r="FKZ25" s="12"/>
      <c r="FLA25" s="12"/>
      <c r="FLB25" s="13"/>
      <c r="FLC25" s="13"/>
      <c r="FLD25" s="13"/>
      <c r="FLE25" s="13"/>
      <c r="FLF25" s="13"/>
      <c r="FLG25" s="13"/>
      <c r="FLH25" s="14"/>
      <c r="FLI25" s="14"/>
      <c r="FLJ25" s="15"/>
      <c r="FLK25" s="12"/>
      <c r="FLL25" s="12"/>
      <c r="FLM25" s="13"/>
      <c r="FLN25" s="13"/>
      <c r="FLO25" s="13"/>
      <c r="FLP25" s="13"/>
      <c r="FLQ25" s="13"/>
      <c r="FLR25" s="13"/>
      <c r="FLS25" s="14"/>
      <c r="FLT25" s="14"/>
      <c r="FLU25" s="15"/>
      <c r="FLV25" s="12"/>
      <c r="FLW25" s="12"/>
      <c r="FLX25" s="13"/>
      <c r="FLY25" s="13"/>
      <c r="FLZ25" s="13"/>
      <c r="FMA25" s="13"/>
      <c r="FMB25" s="13"/>
      <c r="FMC25" s="13"/>
      <c r="FMD25" s="14"/>
      <c r="FME25" s="14"/>
      <c r="FMF25" s="15"/>
      <c r="FMG25" s="12"/>
      <c r="FMH25" s="12"/>
      <c r="FMI25" s="13"/>
      <c r="FMJ25" s="13"/>
      <c r="FMK25" s="13"/>
      <c r="FML25" s="13"/>
      <c r="FMM25" s="13"/>
      <c r="FMN25" s="13"/>
      <c r="FMO25" s="14"/>
      <c r="FMP25" s="14"/>
      <c r="FMQ25" s="15"/>
      <c r="FMR25" s="12"/>
      <c r="FMS25" s="12"/>
      <c r="FMT25" s="13"/>
      <c r="FMU25" s="13"/>
      <c r="FMV25" s="13"/>
      <c r="FMW25" s="13"/>
      <c r="FMX25" s="13"/>
      <c r="FMY25" s="13"/>
      <c r="FMZ25" s="14"/>
      <c r="FNA25" s="14"/>
      <c r="FNB25" s="15"/>
      <c r="FNC25" s="12"/>
      <c r="FND25" s="12"/>
      <c r="FNE25" s="13"/>
      <c r="FNF25" s="13"/>
      <c r="FNG25" s="13"/>
      <c r="FNH25" s="13"/>
      <c r="FNI25" s="13"/>
      <c r="FNJ25" s="13"/>
      <c r="FNK25" s="14"/>
      <c r="FNL25" s="14"/>
      <c r="FNM25" s="15"/>
      <c r="FNN25" s="12"/>
      <c r="FNO25" s="12"/>
      <c r="FNP25" s="13"/>
      <c r="FNQ25" s="13"/>
      <c r="FNR25" s="13"/>
      <c r="FNS25" s="13"/>
      <c r="FNT25" s="13"/>
      <c r="FNU25" s="13"/>
      <c r="FNV25" s="14"/>
      <c r="FNW25" s="14"/>
      <c r="FNX25" s="15"/>
      <c r="FNY25" s="12"/>
      <c r="FNZ25" s="12"/>
      <c r="FOA25" s="13"/>
      <c r="FOB25" s="13"/>
      <c r="FOC25" s="13"/>
      <c r="FOD25" s="13"/>
      <c r="FOE25" s="13"/>
      <c r="FOF25" s="13"/>
      <c r="FOG25" s="14"/>
      <c r="FOH25" s="14"/>
      <c r="FOI25" s="15"/>
      <c r="FOJ25" s="12"/>
      <c r="FOK25" s="12"/>
      <c r="FOL25" s="13"/>
      <c r="FOM25" s="13"/>
      <c r="FON25" s="13"/>
      <c r="FOO25" s="13"/>
      <c r="FOP25" s="13"/>
      <c r="FOQ25" s="13"/>
      <c r="FOR25" s="14"/>
      <c r="FOS25" s="14"/>
      <c r="FOT25" s="15"/>
      <c r="FOU25" s="12"/>
      <c r="FOV25" s="12"/>
      <c r="FOW25" s="13"/>
      <c r="FOX25" s="13"/>
      <c r="FOY25" s="13"/>
      <c r="FOZ25" s="13"/>
      <c r="FPA25" s="13"/>
      <c r="FPB25" s="13"/>
      <c r="FPC25" s="14"/>
      <c r="FPD25" s="14"/>
      <c r="FPE25" s="15"/>
      <c r="FPF25" s="12"/>
      <c r="FPG25" s="12"/>
      <c r="FPH25" s="13"/>
      <c r="FPI25" s="13"/>
      <c r="FPJ25" s="13"/>
      <c r="FPK25" s="13"/>
      <c r="FPL25" s="13"/>
      <c r="FPM25" s="13"/>
      <c r="FPN25" s="14"/>
      <c r="FPO25" s="14"/>
      <c r="FPP25" s="15"/>
      <c r="FPQ25" s="12"/>
      <c r="FPR25" s="12"/>
      <c r="FPS25" s="13"/>
      <c r="FPT25" s="13"/>
      <c r="FPU25" s="13"/>
      <c r="FPV25" s="13"/>
      <c r="FPW25" s="13"/>
      <c r="FPX25" s="13"/>
      <c r="FPY25" s="14"/>
      <c r="FPZ25" s="14"/>
      <c r="FQA25" s="15"/>
      <c r="FQB25" s="12"/>
      <c r="FQC25" s="12"/>
      <c r="FQD25" s="13"/>
      <c r="FQE25" s="13"/>
      <c r="FQF25" s="13"/>
      <c r="FQG25" s="13"/>
      <c r="FQH25" s="13"/>
      <c r="FQI25" s="13"/>
      <c r="FQJ25" s="14"/>
      <c r="FQK25" s="14"/>
      <c r="FQL25" s="15"/>
      <c r="FQM25" s="12"/>
      <c r="FQN25" s="12"/>
      <c r="FQO25" s="13"/>
      <c r="FQP25" s="13"/>
      <c r="FQQ25" s="13"/>
      <c r="FQR25" s="13"/>
      <c r="FQS25" s="13"/>
      <c r="FQT25" s="13"/>
      <c r="FQU25" s="14"/>
      <c r="FQV25" s="14"/>
      <c r="FQW25" s="15"/>
      <c r="FQX25" s="12"/>
      <c r="FQY25" s="12"/>
      <c r="FQZ25" s="13"/>
      <c r="FRA25" s="13"/>
      <c r="FRB25" s="13"/>
      <c r="FRC25" s="13"/>
      <c r="FRD25" s="13"/>
      <c r="FRE25" s="13"/>
      <c r="FRF25" s="14"/>
      <c r="FRG25" s="14"/>
      <c r="FRH25" s="15"/>
      <c r="FRI25" s="12"/>
      <c r="FRJ25" s="12"/>
      <c r="FRK25" s="13"/>
      <c r="FRL25" s="13"/>
      <c r="FRM25" s="13"/>
      <c r="FRN25" s="13"/>
      <c r="FRO25" s="13"/>
      <c r="FRP25" s="13"/>
      <c r="FRQ25" s="14"/>
      <c r="FRR25" s="14"/>
      <c r="FRS25" s="15"/>
      <c r="FRT25" s="12"/>
      <c r="FRU25" s="12"/>
      <c r="FRV25" s="13"/>
      <c r="FRW25" s="13"/>
      <c r="FRX25" s="13"/>
      <c r="FRY25" s="13"/>
      <c r="FRZ25" s="13"/>
      <c r="FSA25" s="13"/>
      <c r="FSB25" s="14"/>
      <c r="FSC25" s="14"/>
      <c r="FSD25" s="15"/>
      <c r="FSE25" s="12"/>
      <c r="FSF25" s="12"/>
      <c r="FSG25" s="13"/>
      <c r="FSH25" s="13"/>
      <c r="FSI25" s="13"/>
      <c r="FSJ25" s="13"/>
      <c r="FSK25" s="13"/>
      <c r="FSL25" s="13"/>
      <c r="FSM25" s="14"/>
      <c r="FSN25" s="14"/>
      <c r="FSO25" s="15"/>
      <c r="FSP25" s="12"/>
      <c r="FSQ25" s="12"/>
      <c r="FSR25" s="13"/>
      <c r="FSS25" s="13"/>
      <c r="FST25" s="13"/>
      <c r="FSU25" s="13"/>
      <c r="FSV25" s="13"/>
      <c r="FSW25" s="13"/>
      <c r="FSX25" s="14"/>
      <c r="FSY25" s="14"/>
      <c r="FSZ25" s="15"/>
      <c r="FTA25" s="12"/>
      <c r="FTB25" s="12"/>
      <c r="FTC25" s="13"/>
      <c r="FTD25" s="13"/>
      <c r="FTE25" s="13"/>
      <c r="FTF25" s="13"/>
      <c r="FTG25" s="13"/>
      <c r="FTH25" s="13"/>
      <c r="FTI25" s="14"/>
      <c r="FTJ25" s="14"/>
      <c r="FTK25" s="15"/>
      <c r="FTL25" s="12"/>
      <c r="FTM25" s="12"/>
      <c r="FTN25" s="13"/>
      <c r="FTO25" s="13"/>
      <c r="FTP25" s="13"/>
      <c r="FTQ25" s="13"/>
      <c r="FTR25" s="13"/>
      <c r="FTS25" s="13"/>
      <c r="FTT25" s="14"/>
      <c r="FTU25" s="14"/>
      <c r="FTV25" s="15"/>
      <c r="FTW25" s="12"/>
      <c r="FTX25" s="12"/>
      <c r="FTY25" s="13"/>
      <c r="FTZ25" s="13"/>
      <c r="FUA25" s="13"/>
      <c r="FUB25" s="13"/>
      <c r="FUC25" s="13"/>
      <c r="FUD25" s="13"/>
      <c r="FUE25" s="14"/>
      <c r="FUF25" s="14"/>
      <c r="FUG25" s="15"/>
      <c r="FUH25" s="12"/>
      <c r="FUI25" s="12"/>
      <c r="FUJ25" s="13"/>
      <c r="FUK25" s="13"/>
      <c r="FUL25" s="13"/>
      <c r="FUM25" s="13"/>
      <c r="FUN25" s="13"/>
      <c r="FUO25" s="13"/>
      <c r="FUP25" s="14"/>
      <c r="FUQ25" s="14"/>
      <c r="FUR25" s="15"/>
      <c r="FUS25" s="12"/>
      <c r="FUT25" s="12"/>
      <c r="FUU25" s="13"/>
      <c r="FUV25" s="13"/>
      <c r="FUW25" s="13"/>
      <c r="FUX25" s="13"/>
      <c r="FUY25" s="13"/>
      <c r="FUZ25" s="13"/>
      <c r="FVA25" s="14"/>
      <c r="FVB25" s="14"/>
      <c r="FVC25" s="15"/>
      <c r="FVD25" s="12"/>
      <c r="FVE25" s="12"/>
      <c r="FVF25" s="13"/>
      <c r="FVG25" s="13"/>
      <c r="FVH25" s="13"/>
      <c r="FVI25" s="13"/>
      <c r="FVJ25" s="13"/>
      <c r="FVK25" s="13"/>
      <c r="FVL25" s="14"/>
      <c r="FVM25" s="14"/>
      <c r="FVN25" s="15"/>
      <c r="FVO25" s="12"/>
      <c r="FVP25" s="12"/>
      <c r="FVQ25" s="13"/>
      <c r="FVR25" s="13"/>
      <c r="FVS25" s="13"/>
      <c r="FVT25" s="13"/>
      <c r="FVU25" s="13"/>
      <c r="FVV25" s="13"/>
      <c r="FVW25" s="14"/>
      <c r="FVX25" s="14"/>
      <c r="FVY25" s="15"/>
      <c r="FVZ25" s="12"/>
      <c r="FWA25" s="12"/>
      <c r="FWB25" s="13"/>
      <c r="FWC25" s="13"/>
      <c r="FWD25" s="13"/>
      <c r="FWE25" s="13"/>
      <c r="FWF25" s="13"/>
      <c r="FWG25" s="13"/>
      <c r="FWH25" s="14"/>
      <c r="FWI25" s="14"/>
      <c r="FWJ25" s="15"/>
      <c r="FWK25" s="12"/>
      <c r="FWL25" s="12"/>
      <c r="FWM25" s="13"/>
      <c r="FWN25" s="13"/>
      <c r="FWO25" s="13"/>
      <c r="FWP25" s="13"/>
      <c r="FWQ25" s="13"/>
      <c r="FWR25" s="13"/>
      <c r="FWS25" s="14"/>
      <c r="FWT25" s="14"/>
      <c r="FWU25" s="15"/>
      <c r="FWV25" s="12"/>
      <c r="FWW25" s="12"/>
      <c r="FWX25" s="13"/>
      <c r="FWY25" s="13"/>
      <c r="FWZ25" s="13"/>
      <c r="FXA25" s="13"/>
      <c r="FXB25" s="13"/>
      <c r="FXC25" s="13"/>
      <c r="FXD25" s="14"/>
      <c r="FXE25" s="14"/>
      <c r="FXF25" s="15"/>
      <c r="FXG25" s="12"/>
      <c r="FXH25" s="12"/>
      <c r="FXI25" s="13"/>
      <c r="FXJ25" s="13"/>
      <c r="FXK25" s="13"/>
      <c r="FXL25" s="13"/>
      <c r="FXM25" s="13"/>
      <c r="FXN25" s="13"/>
      <c r="FXO25" s="14"/>
      <c r="FXP25" s="14"/>
      <c r="FXQ25" s="15"/>
      <c r="FXR25" s="12"/>
      <c r="FXS25" s="12"/>
      <c r="FXT25" s="13"/>
      <c r="FXU25" s="13"/>
      <c r="FXV25" s="13"/>
      <c r="FXW25" s="13"/>
      <c r="FXX25" s="13"/>
      <c r="FXY25" s="13"/>
      <c r="FXZ25" s="14"/>
      <c r="FYA25" s="14"/>
      <c r="FYB25" s="15"/>
      <c r="FYC25" s="12"/>
      <c r="FYD25" s="12"/>
      <c r="FYE25" s="13"/>
      <c r="FYF25" s="13"/>
      <c r="FYG25" s="13"/>
      <c r="FYH25" s="13"/>
      <c r="FYI25" s="13"/>
      <c r="FYJ25" s="13"/>
      <c r="FYK25" s="14"/>
      <c r="FYL25" s="14"/>
      <c r="FYM25" s="15"/>
      <c r="FYN25" s="12"/>
      <c r="FYO25" s="12"/>
      <c r="FYP25" s="13"/>
      <c r="FYQ25" s="13"/>
      <c r="FYR25" s="13"/>
      <c r="FYS25" s="13"/>
      <c r="FYT25" s="13"/>
      <c r="FYU25" s="13"/>
      <c r="FYV25" s="14"/>
      <c r="FYW25" s="14"/>
      <c r="FYX25" s="15"/>
      <c r="FYY25" s="12"/>
      <c r="FYZ25" s="12"/>
      <c r="FZA25" s="13"/>
      <c r="FZB25" s="13"/>
      <c r="FZC25" s="13"/>
      <c r="FZD25" s="13"/>
      <c r="FZE25" s="13"/>
      <c r="FZF25" s="13"/>
      <c r="FZG25" s="14"/>
      <c r="FZH25" s="14"/>
      <c r="FZI25" s="15"/>
      <c r="FZJ25" s="12"/>
      <c r="FZK25" s="12"/>
      <c r="FZL25" s="13"/>
      <c r="FZM25" s="13"/>
      <c r="FZN25" s="13"/>
      <c r="FZO25" s="13"/>
      <c r="FZP25" s="13"/>
      <c r="FZQ25" s="13"/>
      <c r="FZR25" s="14"/>
      <c r="FZS25" s="14"/>
      <c r="FZT25" s="15"/>
      <c r="FZU25" s="12"/>
      <c r="FZV25" s="12"/>
      <c r="FZW25" s="13"/>
      <c r="FZX25" s="13"/>
      <c r="FZY25" s="13"/>
      <c r="FZZ25" s="13"/>
      <c r="GAA25" s="13"/>
      <c r="GAB25" s="13"/>
      <c r="GAC25" s="14"/>
      <c r="GAD25" s="14"/>
      <c r="GAE25" s="15"/>
      <c r="GAF25" s="12"/>
      <c r="GAG25" s="12"/>
      <c r="GAH25" s="13"/>
      <c r="GAI25" s="13"/>
      <c r="GAJ25" s="13"/>
      <c r="GAK25" s="13"/>
      <c r="GAL25" s="13"/>
      <c r="GAM25" s="13"/>
      <c r="GAN25" s="14"/>
      <c r="GAO25" s="14"/>
      <c r="GAP25" s="15"/>
      <c r="GAQ25" s="12"/>
      <c r="GAR25" s="12"/>
      <c r="GAS25" s="13"/>
      <c r="GAT25" s="13"/>
      <c r="GAU25" s="13"/>
      <c r="GAV25" s="13"/>
      <c r="GAW25" s="13"/>
      <c r="GAX25" s="13"/>
      <c r="GAY25" s="14"/>
      <c r="GAZ25" s="14"/>
      <c r="GBA25" s="15"/>
      <c r="GBB25" s="12"/>
      <c r="GBC25" s="12"/>
      <c r="GBD25" s="13"/>
      <c r="GBE25" s="13"/>
      <c r="GBF25" s="13"/>
      <c r="GBG25" s="13"/>
      <c r="GBH25" s="13"/>
      <c r="GBI25" s="13"/>
      <c r="GBJ25" s="14"/>
      <c r="GBK25" s="14"/>
      <c r="GBL25" s="15"/>
      <c r="GBM25" s="12"/>
      <c r="GBN25" s="12"/>
      <c r="GBO25" s="13"/>
      <c r="GBP25" s="13"/>
      <c r="GBQ25" s="13"/>
      <c r="GBR25" s="13"/>
      <c r="GBS25" s="13"/>
      <c r="GBT25" s="13"/>
      <c r="GBU25" s="14"/>
      <c r="GBV25" s="14"/>
      <c r="GBW25" s="15"/>
      <c r="GBX25" s="12"/>
      <c r="GBY25" s="12"/>
      <c r="GBZ25" s="13"/>
      <c r="GCA25" s="13"/>
      <c r="GCB25" s="13"/>
      <c r="GCC25" s="13"/>
      <c r="GCD25" s="13"/>
      <c r="GCE25" s="13"/>
      <c r="GCF25" s="14"/>
      <c r="GCG25" s="14"/>
      <c r="GCH25" s="15"/>
      <c r="GCI25" s="12"/>
      <c r="GCJ25" s="12"/>
      <c r="GCK25" s="13"/>
      <c r="GCL25" s="13"/>
      <c r="GCM25" s="13"/>
      <c r="GCN25" s="13"/>
      <c r="GCO25" s="13"/>
      <c r="GCP25" s="13"/>
      <c r="GCQ25" s="14"/>
      <c r="GCR25" s="14"/>
      <c r="GCS25" s="15"/>
      <c r="GCT25" s="12"/>
      <c r="GCU25" s="12"/>
      <c r="GCV25" s="13"/>
      <c r="GCW25" s="13"/>
      <c r="GCX25" s="13"/>
      <c r="GCY25" s="13"/>
      <c r="GCZ25" s="13"/>
      <c r="GDA25" s="13"/>
      <c r="GDB25" s="14"/>
      <c r="GDC25" s="14"/>
      <c r="GDD25" s="15"/>
      <c r="GDE25" s="12"/>
      <c r="GDF25" s="12"/>
      <c r="GDG25" s="13"/>
      <c r="GDH25" s="13"/>
      <c r="GDI25" s="13"/>
      <c r="GDJ25" s="13"/>
      <c r="GDK25" s="13"/>
      <c r="GDL25" s="13"/>
      <c r="GDM25" s="14"/>
      <c r="GDN25" s="14"/>
      <c r="GDO25" s="15"/>
      <c r="GDP25" s="12"/>
      <c r="GDQ25" s="12"/>
      <c r="GDR25" s="13"/>
      <c r="GDS25" s="13"/>
      <c r="GDT25" s="13"/>
      <c r="GDU25" s="13"/>
      <c r="GDV25" s="13"/>
      <c r="GDW25" s="13"/>
      <c r="GDX25" s="14"/>
      <c r="GDY25" s="14"/>
      <c r="GDZ25" s="15"/>
      <c r="GEA25" s="12"/>
      <c r="GEB25" s="12"/>
      <c r="GEC25" s="13"/>
      <c r="GED25" s="13"/>
      <c r="GEE25" s="13"/>
      <c r="GEF25" s="13"/>
      <c r="GEG25" s="13"/>
      <c r="GEH25" s="13"/>
      <c r="GEI25" s="14"/>
      <c r="GEJ25" s="14"/>
      <c r="GEK25" s="15"/>
      <c r="GEL25" s="12"/>
      <c r="GEM25" s="12"/>
      <c r="GEN25" s="13"/>
      <c r="GEO25" s="13"/>
      <c r="GEP25" s="13"/>
      <c r="GEQ25" s="13"/>
      <c r="GER25" s="13"/>
      <c r="GES25" s="13"/>
      <c r="GET25" s="14"/>
      <c r="GEU25" s="14"/>
      <c r="GEV25" s="15"/>
      <c r="GEW25" s="12"/>
      <c r="GEX25" s="12"/>
      <c r="GEY25" s="13"/>
      <c r="GEZ25" s="13"/>
      <c r="GFA25" s="13"/>
      <c r="GFB25" s="13"/>
      <c r="GFC25" s="13"/>
      <c r="GFD25" s="13"/>
      <c r="GFE25" s="14"/>
      <c r="GFF25" s="14"/>
      <c r="GFG25" s="15"/>
      <c r="GFH25" s="12"/>
      <c r="GFI25" s="12"/>
      <c r="GFJ25" s="13"/>
      <c r="GFK25" s="13"/>
      <c r="GFL25" s="13"/>
      <c r="GFM25" s="13"/>
      <c r="GFN25" s="13"/>
      <c r="GFO25" s="13"/>
      <c r="GFP25" s="14"/>
      <c r="GFQ25" s="14"/>
      <c r="GFR25" s="15"/>
      <c r="GFS25" s="12"/>
      <c r="GFT25" s="12"/>
      <c r="GFU25" s="13"/>
      <c r="GFV25" s="13"/>
      <c r="GFW25" s="13"/>
      <c r="GFX25" s="13"/>
      <c r="GFY25" s="13"/>
      <c r="GFZ25" s="13"/>
      <c r="GGA25" s="14"/>
      <c r="GGB25" s="14"/>
      <c r="GGC25" s="15"/>
      <c r="GGD25" s="12"/>
      <c r="GGE25" s="12"/>
      <c r="GGF25" s="13"/>
      <c r="GGG25" s="13"/>
      <c r="GGH25" s="13"/>
      <c r="GGI25" s="13"/>
      <c r="GGJ25" s="13"/>
      <c r="GGK25" s="13"/>
      <c r="GGL25" s="14"/>
      <c r="GGM25" s="14"/>
      <c r="GGN25" s="15"/>
      <c r="GGO25" s="12"/>
      <c r="GGP25" s="12"/>
      <c r="GGQ25" s="13"/>
      <c r="GGR25" s="13"/>
      <c r="GGS25" s="13"/>
      <c r="GGT25" s="13"/>
      <c r="GGU25" s="13"/>
      <c r="GGV25" s="13"/>
      <c r="GGW25" s="14"/>
      <c r="GGX25" s="14"/>
      <c r="GGY25" s="15"/>
      <c r="GGZ25" s="12"/>
      <c r="GHA25" s="12"/>
      <c r="GHB25" s="13"/>
      <c r="GHC25" s="13"/>
      <c r="GHD25" s="13"/>
      <c r="GHE25" s="13"/>
      <c r="GHF25" s="13"/>
      <c r="GHG25" s="13"/>
      <c r="GHH25" s="14"/>
      <c r="GHI25" s="14"/>
      <c r="GHJ25" s="15"/>
      <c r="GHK25" s="12"/>
      <c r="GHL25" s="12"/>
      <c r="GHM25" s="13"/>
      <c r="GHN25" s="13"/>
      <c r="GHO25" s="13"/>
      <c r="GHP25" s="13"/>
      <c r="GHQ25" s="13"/>
      <c r="GHR25" s="13"/>
      <c r="GHS25" s="14"/>
      <c r="GHT25" s="14"/>
      <c r="GHU25" s="15"/>
      <c r="GHV25" s="12"/>
      <c r="GHW25" s="12"/>
      <c r="GHX25" s="13"/>
      <c r="GHY25" s="13"/>
      <c r="GHZ25" s="13"/>
      <c r="GIA25" s="13"/>
      <c r="GIB25" s="13"/>
      <c r="GIC25" s="13"/>
      <c r="GID25" s="14"/>
      <c r="GIE25" s="14"/>
      <c r="GIF25" s="15"/>
      <c r="GIG25" s="12"/>
      <c r="GIH25" s="12"/>
      <c r="GII25" s="13"/>
      <c r="GIJ25" s="13"/>
      <c r="GIK25" s="13"/>
      <c r="GIL25" s="13"/>
      <c r="GIM25" s="13"/>
      <c r="GIN25" s="13"/>
      <c r="GIO25" s="14"/>
      <c r="GIP25" s="14"/>
      <c r="GIQ25" s="15"/>
      <c r="GIR25" s="12"/>
      <c r="GIS25" s="12"/>
      <c r="GIT25" s="13"/>
      <c r="GIU25" s="13"/>
      <c r="GIV25" s="13"/>
      <c r="GIW25" s="13"/>
      <c r="GIX25" s="13"/>
      <c r="GIY25" s="13"/>
      <c r="GIZ25" s="14"/>
      <c r="GJA25" s="14"/>
      <c r="GJB25" s="15"/>
      <c r="GJC25" s="12"/>
      <c r="GJD25" s="12"/>
      <c r="GJE25" s="13"/>
      <c r="GJF25" s="13"/>
      <c r="GJG25" s="13"/>
      <c r="GJH25" s="13"/>
      <c r="GJI25" s="13"/>
      <c r="GJJ25" s="13"/>
      <c r="GJK25" s="14"/>
      <c r="GJL25" s="14"/>
      <c r="GJM25" s="15"/>
      <c r="GJN25" s="12"/>
      <c r="GJO25" s="12"/>
      <c r="GJP25" s="13"/>
      <c r="GJQ25" s="13"/>
      <c r="GJR25" s="13"/>
      <c r="GJS25" s="13"/>
      <c r="GJT25" s="13"/>
      <c r="GJU25" s="13"/>
      <c r="GJV25" s="14"/>
      <c r="GJW25" s="14"/>
      <c r="GJX25" s="15"/>
      <c r="GJY25" s="12"/>
      <c r="GJZ25" s="12"/>
      <c r="GKA25" s="13"/>
      <c r="GKB25" s="13"/>
      <c r="GKC25" s="13"/>
      <c r="GKD25" s="13"/>
      <c r="GKE25" s="13"/>
      <c r="GKF25" s="13"/>
      <c r="GKG25" s="14"/>
      <c r="GKH25" s="14"/>
      <c r="GKI25" s="15"/>
      <c r="GKJ25" s="12"/>
      <c r="GKK25" s="12"/>
      <c r="GKL25" s="13"/>
      <c r="GKM25" s="13"/>
      <c r="GKN25" s="13"/>
      <c r="GKO25" s="13"/>
      <c r="GKP25" s="13"/>
      <c r="GKQ25" s="13"/>
      <c r="GKR25" s="14"/>
      <c r="GKS25" s="14"/>
      <c r="GKT25" s="15"/>
      <c r="GKU25" s="12"/>
      <c r="GKV25" s="12"/>
      <c r="GKW25" s="13"/>
      <c r="GKX25" s="13"/>
      <c r="GKY25" s="13"/>
      <c r="GKZ25" s="13"/>
      <c r="GLA25" s="13"/>
      <c r="GLB25" s="13"/>
      <c r="GLC25" s="14"/>
      <c r="GLD25" s="14"/>
      <c r="GLE25" s="15"/>
      <c r="GLF25" s="12"/>
      <c r="GLG25" s="12"/>
      <c r="GLH25" s="13"/>
      <c r="GLI25" s="13"/>
      <c r="GLJ25" s="13"/>
      <c r="GLK25" s="13"/>
      <c r="GLL25" s="13"/>
      <c r="GLM25" s="13"/>
      <c r="GLN25" s="14"/>
      <c r="GLO25" s="14"/>
      <c r="GLP25" s="15"/>
      <c r="GLQ25" s="12"/>
      <c r="GLR25" s="12"/>
      <c r="GLS25" s="13"/>
      <c r="GLT25" s="13"/>
      <c r="GLU25" s="13"/>
      <c r="GLV25" s="13"/>
      <c r="GLW25" s="13"/>
      <c r="GLX25" s="13"/>
      <c r="GLY25" s="14"/>
      <c r="GLZ25" s="14"/>
      <c r="GMA25" s="15"/>
      <c r="GMB25" s="12"/>
      <c r="GMC25" s="12"/>
      <c r="GMD25" s="13"/>
      <c r="GME25" s="13"/>
      <c r="GMF25" s="13"/>
      <c r="GMG25" s="13"/>
      <c r="GMH25" s="13"/>
      <c r="GMI25" s="13"/>
      <c r="GMJ25" s="14"/>
      <c r="GMK25" s="14"/>
      <c r="GML25" s="15"/>
      <c r="GMM25" s="12"/>
      <c r="GMN25" s="12"/>
      <c r="GMO25" s="13"/>
      <c r="GMP25" s="13"/>
      <c r="GMQ25" s="13"/>
      <c r="GMR25" s="13"/>
      <c r="GMS25" s="13"/>
      <c r="GMT25" s="13"/>
      <c r="GMU25" s="14"/>
      <c r="GMV25" s="14"/>
      <c r="GMW25" s="15"/>
      <c r="GMX25" s="12"/>
      <c r="GMY25" s="12"/>
      <c r="GMZ25" s="13"/>
      <c r="GNA25" s="13"/>
      <c r="GNB25" s="13"/>
      <c r="GNC25" s="13"/>
      <c r="GND25" s="13"/>
      <c r="GNE25" s="13"/>
      <c r="GNF25" s="14"/>
      <c r="GNG25" s="14"/>
      <c r="GNH25" s="15"/>
      <c r="GNI25" s="12"/>
      <c r="GNJ25" s="12"/>
      <c r="GNK25" s="13"/>
      <c r="GNL25" s="13"/>
      <c r="GNM25" s="13"/>
      <c r="GNN25" s="13"/>
      <c r="GNO25" s="13"/>
      <c r="GNP25" s="13"/>
      <c r="GNQ25" s="14"/>
      <c r="GNR25" s="14"/>
      <c r="GNS25" s="15"/>
      <c r="GNT25" s="12"/>
      <c r="GNU25" s="12"/>
      <c r="GNV25" s="13"/>
      <c r="GNW25" s="13"/>
      <c r="GNX25" s="13"/>
      <c r="GNY25" s="13"/>
      <c r="GNZ25" s="13"/>
      <c r="GOA25" s="13"/>
      <c r="GOB25" s="14"/>
      <c r="GOC25" s="14"/>
      <c r="GOD25" s="15"/>
      <c r="GOE25" s="12"/>
      <c r="GOF25" s="12"/>
      <c r="GOG25" s="13"/>
      <c r="GOH25" s="13"/>
      <c r="GOI25" s="13"/>
      <c r="GOJ25" s="13"/>
      <c r="GOK25" s="13"/>
      <c r="GOL25" s="13"/>
      <c r="GOM25" s="14"/>
      <c r="GON25" s="14"/>
      <c r="GOO25" s="15"/>
      <c r="GOP25" s="12"/>
      <c r="GOQ25" s="12"/>
      <c r="GOR25" s="13"/>
      <c r="GOS25" s="13"/>
      <c r="GOT25" s="13"/>
      <c r="GOU25" s="13"/>
      <c r="GOV25" s="13"/>
      <c r="GOW25" s="13"/>
      <c r="GOX25" s="14"/>
      <c r="GOY25" s="14"/>
      <c r="GOZ25" s="15"/>
      <c r="GPA25" s="12"/>
      <c r="GPB25" s="12"/>
      <c r="GPC25" s="13"/>
      <c r="GPD25" s="13"/>
      <c r="GPE25" s="13"/>
      <c r="GPF25" s="13"/>
      <c r="GPG25" s="13"/>
      <c r="GPH25" s="13"/>
      <c r="GPI25" s="14"/>
      <c r="GPJ25" s="14"/>
      <c r="GPK25" s="15"/>
      <c r="GPL25" s="12"/>
      <c r="GPM25" s="12"/>
      <c r="GPN25" s="13"/>
      <c r="GPO25" s="13"/>
      <c r="GPP25" s="13"/>
      <c r="GPQ25" s="13"/>
      <c r="GPR25" s="13"/>
      <c r="GPS25" s="13"/>
      <c r="GPT25" s="14"/>
      <c r="GPU25" s="14"/>
      <c r="GPV25" s="15"/>
      <c r="GPW25" s="12"/>
      <c r="GPX25" s="12"/>
      <c r="GPY25" s="13"/>
      <c r="GPZ25" s="13"/>
      <c r="GQA25" s="13"/>
      <c r="GQB25" s="13"/>
      <c r="GQC25" s="13"/>
      <c r="GQD25" s="13"/>
      <c r="GQE25" s="14"/>
      <c r="GQF25" s="14"/>
      <c r="GQG25" s="15"/>
      <c r="GQH25" s="12"/>
      <c r="GQI25" s="12"/>
      <c r="GQJ25" s="13"/>
      <c r="GQK25" s="13"/>
      <c r="GQL25" s="13"/>
      <c r="GQM25" s="13"/>
      <c r="GQN25" s="13"/>
      <c r="GQO25" s="13"/>
      <c r="GQP25" s="14"/>
      <c r="GQQ25" s="14"/>
      <c r="GQR25" s="15"/>
      <c r="GQS25" s="12"/>
      <c r="GQT25" s="12"/>
      <c r="GQU25" s="13"/>
      <c r="GQV25" s="13"/>
      <c r="GQW25" s="13"/>
      <c r="GQX25" s="13"/>
      <c r="GQY25" s="13"/>
      <c r="GQZ25" s="13"/>
      <c r="GRA25" s="14"/>
      <c r="GRB25" s="14"/>
      <c r="GRC25" s="15"/>
      <c r="GRD25" s="12"/>
      <c r="GRE25" s="12"/>
      <c r="GRF25" s="13"/>
      <c r="GRG25" s="13"/>
      <c r="GRH25" s="13"/>
      <c r="GRI25" s="13"/>
      <c r="GRJ25" s="13"/>
      <c r="GRK25" s="13"/>
      <c r="GRL25" s="14"/>
      <c r="GRM25" s="14"/>
      <c r="GRN25" s="15"/>
      <c r="GRO25" s="12"/>
      <c r="GRP25" s="12"/>
      <c r="GRQ25" s="13"/>
      <c r="GRR25" s="13"/>
      <c r="GRS25" s="13"/>
      <c r="GRT25" s="13"/>
      <c r="GRU25" s="13"/>
      <c r="GRV25" s="13"/>
      <c r="GRW25" s="14"/>
      <c r="GRX25" s="14"/>
      <c r="GRY25" s="15"/>
      <c r="GRZ25" s="12"/>
      <c r="GSA25" s="12"/>
      <c r="GSB25" s="13"/>
      <c r="GSC25" s="13"/>
      <c r="GSD25" s="13"/>
      <c r="GSE25" s="13"/>
      <c r="GSF25" s="13"/>
      <c r="GSG25" s="13"/>
      <c r="GSH25" s="14"/>
      <c r="GSI25" s="14"/>
      <c r="GSJ25" s="15"/>
      <c r="GSK25" s="12"/>
      <c r="GSL25" s="12"/>
      <c r="GSM25" s="13"/>
      <c r="GSN25" s="13"/>
      <c r="GSO25" s="13"/>
      <c r="GSP25" s="13"/>
      <c r="GSQ25" s="13"/>
      <c r="GSR25" s="13"/>
      <c r="GSS25" s="14"/>
      <c r="GST25" s="14"/>
      <c r="GSU25" s="15"/>
      <c r="GSV25" s="12"/>
      <c r="GSW25" s="12"/>
      <c r="GSX25" s="13"/>
      <c r="GSY25" s="13"/>
      <c r="GSZ25" s="13"/>
      <c r="GTA25" s="13"/>
      <c r="GTB25" s="13"/>
      <c r="GTC25" s="13"/>
      <c r="GTD25" s="14"/>
      <c r="GTE25" s="14"/>
      <c r="GTF25" s="15"/>
      <c r="GTG25" s="12"/>
      <c r="GTH25" s="12"/>
      <c r="GTI25" s="13"/>
      <c r="GTJ25" s="13"/>
      <c r="GTK25" s="13"/>
      <c r="GTL25" s="13"/>
      <c r="GTM25" s="13"/>
      <c r="GTN25" s="13"/>
      <c r="GTO25" s="14"/>
      <c r="GTP25" s="14"/>
      <c r="GTQ25" s="15"/>
      <c r="GTR25" s="12"/>
      <c r="GTS25" s="12"/>
      <c r="GTT25" s="13"/>
      <c r="GTU25" s="13"/>
      <c r="GTV25" s="13"/>
      <c r="GTW25" s="13"/>
      <c r="GTX25" s="13"/>
      <c r="GTY25" s="13"/>
      <c r="GTZ25" s="14"/>
      <c r="GUA25" s="14"/>
      <c r="GUB25" s="15"/>
      <c r="GUC25" s="12"/>
      <c r="GUD25" s="12"/>
      <c r="GUE25" s="13"/>
      <c r="GUF25" s="13"/>
      <c r="GUG25" s="13"/>
      <c r="GUH25" s="13"/>
      <c r="GUI25" s="13"/>
      <c r="GUJ25" s="13"/>
      <c r="GUK25" s="14"/>
      <c r="GUL25" s="14"/>
      <c r="GUM25" s="15"/>
      <c r="GUN25" s="12"/>
      <c r="GUO25" s="12"/>
      <c r="GUP25" s="13"/>
      <c r="GUQ25" s="13"/>
      <c r="GUR25" s="13"/>
      <c r="GUS25" s="13"/>
      <c r="GUT25" s="13"/>
      <c r="GUU25" s="13"/>
      <c r="GUV25" s="14"/>
      <c r="GUW25" s="14"/>
      <c r="GUX25" s="15"/>
      <c r="GUY25" s="12"/>
      <c r="GUZ25" s="12"/>
      <c r="GVA25" s="13"/>
      <c r="GVB25" s="13"/>
      <c r="GVC25" s="13"/>
      <c r="GVD25" s="13"/>
      <c r="GVE25" s="13"/>
      <c r="GVF25" s="13"/>
      <c r="GVG25" s="14"/>
      <c r="GVH25" s="14"/>
      <c r="GVI25" s="15"/>
      <c r="GVJ25" s="12"/>
      <c r="GVK25" s="12"/>
      <c r="GVL25" s="13"/>
      <c r="GVM25" s="13"/>
      <c r="GVN25" s="13"/>
      <c r="GVO25" s="13"/>
      <c r="GVP25" s="13"/>
      <c r="GVQ25" s="13"/>
      <c r="GVR25" s="14"/>
      <c r="GVS25" s="14"/>
      <c r="GVT25" s="15"/>
      <c r="GVU25" s="12"/>
      <c r="GVV25" s="12"/>
      <c r="GVW25" s="13"/>
      <c r="GVX25" s="13"/>
      <c r="GVY25" s="13"/>
      <c r="GVZ25" s="13"/>
      <c r="GWA25" s="13"/>
      <c r="GWB25" s="13"/>
      <c r="GWC25" s="14"/>
      <c r="GWD25" s="14"/>
      <c r="GWE25" s="15"/>
      <c r="GWF25" s="12"/>
      <c r="GWG25" s="12"/>
      <c r="GWH25" s="13"/>
      <c r="GWI25" s="13"/>
      <c r="GWJ25" s="13"/>
      <c r="GWK25" s="13"/>
      <c r="GWL25" s="13"/>
      <c r="GWM25" s="13"/>
      <c r="GWN25" s="14"/>
      <c r="GWO25" s="14"/>
      <c r="GWP25" s="15"/>
      <c r="GWQ25" s="12"/>
      <c r="GWR25" s="12"/>
      <c r="GWS25" s="13"/>
      <c r="GWT25" s="13"/>
      <c r="GWU25" s="13"/>
      <c r="GWV25" s="13"/>
      <c r="GWW25" s="13"/>
      <c r="GWX25" s="13"/>
      <c r="GWY25" s="14"/>
      <c r="GWZ25" s="14"/>
      <c r="GXA25" s="15"/>
      <c r="GXB25" s="12"/>
      <c r="GXC25" s="12"/>
      <c r="GXD25" s="13"/>
      <c r="GXE25" s="13"/>
      <c r="GXF25" s="13"/>
      <c r="GXG25" s="13"/>
      <c r="GXH25" s="13"/>
      <c r="GXI25" s="13"/>
      <c r="GXJ25" s="14"/>
      <c r="GXK25" s="14"/>
      <c r="GXL25" s="15"/>
      <c r="GXM25" s="12"/>
      <c r="GXN25" s="12"/>
      <c r="GXO25" s="13"/>
      <c r="GXP25" s="13"/>
      <c r="GXQ25" s="13"/>
      <c r="GXR25" s="13"/>
      <c r="GXS25" s="13"/>
      <c r="GXT25" s="13"/>
      <c r="GXU25" s="14"/>
      <c r="GXV25" s="14"/>
      <c r="GXW25" s="15"/>
      <c r="GXX25" s="12"/>
      <c r="GXY25" s="12"/>
      <c r="GXZ25" s="13"/>
      <c r="GYA25" s="13"/>
      <c r="GYB25" s="13"/>
      <c r="GYC25" s="13"/>
      <c r="GYD25" s="13"/>
      <c r="GYE25" s="13"/>
      <c r="GYF25" s="14"/>
      <c r="GYG25" s="14"/>
      <c r="GYH25" s="15"/>
      <c r="GYI25" s="12"/>
      <c r="GYJ25" s="12"/>
      <c r="GYK25" s="13"/>
      <c r="GYL25" s="13"/>
      <c r="GYM25" s="13"/>
      <c r="GYN25" s="13"/>
      <c r="GYO25" s="13"/>
      <c r="GYP25" s="13"/>
      <c r="GYQ25" s="14"/>
      <c r="GYR25" s="14"/>
      <c r="GYS25" s="15"/>
      <c r="GYT25" s="12"/>
      <c r="GYU25" s="12"/>
      <c r="GYV25" s="13"/>
      <c r="GYW25" s="13"/>
      <c r="GYX25" s="13"/>
      <c r="GYY25" s="13"/>
      <c r="GYZ25" s="13"/>
      <c r="GZA25" s="13"/>
      <c r="GZB25" s="14"/>
      <c r="GZC25" s="14"/>
      <c r="GZD25" s="15"/>
      <c r="GZE25" s="12"/>
      <c r="GZF25" s="12"/>
      <c r="GZG25" s="13"/>
      <c r="GZH25" s="13"/>
      <c r="GZI25" s="13"/>
      <c r="GZJ25" s="13"/>
      <c r="GZK25" s="13"/>
      <c r="GZL25" s="13"/>
      <c r="GZM25" s="14"/>
      <c r="GZN25" s="14"/>
      <c r="GZO25" s="15"/>
      <c r="GZP25" s="12"/>
      <c r="GZQ25" s="12"/>
      <c r="GZR25" s="13"/>
      <c r="GZS25" s="13"/>
      <c r="GZT25" s="13"/>
      <c r="GZU25" s="13"/>
      <c r="GZV25" s="13"/>
      <c r="GZW25" s="13"/>
      <c r="GZX25" s="14"/>
      <c r="GZY25" s="14"/>
      <c r="GZZ25" s="15"/>
      <c r="HAA25" s="12"/>
      <c r="HAB25" s="12"/>
      <c r="HAC25" s="13"/>
      <c r="HAD25" s="13"/>
      <c r="HAE25" s="13"/>
      <c r="HAF25" s="13"/>
      <c r="HAG25" s="13"/>
      <c r="HAH25" s="13"/>
      <c r="HAI25" s="14"/>
      <c r="HAJ25" s="14"/>
      <c r="HAK25" s="15"/>
      <c r="HAL25" s="12"/>
      <c r="HAM25" s="12"/>
      <c r="HAN25" s="13"/>
      <c r="HAO25" s="13"/>
      <c r="HAP25" s="13"/>
      <c r="HAQ25" s="13"/>
      <c r="HAR25" s="13"/>
      <c r="HAS25" s="13"/>
      <c r="HAT25" s="14"/>
      <c r="HAU25" s="14"/>
      <c r="HAV25" s="15"/>
      <c r="HAW25" s="12"/>
      <c r="HAX25" s="12"/>
      <c r="HAY25" s="13"/>
      <c r="HAZ25" s="13"/>
      <c r="HBA25" s="13"/>
      <c r="HBB25" s="13"/>
      <c r="HBC25" s="13"/>
      <c r="HBD25" s="13"/>
      <c r="HBE25" s="14"/>
      <c r="HBF25" s="14"/>
      <c r="HBG25" s="15"/>
      <c r="HBH25" s="12"/>
      <c r="HBI25" s="12"/>
      <c r="HBJ25" s="13"/>
      <c r="HBK25" s="13"/>
      <c r="HBL25" s="13"/>
      <c r="HBM25" s="13"/>
      <c r="HBN25" s="13"/>
      <c r="HBO25" s="13"/>
      <c r="HBP25" s="14"/>
      <c r="HBQ25" s="14"/>
      <c r="HBR25" s="15"/>
      <c r="HBS25" s="12"/>
      <c r="HBT25" s="12"/>
      <c r="HBU25" s="13"/>
      <c r="HBV25" s="13"/>
      <c r="HBW25" s="13"/>
      <c r="HBX25" s="13"/>
      <c r="HBY25" s="13"/>
      <c r="HBZ25" s="13"/>
      <c r="HCA25" s="14"/>
      <c r="HCB25" s="14"/>
      <c r="HCC25" s="15"/>
      <c r="HCD25" s="12"/>
      <c r="HCE25" s="12"/>
      <c r="HCF25" s="13"/>
      <c r="HCG25" s="13"/>
      <c r="HCH25" s="13"/>
      <c r="HCI25" s="13"/>
      <c r="HCJ25" s="13"/>
      <c r="HCK25" s="13"/>
      <c r="HCL25" s="14"/>
      <c r="HCM25" s="14"/>
      <c r="HCN25" s="15"/>
      <c r="HCO25" s="12"/>
      <c r="HCP25" s="12"/>
      <c r="HCQ25" s="13"/>
      <c r="HCR25" s="13"/>
      <c r="HCS25" s="13"/>
      <c r="HCT25" s="13"/>
      <c r="HCU25" s="13"/>
      <c r="HCV25" s="13"/>
      <c r="HCW25" s="14"/>
      <c r="HCX25" s="14"/>
      <c r="HCY25" s="15"/>
      <c r="HCZ25" s="12"/>
      <c r="HDA25" s="12"/>
      <c r="HDB25" s="13"/>
      <c r="HDC25" s="13"/>
      <c r="HDD25" s="13"/>
      <c r="HDE25" s="13"/>
      <c r="HDF25" s="13"/>
      <c r="HDG25" s="13"/>
      <c r="HDH25" s="14"/>
      <c r="HDI25" s="14"/>
      <c r="HDJ25" s="15"/>
      <c r="HDK25" s="12"/>
      <c r="HDL25" s="12"/>
      <c r="HDM25" s="13"/>
      <c r="HDN25" s="13"/>
      <c r="HDO25" s="13"/>
      <c r="HDP25" s="13"/>
      <c r="HDQ25" s="13"/>
      <c r="HDR25" s="13"/>
      <c r="HDS25" s="14"/>
      <c r="HDT25" s="14"/>
      <c r="HDU25" s="15"/>
      <c r="HDV25" s="12"/>
      <c r="HDW25" s="12"/>
      <c r="HDX25" s="13"/>
      <c r="HDY25" s="13"/>
      <c r="HDZ25" s="13"/>
      <c r="HEA25" s="13"/>
      <c r="HEB25" s="13"/>
      <c r="HEC25" s="13"/>
      <c r="HED25" s="14"/>
      <c r="HEE25" s="14"/>
      <c r="HEF25" s="15"/>
      <c r="HEG25" s="12"/>
      <c r="HEH25" s="12"/>
      <c r="HEI25" s="13"/>
      <c r="HEJ25" s="13"/>
      <c r="HEK25" s="13"/>
      <c r="HEL25" s="13"/>
      <c r="HEM25" s="13"/>
      <c r="HEN25" s="13"/>
      <c r="HEO25" s="14"/>
      <c r="HEP25" s="14"/>
      <c r="HEQ25" s="15"/>
      <c r="HER25" s="12"/>
      <c r="HES25" s="12"/>
      <c r="HET25" s="13"/>
      <c r="HEU25" s="13"/>
      <c r="HEV25" s="13"/>
      <c r="HEW25" s="13"/>
      <c r="HEX25" s="13"/>
      <c r="HEY25" s="13"/>
      <c r="HEZ25" s="14"/>
      <c r="HFA25" s="14"/>
      <c r="HFB25" s="15"/>
      <c r="HFC25" s="12"/>
      <c r="HFD25" s="12"/>
      <c r="HFE25" s="13"/>
      <c r="HFF25" s="13"/>
      <c r="HFG25" s="13"/>
      <c r="HFH25" s="13"/>
      <c r="HFI25" s="13"/>
      <c r="HFJ25" s="13"/>
      <c r="HFK25" s="14"/>
      <c r="HFL25" s="14"/>
      <c r="HFM25" s="15"/>
      <c r="HFN25" s="12"/>
      <c r="HFO25" s="12"/>
      <c r="HFP25" s="13"/>
      <c r="HFQ25" s="13"/>
      <c r="HFR25" s="13"/>
      <c r="HFS25" s="13"/>
      <c r="HFT25" s="13"/>
      <c r="HFU25" s="13"/>
      <c r="HFV25" s="14"/>
      <c r="HFW25" s="14"/>
      <c r="HFX25" s="15"/>
      <c r="HFY25" s="12"/>
      <c r="HFZ25" s="12"/>
      <c r="HGA25" s="13"/>
      <c r="HGB25" s="13"/>
      <c r="HGC25" s="13"/>
      <c r="HGD25" s="13"/>
      <c r="HGE25" s="13"/>
      <c r="HGF25" s="13"/>
      <c r="HGG25" s="14"/>
      <c r="HGH25" s="14"/>
      <c r="HGI25" s="15"/>
      <c r="HGJ25" s="12"/>
      <c r="HGK25" s="12"/>
      <c r="HGL25" s="13"/>
      <c r="HGM25" s="13"/>
      <c r="HGN25" s="13"/>
      <c r="HGO25" s="13"/>
      <c r="HGP25" s="13"/>
      <c r="HGQ25" s="13"/>
      <c r="HGR25" s="14"/>
      <c r="HGS25" s="14"/>
      <c r="HGT25" s="15"/>
      <c r="HGU25" s="12"/>
      <c r="HGV25" s="12"/>
      <c r="HGW25" s="13"/>
      <c r="HGX25" s="13"/>
      <c r="HGY25" s="13"/>
      <c r="HGZ25" s="13"/>
      <c r="HHA25" s="13"/>
      <c r="HHB25" s="13"/>
      <c r="HHC25" s="14"/>
      <c r="HHD25" s="14"/>
      <c r="HHE25" s="15"/>
      <c r="HHF25" s="12"/>
      <c r="HHG25" s="12"/>
      <c r="HHH25" s="13"/>
      <c r="HHI25" s="13"/>
      <c r="HHJ25" s="13"/>
      <c r="HHK25" s="13"/>
      <c r="HHL25" s="13"/>
      <c r="HHM25" s="13"/>
      <c r="HHN25" s="14"/>
      <c r="HHO25" s="14"/>
      <c r="HHP25" s="15"/>
      <c r="HHQ25" s="12"/>
      <c r="HHR25" s="12"/>
      <c r="HHS25" s="13"/>
      <c r="HHT25" s="13"/>
      <c r="HHU25" s="13"/>
      <c r="HHV25" s="13"/>
      <c r="HHW25" s="13"/>
      <c r="HHX25" s="13"/>
      <c r="HHY25" s="14"/>
      <c r="HHZ25" s="14"/>
      <c r="HIA25" s="15"/>
      <c r="HIB25" s="12"/>
      <c r="HIC25" s="12"/>
      <c r="HID25" s="13"/>
      <c r="HIE25" s="13"/>
      <c r="HIF25" s="13"/>
      <c r="HIG25" s="13"/>
      <c r="HIH25" s="13"/>
      <c r="HII25" s="13"/>
      <c r="HIJ25" s="14"/>
      <c r="HIK25" s="14"/>
      <c r="HIL25" s="15"/>
      <c r="HIM25" s="12"/>
      <c r="HIN25" s="12"/>
      <c r="HIO25" s="13"/>
      <c r="HIP25" s="13"/>
      <c r="HIQ25" s="13"/>
      <c r="HIR25" s="13"/>
      <c r="HIS25" s="13"/>
      <c r="HIT25" s="13"/>
      <c r="HIU25" s="14"/>
      <c r="HIV25" s="14"/>
      <c r="HIW25" s="15"/>
      <c r="HIX25" s="12"/>
      <c r="HIY25" s="12"/>
      <c r="HIZ25" s="13"/>
      <c r="HJA25" s="13"/>
      <c r="HJB25" s="13"/>
      <c r="HJC25" s="13"/>
      <c r="HJD25" s="13"/>
      <c r="HJE25" s="13"/>
      <c r="HJF25" s="14"/>
      <c r="HJG25" s="14"/>
      <c r="HJH25" s="15"/>
      <c r="HJI25" s="12"/>
      <c r="HJJ25" s="12"/>
      <c r="HJK25" s="13"/>
      <c r="HJL25" s="13"/>
      <c r="HJM25" s="13"/>
      <c r="HJN25" s="13"/>
      <c r="HJO25" s="13"/>
      <c r="HJP25" s="13"/>
      <c r="HJQ25" s="14"/>
      <c r="HJR25" s="14"/>
      <c r="HJS25" s="15"/>
      <c r="HJT25" s="12"/>
      <c r="HJU25" s="12"/>
      <c r="HJV25" s="13"/>
      <c r="HJW25" s="13"/>
      <c r="HJX25" s="13"/>
      <c r="HJY25" s="13"/>
      <c r="HJZ25" s="13"/>
      <c r="HKA25" s="13"/>
      <c r="HKB25" s="14"/>
      <c r="HKC25" s="14"/>
      <c r="HKD25" s="15"/>
      <c r="HKE25" s="12"/>
      <c r="HKF25" s="12"/>
      <c r="HKG25" s="13"/>
      <c r="HKH25" s="13"/>
      <c r="HKI25" s="13"/>
      <c r="HKJ25" s="13"/>
      <c r="HKK25" s="13"/>
      <c r="HKL25" s="13"/>
      <c r="HKM25" s="14"/>
      <c r="HKN25" s="14"/>
      <c r="HKO25" s="15"/>
      <c r="HKP25" s="12"/>
      <c r="HKQ25" s="12"/>
      <c r="HKR25" s="13"/>
      <c r="HKS25" s="13"/>
      <c r="HKT25" s="13"/>
      <c r="HKU25" s="13"/>
      <c r="HKV25" s="13"/>
      <c r="HKW25" s="13"/>
      <c r="HKX25" s="14"/>
      <c r="HKY25" s="14"/>
      <c r="HKZ25" s="15"/>
      <c r="HLA25" s="12"/>
      <c r="HLB25" s="12"/>
      <c r="HLC25" s="13"/>
      <c r="HLD25" s="13"/>
      <c r="HLE25" s="13"/>
      <c r="HLF25" s="13"/>
      <c r="HLG25" s="13"/>
      <c r="HLH25" s="13"/>
      <c r="HLI25" s="14"/>
      <c r="HLJ25" s="14"/>
      <c r="HLK25" s="15"/>
      <c r="HLL25" s="12"/>
      <c r="HLM25" s="12"/>
      <c r="HLN25" s="13"/>
      <c r="HLO25" s="13"/>
      <c r="HLP25" s="13"/>
      <c r="HLQ25" s="13"/>
      <c r="HLR25" s="13"/>
      <c r="HLS25" s="13"/>
      <c r="HLT25" s="14"/>
      <c r="HLU25" s="14"/>
      <c r="HLV25" s="15"/>
      <c r="HLW25" s="12"/>
      <c r="HLX25" s="12"/>
      <c r="HLY25" s="13"/>
      <c r="HLZ25" s="13"/>
      <c r="HMA25" s="13"/>
      <c r="HMB25" s="13"/>
      <c r="HMC25" s="13"/>
      <c r="HMD25" s="13"/>
      <c r="HME25" s="14"/>
      <c r="HMF25" s="14"/>
      <c r="HMG25" s="15"/>
      <c r="HMH25" s="12"/>
      <c r="HMI25" s="12"/>
      <c r="HMJ25" s="13"/>
      <c r="HMK25" s="13"/>
      <c r="HML25" s="13"/>
      <c r="HMM25" s="13"/>
      <c r="HMN25" s="13"/>
      <c r="HMO25" s="13"/>
      <c r="HMP25" s="14"/>
      <c r="HMQ25" s="14"/>
      <c r="HMR25" s="15"/>
      <c r="HMS25" s="12"/>
      <c r="HMT25" s="12"/>
      <c r="HMU25" s="13"/>
      <c r="HMV25" s="13"/>
      <c r="HMW25" s="13"/>
      <c r="HMX25" s="13"/>
      <c r="HMY25" s="13"/>
      <c r="HMZ25" s="13"/>
      <c r="HNA25" s="14"/>
      <c r="HNB25" s="14"/>
      <c r="HNC25" s="15"/>
      <c r="HND25" s="12"/>
      <c r="HNE25" s="12"/>
      <c r="HNF25" s="13"/>
      <c r="HNG25" s="13"/>
      <c r="HNH25" s="13"/>
      <c r="HNI25" s="13"/>
      <c r="HNJ25" s="13"/>
      <c r="HNK25" s="13"/>
      <c r="HNL25" s="14"/>
      <c r="HNM25" s="14"/>
      <c r="HNN25" s="15"/>
      <c r="HNO25" s="12"/>
      <c r="HNP25" s="12"/>
      <c r="HNQ25" s="13"/>
      <c r="HNR25" s="13"/>
      <c r="HNS25" s="13"/>
      <c r="HNT25" s="13"/>
      <c r="HNU25" s="13"/>
      <c r="HNV25" s="13"/>
      <c r="HNW25" s="14"/>
      <c r="HNX25" s="14"/>
      <c r="HNY25" s="15"/>
      <c r="HNZ25" s="12"/>
      <c r="HOA25" s="12"/>
      <c r="HOB25" s="13"/>
      <c r="HOC25" s="13"/>
      <c r="HOD25" s="13"/>
      <c r="HOE25" s="13"/>
      <c r="HOF25" s="13"/>
      <c r="HOG25" s="13"/>
      <c r="HOH25" s="14"/>
      <c r="HOI25" s="14"/>
      <c r="HOJ25" s="15"/>
      <c r="HOK25" s="12"/>
      <c r="HOL25" s="12"/>
      <c r="HOM25" s="13"/>
      <c r="HON25" s="13"/>
      <c r="HOO25" s="13"/>
      <c r="HOP25" s="13"/>
      <c r="HOQ25" s="13"/>
      <c r="HOR25" s="13"/>
      <c r="HOS25" s="14"/>
      <c r="HOT25" s="14"/>
      <c r="HOU25" s="15"/>
      <c r="HOV25" s="12"/>
      <c r="HOW25" s="12"/>
      <c r="HOX25" s="13"/>
      <c r="HOY25" s="13"/>
      <c r="HOZ25" s="13"/>
      <c r="HPA25" s="13"/>
      <c r="HPB25" s="13"/>
      <c r="HPC25" s="13"/>
      <c r="HPD25" s="14"/>
      <c r="HPE25" s="14"/>
      <c r="HPF25" s="15"/>
      <c r="HPG25" s="12"/>
      <c r="HPH25" s="12"/>
      <c r="HPI25" s="13"/>
      <c r="HPJ25" s="13"/>
      <c r="HPK25" s="13"/>
      <c r="HPL25" s="13"/>
      <c r="HPM25" s="13"/>
      <c r="HPN25" s="13"/>
      <c r="HPO25" s="14"/>
      <c r="HPP25" s="14"/>
      <c r="HPQ25" s="15"/>
      <c r="HPR25" s="12"/>
      <c r="HPS25" s="12"/>
      <c r="HPT25" s="13"/>
      <c r="HPU25" s="13"/>
      <c r="HPV25" s="13"/>
      <c r="HPW25" s="13"/>
      <c r="HPX25" s="13"/>
      <c r="HPY25" s="13"/>
      <c r="HPZ25" s="14"/>
      <c r="HQA25" s="14"/>
      <c r="HQB25" s="15"/>
      <c r="HQC25" s="12"/>
      <c r="HQD25" s="12"/>
      <c r="HQE25" s="13"/>
      <c r="HQF25" s="13"/>
      <c r="HQG25" s="13"/>
      <c r="HQH25" s="13"/>
      <c r="HQI25" s="13"/>
      <c r="HQJ25" s="13"/>
      <c r="HQK25" s="14"/>
      <c r="HQL25" s="14"/>
      <c r="HQM25" s="15"/>
      <c r="HQN25" s="12"/>
      <c r="HQO25" s="12"/>
      <c r="HQP25" s="13"/>
      <c r="HQQ25" s="13"/>
      <c r="HQR25" s="13"/>
      <c r="HQS25" s="13"/>
      <c r="HQT25" s="13"/>
      <c r="HQU25" s="13"/>
      <c r="HQV25" s="14"/>
      <c r="HQW25" s="14"/>
      <c r="HQX25" s="15"/>
      <c r="HQY25" s="12"/>
      <c r="HQZ25" s="12"/>
      <c r="HRA25" s="13"/>
      <c r="HRB25" s="13"/>
      <c r="HRC25" s="13"/>
      <c r="HRD25" s="13"/>
      <c r="HRE25" s="13"/>
      <c r="HRF25" s="13"/>
      <c r="HRG25" s="14"/>
      <c r="HRH25" s="14"/>
      <c r="HRI25" s="15"/>
      <c r="HRJ25" s="12"/>
      <c r="HRK25" s="12"/>
      <c r="HRL25" s="13"/>
      <c r="HRM25" s="13"/>
      <c r="HRN25" s="13"/>
      <c r="HRO25" s="13"/>
      <c r="HRP25" s="13"/>
      <c r="HRQ25" s="13"/>
      <c r="HRR25" s="14"/>
      <c r="HRS25" s="14"/>
      <c r="HRT25" s="15"/>
      <c r="HRU25" s="12"/>
      <c r="HRV25" s="12"/>
      <c r="HRW25" s="13"/>
      <c r="HRX25" s="13"/>
      <c r="HRY25" s="13"/>
      <c r="HRZ25" s="13"/>
      <c r="HSA25" s="13"/>
      <c r="HSB25" s="13"/>
      <c r="HSC25" s="14"/>
      <c r="HSD25" s="14"/>
      <c r="HSE25" s="15"/>
      <c r="HSF25" s="12"/>
      <c r="HSG25" s="12"/>
      <c r="HSH25" s="13"/>
      <c r="HSI25" s="13"/>
      <c r="HSJ25" s="13"/>
      <c r="HSK25" s="13"/>
      <c r="HSL25" s="13"/>
      <c r="HSM25" s="13"/>
      <c r="HSN25" s="14"/>
      <c r="HSO25" s="14"/>
      <c r="HSP25" s="15"/>
      <c r="HSQ25" s="12"/>
      <c r="HSR25" s="12"/>
      <c r="HSS25" s="13"/>
      <c r="HST25" s="13"/>
      <c r="HSU25" s="13"/>
      <c r="HSV25" s="13"/>
      <c r="HSW25" s="13"/>
      <c r="HSX25" s="13"/>
      <c r="HSY25" s="14"/>
      <c r="HSZ25" s="14"/>
      <c r="HTA25" s="15"/>
      <c r="HTB25" s="12"/>
      <c r="HTC25" s="12"/>
      <c r="HTD25" s="13"/>
      <c r="HTE25" s="13"/>
      <c r="HTF25" s="13"/>
      <c r="HTG25" s="13"/>
      <c r="HTH25" s="13"/>
      <c r="HTI25" s="13"/>
      <c r="HTJ25" s="14"/>
      <c r="HTK25" s="14"/>
      <c r="HTL25" s="15"/>
      <c r="HTM25" s="12"/>
      <c r="HTN25" s="12"/>
      <c r="HTO25" s="13"/>
      <c r="HTP25" s="13"/>
      <c r="HTQ25" s="13"/>
      <c r="HTR25" s="13"/>
      <c r="HTS25" s="13"/>
      <c r="HTT25" s="13"/>
      <c r="HTU25" s="14"/>
      <c r="HTV25" s="14"/>
      <c r="HTW25" s="15"/>
      <c r="HTX25" s="12"/>
      <c r="HTY25" s="12"/>
      <c r="HTZ25" s="13"/>
      <c r="HUA25" s="13"/>
      <c r="HUB25" s="13"/>
      <c r="HUC25" s="13"/>
      <c r="HUD25" s="13"/>
      <c r="HUE25" s="13"/>
      <c r="HUF25" s="14"/>
      <c r="HUG25" s="14"/>
      <c r="HUH25" s="15"/>
      <c r="HUI25" s="12"/>
      <c r="HUJ25" s="12"/>
      <c r="HUK25" s="13"/>
      <c r="HUL25" s="13"/>
      <c r="HUM25" s="13"/>
      <c r="HUN25" s="13"/>
      <c r="HUO25" s="13"/>
      <c r="HUP25" s="13"/>
      <c r="HUQ25" s="14"/>
      <c r="HUR25" s="14"/>
      <c r="HUS25" s="15"/>
      <c r="HUT25" s="12"/>
      <c r="HUU25" s="12"/>
      <c r="HUV25" s="13"/>
      <c r="HUW25" s="13"/>
      <c r="HUX25" s="13"/>
      <c r="HUY25" s="13"/>
      <c r="HUZ25" s="13"/>
      <c r="HVA25" s="13"/>
      <c r="HVB25" s="14"/>
      <c r="HVC25" s="14"/>
      <c r="HVD25" s="15"/>
      <c r="HVE25" s="12"/>
      <c r="HVF25" s="12"/>
      <c r="HVG25" s="13"/>
      <c r="HVH25" s="13"/>
      <c r="HVI25" s="13"/>
      <c r="HVJ25" s="13"/>
      <c r="HVK25" s="13"/>
      <c r="HVL25" s="13"/>
      <c r="HVM25" s="14"/>
      <c r="HVN25" s="14"/>
      <c r="HVO25" s="15"/>
      <c r="HVP25" s="12"/>
      <c r="HVQ25" s="12"/>
      <c r="HVR25" s="13"/>
      <c r="HVS25" s="13"/>
      <c r="HVT25" s="13"/>
      <c r="HVU25" s="13"/>
      <c r="HVV25" s="13"/>
      <c r="HVW25" s="13"/>
      <c r="HVX25" s="14"/>
      <c r="HVY25" s="14"/>
      <c r="HVZ25" s="15"/>
      <c r="HWA25" s="12"/>
      <c r="HWB25" s="12"/>
      <c r="HWC25" s="13"/>
      <c r="HWD25" s="13"/>
      <c r="HWE25" s="13"/>
      <c r="HWF25" s="13"/>
      <c r="HWG25" s="13"/>
      <c r="HWH25" s="13"/>
      <c r="HWI25" s="14"/>
      <c r="HWJ25" s="14"/>
      <c r="HWK25" s="15"/>
      <c r="HWL25" s="12"/>
      <c r="HWM25" s="12"/>
      <c r="HWN25" s="13"/>
      <c r="HWO25" s="13"/>
      <c r="HWP25" s="13"/>
      <c r="HWQ25" s="13"/>
      <c r="HWR25" s="13"/>
      <c r="HWS25" s="13"/>
      <c r="HWT25" s="14"/>
      <c r="HWU25" s="14"/>
      <c r="HWV25" s="15"/>
      <c r="HWW25" s="12"/>
      <c r="HWX25" s="12"/>
      <c r="HWY25" s="13"/>
      <c r="HWZ25" s="13"/>
      <c r="HXA25" s="13"/>
      <c r="HXB25" s="13"/>
      <c r="HXC25" s="13"/>
      <c r="HXD25" s="13"/>
      <c r="HXE25" s="14"/>
      <c r="HXF25" s="14"/>
      <c r="HXG25" s="15"/>
      <c r="HXH25" s="12"/>
      <c r="HXI25" s="12"/>
      <c r="HXJ25" s="13"/>
      <c r="HXK25" s="13"/>
      <c r="HXL25" s="13"/>
      <c r="HXM25" s="13"/>
      <c r="HXN25" s="13"/>
      <c r="HXO25" s="13"/>
      <c r="HXP25" s="14"/>
      <c r="HXQ25" s="14"/>
      <c r="HXR25" s="15"/>
      <c r="HXS25" s="12"/>
      <c r="HXT25" s="12"/>
      <c r="HXU25" s="13"/>
      <c r="HXV25" s="13"/>
      <c r="HXW25" s="13"/>
      <c r="HXX25" s="13"/>
      <c r="HXY25" s="13"/>
      <c r="HXZ25" s="13"/>
      <c r="HYA25" s="14"/>
      <c r="HYB25" s="14"/>
      <c r="HYC25" s="15"/>
      <c r="HYD25" s="12"/>
      <c r="HYE25" s="12"/>
      <c r="HYF25" s="13"/>
      <c r="HYG25" s="13"/>
      <c r="HYH25" s="13"/>
      <c r="HYI25" s="13"/>
      <c r="HYJ25" s="13"/>
      <c r="HYK25" s="13"/>
      <c r="HYL25" s="14"/>
      <c r="HYM25" s="14"/>
      <c r="HYN25" s="15"/>
      <c r="HYO25" s="12"/>
      <c r="HYP25" s="12"/>
      <c r="HYQ25" s="13"/>
      <c r="HYR25" s="13"/>
      <c r="HYS25" s="13"/>
      <c r="HYT25" s="13"/>
      <c r="HYU25" s="13"/>
      <c r="HYV25" s="13"/>
      <c r="HYW25" s="14"/>
      <c r="HYX25" s="14"/>
      <c r="HYY25" s="15"/>
      <c r="HYZ25" s="12"/>
      <c r="HZA25" s="12"/>
      <c r="HZB25" s="13"/>
      <c r="HZC25" s="13"/>
      <c r="HZD25" s="13"/>
      <c r="HZE25" s="13"/>
      <c r="HZF25" s="13"/>
      <c r="HZG25" s="13"/>
      <c r="HZH25" s="14"/>
      <c r="HZI25" s="14"/>
      <c r="HZJ25" s="15"/>
      <c r="HZK25" s="12"/>
      <c r="HZL25" s="12"/>
      <c r="HZM25" s="13"/>
      <c r="HZN25" s="13"/>
      <c r="HZO25" s="13"/>
      <c r="HZP25" s="13"/>
      <c r="HZQ25" s="13"/>
      <c r="HZR25" s="13"/>
      <c r="HZS25" s="14"/>
      <c r="HZT25" s="14"/>
      <c r="HZU25" s="15"/>
      <c r="HZV25" s="12"/>
      <c r="HZW25" s="12"/>
      <c r="HZX25" s="13"/>
      <c r="HZY25" s="13"/>
      <c r="HZZ25" s="13"/>
      <c r="IAA25" s="13"/>
      <c r="IAB25" s="13"/>
      <c r="IAC25" s="13"/>
      <c r="IAD25" s="14"/>
      <c r="IAE25" s="14"/>
      <c r="IAF25" s="15"/>
      <c r="IAG25" s="12"/>
      <c r="IAH25" s="12"/>
      <c r="IAI25" s="13"/>
      <c r="IAJ25" s="13"/>
      <c r="IAK25" s="13"/>
      <c r="IAL25" s="13"/>
      <c r="IAM25" s="13"/>
      <c r="IAN25" s="13"/>
      <c r="IAO25" s="14"/>
      <c r="IAP25" s="14"/>
      <c r="IAQ25" s="15"/>
      <c r="IAR25" s="12"/>
      <c r="IAS25" s="12"/>
      <c r="IAT25" s="13"/>
      <c r="IAU25" s="13"/>
      <c r="IAV25" s="13"/>
      <c r="IAW25" s="13"/>
      <c r="IAX25" s="13"/>
      <c r="IAY25" s="13"/>
      <c r="IAZ25" s="14"/>
      <c r="IBA25" s="14"/>
      <c r="IBB25" s="15"/>
      <c r="IBC25" s="12"/>
      <c r="IBD25" s="12"/>
      <c r="IBE25" s="13"/>
      <c r="IBF25" s="13"/>
      <c r="IBG25" s="13"/>
      <c r="IBH25" s="13"/>
      <c r="IBI25" s="13"/>
      <c r="IBJ25" s="13"/>
      <c r="IBK25" s="14"/>
      <c r="IBL25" s="14"/>
      <c r="IBM25" s="15"/>
      <c r="IBN25" s="12"/>
      <c r="IBO25" s="12"/>
      <c r="IBP25" s="13"/>
      <c r="IBQ25" s="13"/>
      <c r="IBR25" s="13"/>
      <c r="IBS25" s="13"/>
      <c r="IBT25" s="13"/>
      <c r="IBU25" s="13"/>
      <c r="IBV25" s="14"/>
      <c r="IBW25" s="14"/>
      <c r="IBX25" s="15"/>
      <c r="IBY25" s="12"/>
      <c r="IBZ25" s="12"/>
      <c r="ICA25" s="13"/>
      <c r="ICB25" s="13"/>
      <c r="ICC25" s="13"/>
      <c r="ICD25" s="13"/>
      <c r="ICE25" s="13"/>
      <c r="ICF25" s="13"/>
      <c r="ICG25" s="14"/>
      <c r="ICH25" s="14"/>
      <c r="ICI25" s="15"/>
      <c r="ICJ25" s="12"/>
      <c r="ICK25" s="12"/>
      <c r="ICL25" s="13"/>
      <c r="ICM25" s="13"/>
      <c r="ICN25" s="13"/>
      <c r="ICO25" s="13"/>
      <c r="ICP25" s="13"/>
      <c r="ICQ25" s="13"/>
      <c r="ICR25" s="14"/>
      <c r="ICS25" s="14"/>
      <c r="ICT25" s="15"/>
      <c r="ICU25" s="12"/>
      <c r="ICV25" s="12"/>
      <c r="ICW25" s="13"/>
      <c r="ICX25" s="13"/>
      <c r="ICY25" s="13"/>
      <c r="ICZ25" s="13"/>
      <c r="IDA25" s="13"/>
      <c r="IDB25" s="13"/>
      <c r="IDC25" s="14"/>
      <c r="IDD25" s="14"/>
      <c r="IDE25" s="15"/>
      <c r="IDF25" s="12"/>
      <c r="IDG25" s="12"/>
      <c r="IDH25" s="13"/>
      <c r="IDI25" s="13"/>
      <c r="IDJ25" s="13"/>
      <c r="IDK25" s="13"/>
      <c r="IDL25" s="13"/>
      <c r="IDM25" s="13"/>
      <c r="IDN25" s="14"/>
      <c r="IDO25" s="14"/>
      <c r="IDP25" s="15"/>
      <c r="IDQ25" s="12"/>
      <c r="IDR25" s="12"/>
      <c r="IDS25" s="13"/>
      <c r="IDT25" s="13"/>
      <c r="IDU25" s="13"/>
      <c r="IDV25" s="13"/>
      <c r="IDW25" s="13"/>
      <c r="IDX25" s="13"/>
      <c r="IDY25" s="14"/>
      <c r="IDZ25" s="14"/>
      <c r="IEA25" s="15"/>
      <c r="IEB25" s="12"/>
      <c r="IEC25" s="12"/>
      <c r="IED25" s="13"/>
      <c r="IEE25" s="13"/>
      <c r="IEF25" s="13"/>
      <c r="IEG25" s="13"/>
      <c r="IEH25" s="13"/>
      <c r="IEI25" s="13"/>
      <c r="IEJ25" s="14"/>
      <c r="IEK25" s="14"/>
      <c r="IEL25" s="15"/>
      <c r="IEM25" s="12"/>
      <c r="IEN25" s="12"/>
      <c r="IEO25" s="13"/>
      <c r="IEP25" s="13"/>
      <c r="IEQ25" s="13"/>
      <c r="IER25" s="13"/>
      <c r="IES25" s="13"/>
      <c r="IET25" s="13"/>
      <c r="IEU25" s="14"/>
      <c r="IEV25" s="14"/>
      <c r="IEW25" s="15"/>
      <c r="IEX25" s="12"/>
      <c r="IEY25" s="12"/>
      <c r="IEZ25" s="13"/>
      <c r="IFA25" s="13"/>
      <c r="IFB25" s="13"/>
      <c r="IFC25" s="13"/>
      <c r="IFD25" s="13"/>
      <c r="IFE25" s="13"/>
      <c r="IFF25" s="14"/>
      <c r="IFG25" s="14"/>
      <c r="IFH25" s="15"/>
      <c r="IFI25" s="12"/>
      <c r="IFJ25" s="12"/>
      <c r="IFK25" s="13"/>
      <c r="IFL25" s="13"/>
      <c r="IFM25" s="13"/>
      <c r="IFN25" s="13"/>
      <c r="IFO25" s="13"/>
      <c r="IFP25" s="13"/>
      <c r="IFQ25" s="14"/>
      <c r="IFR25" s="14"/>
      <c r="IFS25" s="15"/>
      <c r="IFT25" s="12"/>
      <c r="IFU25" s="12"/>
      <c r="IFV25" s="13"/>
      <c r="IFW25" s="13"/>
      <c r="IFX25" s="13"/>
      <c r="IFY25" s="13"/>
      <c r="IFZ25" s="13"/>
      <c r="IGA25" s="13"/>
      <c r="IGB25" s="14"/>
      <c r="IGC25" s="14"/>
      <c r="IGD25" s="15"/>
      <c r="IGE25" s="12"/>
      <c r="IGF25" s="12"/>
      <c r="IGG25" s="13"/>
      <c r="IGH25" s="13"/>
      <c r="IGI25" s="13"/>
      <c r="IGJ25" s="13"/>
      <c r="IGK25" s="13"/>
      <c r="IGL25" s="13"/>
      <c r="IGM25" s="14"/>
      <c r="IGN25" s="14"/>
      <c r="IGO25" s="15"/>
      <c r="IGP25" s="12"/>
      <c r="IGQ25" s="12"/>
      <c r="IGR25" s="13"/>
      <c r="IGS25" s="13"/>
      <c r="IGT25" s="13"/>
      <c r="IGU25" s="13"/>
      <c r="IGV25" s="13"/>
      <c r="IGW25" s="13"/>
      <c r="IGX25" s="14"/>
      <c r="IGY25" s="14"/>
      <c r="IGZ25" s="15"/>
      <c r="IHA25" s="12"/>
      <c r="IHB25" s="12"/>
      <c r="IHC25" s="13"/>
      <c r="IHD25" s="13"/>
      <c r="IHE25" s="13"/>
      <c r="IHF25" s="13"/>
      <c r="IHG25" s="13"/>
      <c r="IHH25" s="13"/>
      <c r="IHI25" s="14"/>
      <c r="IHJ25" s="14"/>
      <c r="IHK25" s="15"/>
      <c r="IHL25" s="12"/>
      <c r="IHM25" s="12"/>
      <c r="IHN25" s="13"/>
      <c r="IHO25" s="13"/>
      <c r="IHP25" s="13"/>
      <c r="IHQ25" s="13"/>
      <c r="IHR25" s="13"/>
      <c r="IHS25" s="13"/>
      <c r="IHT25" s="14"/>
      <c r="IHU25" s="14"/>
      <c r="IHV25" s="15"/>
      <c r="IHW25" s="12"/>
      <c r="IHX25" s="12"/>
      <c r="IHY25" s="13"/>
      <c r="IHZ25" s="13"/>
      <c r="IIA25" s="13"/>
      <c r="IIB25" s="13"/>
      <c r="IIC25" s="13"/>
      <c r="IID25" s="13"/>
      <c r="IIE25" s="14"/>
      <c r="IIF25" s="14"/>
      <c r="IIG25" s="15"/>
      <c r="IIH25" s="12"/>
      <c r="III25" s="12"/>
      <c r="IIJ25" s="13"/>
      <c r="IIK25" s="13"/>
      <c r="IIL25" s="13"/>
      <c r="IIM25" s="13"/>
      <c r="IIN25" s="13"/>
      <c r="IIO25" s="13"/>
      <c r="IIP25" s="14"/>
      <c r="IIQ25" s="14"/>
      <c r="IIR25" s="15"/>
      <c r="IIS25" s="12"/>
      <c r="IIT25" s="12"/>
      <c r="IIU25" s="13"/>
      <c r="IIV25" s="13"/>
      <c r="IIW25" s="13"/>
      <c r="IIX25" s="13"/>
      <c r="IIY25" s="13"/>
      <c r="IIZ25" s="13"/>
      <c r="IJA25" s="14"/>
      <c r="IJB25" s="14"/>
      <c r="IJC25" s="15"/>
      <c r="IJD25" s="12"/>
      <c r="IJE25" s="12"/>
      <c r="IJF25" s="13"/>
      <c r="IJG25" s="13"/>
      <c r="IJH25" s="13"/>
      <c r="IJI25" s="13"/>
      <c r="IJJ25" s="13"/>
      <c r="IJK25" s="13"/>
      <c r="IJL25" s="14"/>
      <c r="IJM25" s="14"/>
      <c r="IJN25" s="15"/>
      <c r="IJO25" s="12"/>
      <c r="IJP25" s="12"/>
      <c r="IJQ25" s="13"/>
      <c r="IJR25" s="13"/>
      <c r="IJS25" s="13"/>
      <c r="IJT25" s="13"/>
      <c r="IJU25" s="13"/>
      <c r="IJV25" s="13"/>
      <c r="IJW25" s="14"/>
      <c r="IJX25" s="14"/>
      <c r="IJY25" s="15"/>
      <c r="IJZ25" s="12"/>
      <c r="IKA25" s="12"/>
      <c r="IKB25" s="13"/>
      <c r="IKC25" s="13"/>
      <c r="IKD25" s="13"/>
      <c r="IKE25" s="13"/>
      <c r="IKF25" s="13"/>
      <c r="IKG25" s="13"/>
      <c r="IKH25" s="14"/>
      <c r="IKI25" s="14"/>
      <c r="IKJ25" s="15"/>
      <c r="IKK25" s="12"/>
      <c r="IKL25" s="12"/>
      <c r="IKM25" s="13"/>
      <c r="IKN25" s="13"/>
      <c r="IKO25" s="13"/>
      <c r="IKP25" s="13"/>
      <c r="IKQ25" s="13"/>
      <c r="IKR25" s="13"/>
      <c r="IKS25" s="14"/>
      <c r="IKT25" s="14"/>
      <c r="IKU25" s="15"/>
      <c r="IKV25" s="12"/>
      <c r="IKW25" s="12"/>
      <c r="IKX25" s="13"/>
      <c r="IKY25" s="13"/>
      <c r="IKZ25" s="13"/>
      <c r="ILA25" s="13"/>
      <c r="ILB25" s="13"/>
      <c r="ILC25" s="13"/>
      <c r="ILD25" s="14"/>
      <c r="ILE25" s="14"/>
      <c r="ILF25" s="15"/>
      <c r="ILG25" s="12"/>
      <c r="ILH25" s="12"/>
      <c r="ILI25" s="13"/>
      <c r="ILJ25" s="13"/>
      <c r="ILK25" s="13"/>
      <c r="ILL25" s="13"/>
      <c r="ILM25" s="13"/>
      <c r="ILN25" s="13"/>
      <c r="ILO25" s="14"/>
      <c r="ILP25" s="14"/>
      <c r="ILQ25" s="15"/>
      <c r="ILR25" s="12"/>
      <c r="ILS25" s="12"/>
      <c r="ILT25" s="13"/>
      <c r="ILU25" s="13"/>
      <c r="ILV25" s="13"/>
      <c r="ILW25" s="13"/>
      <c r="ILX25" s="13"/>
      <c r="ILY25" s="13"/>
      <c r="ILZ25" s="14"/>
      <c r="IMA25" s="14"/>
      <c r="IMB25" s="15"/>
      <c r="IMC25" s="12"/>
      <c r="IMD25" s="12"/>
      <c r="IME25" s="13"/>
      <c r="IMF25" s="13"/>
      <c r="IMG25" s="13"/>
      <c r="IMH25" s="13"/>
      <c r="IMI25" s="13"/>
      <c r="IMJ25" s="13"/>
      <c r="IMK25" s="14"/>
      <c r="IML25" s="14"/>
      <c r="IMM25" s="15"/>
      <c r="IMN25" s="12"/>
      <c r="IMO25" s="12"/>
      <c r="IMP25" s="13"/>
      <c r="IMQ25" s="13"/>
      <c r="IMR25" s="13"/>
      <c r="IMS25" s="13"/>
      <c r="IMT25" s="13"/>
      <c r="IMU25" s="13"/>
      <c r="IMV25" s="14"/>
      <c r="IMW25" s="14"/>
      <c r="IMX25" s="15"/>
      <c r="IMY25" s="12"/>
      <c r="IMZ25" s="12"/>
      <c r="INA25" s="13"/>
      <c r="INB25" s="13"/>
      <c r="INC25" s="13"/>
      <c r="IND25" s="13"/>
      <c r="INE25" s="13"/>
      <c r="INF25" s="13"/>
      <c r="ING25" s="14"/>
      <c r="INH25" s="14"/>
      <c r="INI25" s="15"/>
      <c r="INJ25" s="12"/>
      <c r="INK25" s="12"/>
      <c r="INL25" s="13"/>
      <c r="INM25" s="13"/>
      <c r="INN25" s="13"/>
      <c r="INO25" s="13"/>
      <c r="INP25" s="13"/>
      <c r="INQ25" s="13"/>
      <c r="INR25" s="14"/>
      <c r="INS25" s="14"/>
      <c r="INT25" s="15"/>
      <c r="INU25" s="12"/>
      <c r="INV25" s="12"/>
      <c r="INW25" s="13"/>
      <c r="INX25" s="13"/>
      <c r="INY25" s="13"/>
      <c r="INZ25" s="13"/>
      <c r="IOA25" s="13"/>
      <c r="IOB25" s="13"/>
      <c r="IOC25" s="14"/>
      <c r="IOD25" s="14"/>
      <c r="IOE25" s="15"/>
      <c r="IOF25" s="12"/>
      <c r="IOG25" s="12"/>
      <c r="IOH25" s="13"/>
      <c r="IOI25" s="13"/>
      <c r="IOJ25" s="13"/>
      <c r="IOK25" s="13"/>
      <c r="IOL25" s="13"/>
      <c r="IOM25" s="13"/>
      <c r="ION25" s="14"/>
      <c r="IOO25" s="14"/>
      <c r="IOP25" s="15"/>
      <c r="IOQ25" s="12"/>
      <c r="IOR25" s="12"/>
      <c r="IOS25" s="13"/>
      <c r="IOT25" s="13"/>
      <c r="IOU25" s="13"/>
      <c r="IOV25" s="13"/>
      <c r="IOW25" s="13"/>
      <c r="IOX25" s="13"/>
      <c r="IOY25" s="14"/>
      <c r="IOZ25" s="14"/>
      <c r="IPA25" s="15"/>
      <c r="IPB25" s="12"/>
      <c r="IPC25" s="12"/>
      <c r="IPD25" s="13"/>
      <c r="IPE25" s="13"/>
      <c r="IPF25" s="13"/>
      <c r="IPG25" s="13"/>
      <c r="IPH25" s="13"/>
      <c r="IPI25" s="13"/>
      <c r="IPJ25" s="14"/>
      <c r="IPK25" s="14"/>
      <c r="IPL25" s="15"/>
      <c r="IPM25" s="12"/>
      <c r="IPN25" s="12"/>
      <c r="IPO25" s="13"/>
      <c r="IPP25" s="13"/>
      <c r="IPQ25" s="13"/>
      <c r="IPR25" s="13"/>
      <c r="IPS25" s="13"/>
      <c r="IPT25" s="13"/>
      <c r="IPU25" s="14"/>
      <c r="IPV25" s="14"/>
      <c r="IPW25" s="15"/>
      <c r="IPX25" s="12"/>
      <c r="IPY25" s="12"/>
      <c r="IPZ25" s="13"/>
      <c r="IQA25" s="13"/>
      <c r="IQB25" s="13"/>
      <c r="IQC25" s="13"/>
      <c r="IQD25" s="13"/>
      <c r="IQE25" s="13"/>
      <c r="IQF25" s="14"/>
      <c r="IQG25" s="14"/>
      <c r="IQH25" s="15"/>
      <c r="IQI25" s="12"/>
      <c r="IQJ25" s="12"/>
      <c r="IQK25" s="13"/>
      <c r="IQL25" s="13"/>
      <c r="IQM25" s="13"/>
      <c r="IQN25" s="13"/>
      <c r="IQO25" s="13"/>
      <c r="IQP25" s="13"/>
      <c r="IQQ25" s="14"/>
      <c r="IQR25" s="14"/>
      <c r="IQS25" s="15"/>
      <c r="IQT25" s="12"/>
      <c r="IQU25" s="12"/>
      <c r="IQV25" s="13"/>
      <c r="IQW25" s="13"/>
      <c r="IQX25" s="13"/>
      <c r="IQY25" s="13"/>
      <c r="IQZ25" s="13"/>
      <c r="IRA25" s="13"/>
      <c r="IRB25" s="14"/>
      <c r="IRC25" s="14"/>
      <c r="IRD25" s="15"/>
      <c r="IRE25" s="12"/>
      <c r="IRF25" s="12"/>
      <c r="IRG25" s="13"/>
      <c r="IRH25" s="13"/>
      <c r="IRI25" s="13"/>
      <c r="IRJ25" s="13"/>
      <c r="IRK25" s="13"/>
      <c r="IRL25" s="13"/>
      <c r="IRM25" s="14"/>
      <c r="IRN25" s="14"/>
      <c r="IRO25" s="15"/>
      <c r="IRP25" s="12"/>
      <c r="IRQ25" s="12"/>
      <c r="IRR25" s="13"/>
      <c r="IRS25" s="13"/>
      <c r="IRT25" s="13"/>
      <c r="IRU25" s="13"/>
      <c r="IRV25" s="13"/>
      <c r="IRW25" s="13"/>
      <c r="IRX25" s="14"/>
      <c r="IRY25" s="14"/>
      <c r="IRZ25" s="15"/>
      <c r="ISA25" s="12"/>
      <c r="ISB25" s="12"/>
      <c r="ISC25" s="13"/>
      <c r="ISD25" s="13"/>
      <c r="ISE25" s="13"/>
      <c r="ISF25" s="13"/>
      <c r="ISG25" s="13"/>
      <c r="ISH25" s="13"/>
      <c r="ISI25" s="14"/>
      <c r="ISJ25" s="14"/>
      <c r="ISK25" s="15"/>
      <c r="ISL25" s="12"/>
      <c r="ISM25" s="12"/>
      <c r="ISN25" s="13"/>
      <c r="ISO25" s="13"/>
      <c r="ISP25" s="13"/>
      <c r="ISQ25" s="13"/>
      <c r="ISR25" s="13"/>
      <c r="ISS25" s="13"/>
      <c r="IST25" s="14"/>
      <c r="ISU25" s="14"/>
      <c r="ISV25" s="15"/>
      <c r="ISW25" s="12"/>
      <c r="ISX25" s="12"/>
      <c r="ISY25" s="13"/>
      <c r="ISZ25" s="13"/>
      <c r="ITA25" s="13"/>
      <c r="ITB25" s="13"/>
      <c r="ITC25" s="13"/>
      <c r="ITD25" s="13"/>
      <c r="ITE25" s="14"/>
      <c r="ITF25" s="14"/>
      <c r="ITG25" s="15"/>
      <c r="ITH25" s="12"/>
      <c r="ITI25" s="12"/>
      <c r="ITJ25" s="13"/>
      <c r="ITK25" s="13"/>
      <c r="ITL25" s="13"/>
      <c r="ITM25" s="13"/>
      <c r="ITN25" s="13"/>
      <c r="ITO25" s="13"/>
      <c r="ITP25" s="14"/>
      <c r="ITQ25" s="14"/>
      <c r="ITR25" s="15"/>
      <c r="ITS25" s="12"/>
      <c r="ITT25" s="12"/>
      <c r="ITU25" s="13"/>
      <c r="ITV25" s="13"/>
      <c r="ITW25" s="13"/>
      <c r="ITX25" s="13"/>
      <c r="ITY25" s="13"/>
      <c r="ITZ25" s="13"/>
      <c r="IUA25" s="14"/>
      <c r="IUB25" s="14"/>
      <c r="IUC25" s="15"/>
      <c r="IUD25" s="12"/>
      <c r="IUE25" s="12"/>
      <c r="IUF25" s="13"/>
      <c r="IUG25" s="13"/>
      <c r="IUH25" s="13"/>
      <c r="IUI25" s="13"/>
      <c r="IUJ25" s="13"/>
      <c r="IUK25" s="13"/>
      <c r="IUL25" s="14"/>
      <c r="IUM25" s="14"/>
      <c r="IUN25" s="15"/>
      <c r="IUO25" s="12"/>
      <c r="IUP25" s="12"/>
      <c r="IUQ25" s="13"/>
      <c r="IUR25" s="13"/>
      <c r="IUS25" s="13"/>
      <c r="IUT25" s="13"/>
      <c r="IUU25" s="13"/>
      <c r="IUV25" s="13"/>
      <c r="IUW25" s="14"/>
      <c r="IUX25" s="14"/>
      <c r="IUY25" s="15"/>
      <c r="IUZ25" s="12"/>
      <c r="IVA25" s="12"/>
      <c r="IVB25" s="13"/>
      <c r="IVC25" s="13"/>
      <c r="IVD25" s="13"/>
      <c r="IVE25" s="13"/>
      <c r="IVF25" s="13"/>
      <c r="IVG25" s="13"/>
      <c r="IVH25" s="14"/>
      <c r="IVI25" s="14"/>
      <c r="IVJ25" s="15"/>
      <c r="IVK25" s="12"/>
      <c r="IVL25" s="12"/>
      <c r="IVM25" s="13"/>
      <c r="IVN25" s="13"/>
      <c r="IVO25" s="13"/>
      <c r="IVP25" s="13"/>
      <c r="IVQ25" s="13"/>
      <c r="IVR25" s="13"/>
      <c r="IVS25" s="14"/>
      <c r="IVT25" s="14"/>
      <c r="IVU25" s="15"/>
      <c r="IVV25" s="12"/>
      <c r="IVW25" s="12"/>
      <c r="IVX25" s="13"/>
      <c r="IVY25" s="13"/>
      <c r="IVZ25" s="13"/>
      <c r="IWA25" s="13"/>
      <c r="IWB25" s="13"/>
      <c r="IWC25" s="13"/>
      <c r="IWD25" s="14"/>
      <c r="IWE25" s="14"/>
      <c r="IWF25" s="15"/>
      <c r="IWG25" s="12"/>
      <c r="IWH25" s="12"/>
      <c r="IWI25" s="13"/>
      <c r="IWJ25" s="13"/>
      <c r="IWK25" s="13"/>
      <c r="IWL25" s="13"/>
      <c r="IWM25" s="13"/>
      <c r="IWN25" s="13"/>
      <c r="IWO25" s="14"/>
      <c r="IWP25" s="14"/>
      <c r="IWQ25" s="15"/>
      <c r="IWR25" s="12"/>
      <c r="IWS25" s="12"/>
      <c r="IWT25" s="13"/>
      <c r="IWU25" s="13"/>
      <c r="IWV25" s="13"/>
      <c r="IWW25" s="13"/>
      <c r="IWX25" s="13"/>
      <c r="IWY25" s="13"/>
      <c r="IWZ25" s="14"/>
      <c r="IXA25" s="14"/>
      <c r="IXB25" s="15"/>
      <c r="IXC25" s="12"/>
      <c r="IXD25" s="12"/>
      <c r="IXE25" s="13"/>
      <c r="IXF25" s="13"/>
      <c r="IXG25" s="13"/>
      <c r="IXH25" s="13"/>
      <c r="IXI25" s="13"/>
      <c r="IXJ25" s="13"/>
      <c r="IXK25" s="14"/>
      <c r="IXL25" s="14"/>
      <c r="IXM25" s="15"/>
      <c r="IXN25" s="12"/>
      <c r="IXO25" s="12"/>
      <c r="IXP25" s="13"/>
      <c r="IXQ25" s="13"/>
      <c r="IXR25" s="13"/>
      <c r="IXS25" s="13"/>
      <c r="IXT25" s="13"/>
      <c r="IXU25" s="13"/>
      <c r="IXV25" s="14"/>
      <c r="IXW25" s="14"/>
      <c r="IXX25" s="15"/>
      <c r="IXY25" s="12"/>
      <c r="IXZ25" s="12"/>
      <c r="IYA25" s="13"/>
      <c r="IYB25" s="13"/>
      <c r="IYC25" s="13"/>
      <c r="IYD25" s="13"/>
      <c r="IYE25" s="13"/>
      <c r="IYF25" s="13"/>
      <c r="IYG25" s="14"/>
      <c r="IYH25" s="14"/>
      <c r="IYI25" s="15"/>
      <c r="IYJ25" s="12"/>
      <c r="IYK25" s="12"/>
      <c r="IYL25" s="13"/>
      <c r="IYM25" s="13"/>
      <c r="IYN25" s="13"/>
      <c r="IYO25" s="13"/>
      <c r="IYP25" s="13"/>
      <c r="IYQ25" s="13"/>
      <c r="IYR25" s="14"/>
      <c r="IYS25" s="14"/>
      <c r="IYT25" s="15"/>
      <c r="IYU25" s="12"/>
      <c r="IYV25" s="12"/>
      <c r="IYW25" s="13"/>
      <c r="IYX25" s="13"/>
      <c r="IYY25" s="13"/>
      <c r="IYZ25" s="13"/>
      <c r="IZA25" s="13"/>
      <c r="IZB25" s="13"/>
      <c r="IZC25" s="14"/>
      <c r="IZD25" s="14"/>
      <c r="IZE25" s="15"/>
      <c r="IZF25" s="12"/>
      <c r="IZG25" s="12"/>
      <c r="IZH25" s="13"/>
      <c r="IZI25" s="13"/>
      <c r="IZJ25" s="13"/>
      <c r="IZK25" s="13"/>
      <c r="IZL25" s="13"/>
      <c r="IZM25" s="13"/>
      <c r="IZN25" s="14"/>
      <c r="IZO25" s="14"/>
      <c r="IZP25" s="15"/>
      <c r="IZQ25" s="12"/>
      <c r="IZR25" s="12"/>
      <c r="IZS25" s="13"/>
      <c r="IZT25" s="13"/>
      <c r="IZU25" s="13"/>
      <c r="IZV25" s="13"/>
      <c r="IZW25" s="13"/>
      <c r="IZX25" s="13"/>
      <c r="IZY25" s="14"/>
      <c r="IZZ25" s="14"/>
      <c r="JAA25" s="15"/>
      <c r="JAB25" s="12"/>
      <c r="JAC25" s="12"/>
      <c r="JAD25" s="13"/>
      <c r="JAE25" s="13"/>
      <c r="JAF25" s="13"/>
      <c r="JAG25" s="13"/>
      <c r="JAH25" s="13"/>
      <c r="JAI25" s="13"/>
      <c r="JAJ25" s="14"/>
      <c r="JAK25" s="14"/>
      <c r="JAL25" s="15"/>
      <c r="JAM25" s="12"/>
      <c r="JAN25" s="12"/>
      <c r="JAO25" s="13"/>
      <c r="JAP25" s="13"/>
      <c r="JAQ25" s="13"/>
      <c r="JAR25" s="13"/>
      <c r="JAS25" s="13"/>
      <c r="JAT25" s="13"/>
      <c r="JAU25" s="14"/>
      <c r="JAV25" s="14"/>
      <c r="JAW25" s="15"/>
      <c r="JAX25" s="12"/>
      <c r="JAY25" s="12"/>
      <c r="JAZ25" s="13"/>
      <c r="JBA25" s="13"/>
      <c r="JBB25" s="13"/>
      <c r="JBC25" s="13"/>
      <c r="JBD25" s="13"/>
      <c r="JBE25" s="13"/>
      <c r="JBF25" s="14"/>
      <c r="JBG25" s="14"/>
      <c r="JBH25" s="15"/>
      <c r="JBI25" s="12"/>
      <c r="JBJ25" s="12"/>
      <c r="JBK25" s="13"/>
      <c r="JBL25" s="13"/>
      <c r="JBM25" s="13"/>
      <c r="JBN25" s="13"/>
      <c r="JBO25" s="13"/>
      <c r="JBP25" s="13"/>
      <c r="JBQ25" s="14"/>
      <c r="JBR25" s="14"/>
      <c r="JBS25" s="15"/>
      <c r="JBT25" s="12"/>
      <c r="JBU25" s="12"/>
      <c r="JBV25" s="13"/>
      <c r="JBW25" s="13"/>
      <c r="JBX25" s="13"/>
      <c r="JBY25" s="13"/>
      <c r="JBZ25" s="13"/>
      <c r="JCA25" s="13"/>
      <c r="JCB25" s="14"/>
      <c r="JCC25" s="14"/>
      <c r="JCD25" s="15"/>
      <c r="JCE25" s="12"/>
      <c r="JCF25" s="12"/>
      <c r="JCG25" s="13"/>
      <c r="JCH25" s="13"/>
      <c r="JCI25" s="13"/>
      <c r="JCJ25" s="13"/>
      <c r="JCK25" s="13"/>
      <c r="JCL25" s="13"/>
      <c r="JCM25" s="14"/>
      <c r="JCN25" s="14"/>
      <c r="JCO25" s="15"/>
      <c r="JCP25" s="12"/>
      <c r="JCQ25" s="12"/>
      <c r="JCR25" s="13"/>
      <c r="JCS25" s="13"/>
      <c r="JCT25" s="13"/>
      <c r="JCU25" s="13"/>
      <c r="JCV25" s="13"/>
      <c r="JCW25" s="13"/>
      <c r="JCX25" s="14"/>
      <c r="JCY25" s="14"/>
      <c r="JCZ25" s="15"/>
      <c r="JDA25" s="12"/>
      <c r="JDB25" s="12"/>
      <c r="JDC25" s="13"/>
      <c r="JDD25" s="13"/>
      <c r="JDE25" s="13"/>
      <c r="JDF25" s="13"/>
      <c r="JDG25" s="13"/>
      <c r="JDH25" s="13"/>
      <c r="JDI25" s="14"/>
      <c r="JDJ25" s="14"/>
      <c r="JDK25" s="15"/>
      <c r="JDL25" s="12"/>
      <c r="JDM25" s="12"/>
      <c r="JDN25" s="13"/>
      <c r="JDO25" s="13"/>
      <c r="JDP25" s="13"/>
      <c r="JDQ25" s="13"/>
      <c r="JDR25" s="13"/>
      <c r="JDS25" s="13"/>
      <c r="JDT25" s="14"/>
      <c r="JDU25" s="14"/>
      <c r="JDV25" s="15"/>
      <c r="JDW25" s="12"/>
      <c r="JDX25" s="12"/>
      <c r="JDY25" s="13"/>
      <c r="JDZ25" s="13"/>
      <c r="JEA25" s="13"/>
      <c r="JEB25" s="13"/>
      <c r="JEC25" s="13"/>
      <c r="JED25" s="13"/>
      <c r="JEE25" s="14"/>
      <c r="JEF25" s="14"/>
      <c r="JEG25" s="15"/>
      <c r="JEH25" s="12"/>
      <c r="JEI25" s="12"/>
      <c r="JEJ25" s="13"/>
      <c r="JEK25" s="13"/>
      <c r="JEL25" s="13"/>
      <c r="JEM25" s="13"/>
      <c r="JEN25" s="13"/>
      <c r="JEO25" s="13"/>
      <c r="JEP25" s="14"/>
      <c r="JEQ25" s="14"/>
      <c r="JER25" s="15"/>
      <c r="JES25" s="12"/>
      <c r="JET25" s="12"/>
      <c r="JEU25" s="13"/>
      <c r="JEV25" s="13"/>
      <c r="JEW25" s="13"/>
      <c r="JEX25" s="13"/>
      <c r="JEY25" s="13"/>
      <c r="JEZ25" s="13"/>
      <c r="JFA25" s="14"/>
      <c r="JFB25" s="14"/>
      <c r="JFC25" s="15"/>
      <c r="JFD25" s="12"/>
      <c r="JFE25" s="12"/>
      <c r="JFF25" s="13"/>
      <c r="JFG25" s="13"/>
      <c r="JFH25" s="13"/>
      <c r="JFI25" s="13"/>
      <c r="JFJ25" s="13"/>
      <c r="JFK25" s="13"/>
      <c r="JFL25" s="14"/>
      <c r="JFM25" s="14"/>
      <c r="JFN25" s="15"/>
      <c r="JFO25" s="12"/>
      <c r="JFP25" s="12"/>
      <c r="JFQ25" s="13"/>
      <c r="JFR25" s="13"/>
      <c r="JFS25" s="13"/>
      <c r="JFT25" s="13"/>
      <c r="JFU25" s="13"/>
      <c r="JFV25" s="13"/>
      <c r="JFW25" s="14"/>
      <c r="JFX25" s="14"/>
      <c r="JFY25" s="15"/>
      <c r="JFZ25" s="12"/>
      <c r="JGA25" s="12"/>
      <c r="JGB25" s="13"/>
      <c r="JGC25" s="13"/>
      <c r="JGD25" s="13"/>
      <c r="JGE25" s="13"/>
      <c r="JGF25" s="13"/>
      <c r="JGG25" s="13"/>
      <c r="JGH25" s="14"/>
      <c r="JGI25" s="14"/>
      <c r="JGJ25" s="15"/>
      <c r="JGK25" s="12"/>
      <c r="JGL25" s="12"/>
      <c r="JGM25" s="13"/>
      <c r="JGN25" s="13"/>
      <c r="JGO25" s="13"/>
      <c r="JGP25" s="13"/>
      <c r="JGQ25" s="13"/>
      <c r="JGR25" s="13"/>
      <c r="JGS25" s="14"/>
      <c r="JGT25" s="14"/>
      <c r="JGU25" s="15"/>
      <c r="JGV25" s="12"/>
      <c r="JGW25" s="12"/>
      <c r="JGX25" s="13"/>
      <c r="JGY25" s="13"/>
      <c r="JGZ25" s="13"/>
      <c r="JHA25" s="13"/>
      <c r="JHB25" s="13"/>
      <c r="JHC25" s="13"/>
      <c r="JHD25" s="14"/>
      <c r="JHE25" s="14"/>
      <c r="JHF25" s="15"/>
      <c r="JHG25" s="12"/>
      <c r="JHH25" s="12"/>
      <c r="JHI25" s="13"/>
      <c r="JHJ25" s="13"/>
      <c r="JHK25" s="13"/>
      <c r="JHL25" s="13"/>
      <c r="JHM25" s="13"/>
      <c r="JHN25" s="13"/>
      <c r="JHO25" s="14"/>
      <c r="JHP25" s="14"/>
      <c r="JHQ25" s="15"/>
      <c r="JHR25" s="12"/>
      <c r="JHS25" s="12"/>
      <c r="JHT25" s="13"/>
      <c r="JHU25" s="13"/>
      <c r="JHV25" s="13"/>
      <c r="JHW25" s="13"/>
      <c r="JHX25" s="13"/>
      <c r="JHY25" s="13"/>
      <c r="JHZ25" s="14"/>
      <c r="JIA25" s="14"/>
      <c r="JIB25" s="15"/>
      <c r="JIC25" s="12"/>
      <c r="JID25" s="12"/>
      <c r="JIE25" s="13"/>
      <c r="JIF25" s="13"/>
      <c r="JIG25" s="13"/>
      <c r="JIH25" s="13"/>
      <c r="JII25" s="13"/>
      <c r="JIJ25" s="13"/>
      <c r="JIK25" s="14"/>
      <c r="JIL25" s="14"/>
      <c r="JIM25" s="15"/>
      <c r="JIN25" s="12"/>
      <c r="JIO25" s="12"/>
      <c r="JIP25" s="13"/>
      <c r="JIQ25" s="13"/>
      <c r="JIR25" s="13"/>
      <c r="JIS25" s="13"/>
      <c r="JIT25" s="13"/>
      <c r="JIU25" s="13"/>
      <c r="JIV25" s="14"/>
      <c r="JIW25" s="14"/>
      <c r="JIX25" s="15"/>
      <c r="JIY25" s="12"/>
      <c r="JIZ25" s="12"/>
      <c r="JJA25" s="13"/>
      <c r="JJB25" s="13"/>
      <c r="JJC25" s="13"/>
      <c r="JJD25" s="13"/>
      <c r="JJE25" s="13"/>
      <c r="JJF25" s="13"/>
      <c r="JJG25" s="14"/>
      <c r="JJH25" s="14"/>
      <c r="JJI25" s="15"/>
      <c r="JJJ25" s="12"/>
      <c r="JJK25" s="12"/>
      <c r="JJL25" s="13"/>
      <c r="JJM25" s="13"/>
      <c r="JJN25" s="13"/>
      <c r="JJO25" s="13"/>
      <c r="JJP25" s="13"/>
      <c r="JJQ25" s="13"/>
      <c r="JJR25" s="14"/>
      <c r="JJS25" s="14"/>
      <c r="JJT25" s="15"/>
      <c r="JJU25" s="12"/>
      <c r="JJV25" s="12"/>
      <c r="JJW25" s="13"/>
      <c r="JJX25" s="13"/>
      <c r="JJY25" s="13"/>
      <c r="JJZ25" s="13"/>
      <c r="JKA25" s="13"/>
      <c r="JKB25" s="13"/>
      <c r="JKC25" s="14"/>
      <c r="JKD25" s="14"/>
      <c r="JKE25" s="15"/>
      <c r="JKF25" s="12"/>
      <c r="JKG25" s="12"/>
      <c r="JKH25" s="13"/>
      <c r="JKI25" s="13"/>
      <c r="JKJ25" s="13"/>
      <c r="JKK25" s="13"/>
      <c r="JKL25" s="13"/>
      <c r="JKM25" s="13"/>
      <c r="JKN25" s="14"/>
      <c r="JKO25" s="14"/>
      <c r="JKP25" s="15"/>
      <c r="JKQ25" s="12"/>
      <c r="JKR25" s="12"/>
      <c r="JKS25" s="13"/>
      <c r="JKT25" s="13"/>
      <c r="JKU25" s="13"/>
      <c r="JKV25" s="13"/>
      <c r="JKW25" s="13"/>
      <c r="JKX25" s="13"/>
      <c r="JKY25" s="14"/>
      <c r="JKZ25" s="14"/>
      <c r="JLA25" s="15"/>
      <c r="JLB25" s="12"/>
      <c r="JLC25" s="12"/>
      <c r="JLD25" s="13"/>
      <c r="JLE25" s="13"/>
      <c r="JLF25" s="13"/>
      <c r="JLG25" s="13"/>
      <c r="JLH25" s="13"/>
      <c r="JLI25" s="13"/>
      <c r="JLJ25" s="14"/>
      <c r="JLK25" s="14"/>
      <c r="JLL25" s="15"/>
      <c r="JLM25" s="12"/>
      <c r="JLN25" s="12"/>
      <c r="JLO25" s="13"/>
      <c r="JLP25" s="13"/>
      <c r="JLQ25" s="13"/>
      <c r="JLR25" s="13"/>
      <c r="JLS25" s="13"/>
      <c r="JLT25" s="13"/>
      <c r="JLU25" s="14"/>
      <c r="JLV25" s="14"/>
      <c r="JLW25" s="15"/>
      <c r="JLX25" s="12"/>
      <c r="JLY25" s="12"/>
      <c r="JLZ25" s="13"/>
      <c r="JMA25" s="13"/>
      <c r="JMB25" s="13"/>
      <c r="JMC25" s="13"/>
      <c r="JMD25" s="13"/>
      <c r="JME25" s="13"/>
      <c r="JMF25" s="14"/>
      <c r="JMG25" s="14"/>
      <c r="JMH25" s="15"/>
      <c r="JMI25" s="12"/>
      <c r="JMJ25" s="12"/>
      <c r="JMK25" s="13"/>
      <c r="JML25" s="13"/>
      <c r="JMM25" s="13"/>
      <c r="JMN25" s="13"/>
      <c r="JMO25" s="13"/>
      <c r="JMP25" s="13"/>
      <c r="JMQ25" s="14"/>
      <c r="JMR25" s="14"/>
      <c r="JMS25" s="15"/>
      <c r="JMT25" s="12"/>
      <c r="JMU25" s="12"/>
      <c r="JMV25" s="13"/>
      <c r="JMW25" s="13"/>
      <c r="JMX25" s="13"/>
      <c r="JMY25" s="13"/>
      <c r="JMZ25" s="13"/>
      <c r="JNA25" s="13"/>
      <c r="JNB25" s="14"/>
      <c r="JNC25" s="14"/>
      <c r="JND25" s="15"/>
      <c r="JNE25" s="12"/>
      <c r="JNF25" s="12"/>
      <c r="JNG25" s="13"/>
      <c r="JNH25" s="13"/>
      <c r="JNI25" s="13"/>
      <c r="JNJ25" s="13"/>
      <c r="JNK25" s="13"/>
      <c r="JNL25" s="13"/>
      <c r="JNM25" s="14"/>
      <c r="JNN25" s="14"/>
      <c r="JNO25" s="15"/>
      <c r="JNP25" s="12"/>
      <c r="JNQ25" s="12"/>
      <c r="JNR25" s="13"/>
      <c r="JNS25" s="13"/>
      <c r="JNT25" s="13"/>
      <c r="JNU25" s="13"/>
      <c r="JNV25" s="13"/>
      <c r="JNW25" s="13"/>
      <c r="JNX25" s="14"/>
      <c r="JNY25" s="14"/>
      <c r="JNZ25" s="15"/>
      <c r="JOA25" s="12"/>
      <c r="JOB25" s="12"/>
      <c r="JOC25" s="13"/>
      <c r="JOD25" s="13"/>
      <c r="JOE25" s="13"/>
      <c r="JOF25" s="13"/>
      <c r="JOG25" s="13"/>
      <c r="JOH25" s="13"/>
      <c r="JOI25" s="14"/>
      <c r="JOJ25" s="14"/>
      <c r="JOK25" s="15"/>
      <c r="JOL25" s="12"/>
      <c r="JOM25" s="12"/>
      <c r="JON25" s="13"/>
      <c r="JOO25" s="13"/>
      <c r="JOP25" s="13"/>
      <c r="JOQ25" s="13"/>
      <c r="JOR25" s="13"/>
      <c r="JOS25" s="13"/>
      <c r="JOT25" s="14"/>
      <c r="JOU25" s="14"/>
      <c r="JOV25" s="15"/>
      <c r="JOW25" s="12"/>
      <c r="JOX25" s="12"/>
      <c r="JOY25" s="13"/>
      <c r="JOZ25" s="13"/>
      <c r="JPA25" s="13"/>
      <c r="JPB25" s="13"/>
      <c r="JPC25" s="13"/>
      <c r="JPD25" s="13"/>
      <c r="JPE25" s="14"/>
      <c r="JPF25" s="14"/>
      <c r="JPG25" s="15"/>
      <c r="JPH25" s="12"/>
      <c r="JPI25" s="12"/>
      <c r="JPJ25" s="13"/>
      <c r="JPK25" s="13"/>
      <c r="JPL25" s="13"/>
      <c r="JPM25" s="13"/>
      <c r="JPN25" s="13"/>
      <c r="JPO25" s="13"/>
      <c r="JPP25" s="14"/>
      <c r="JPQ25" s="14"/>
      <c r="JPR25" s="15"/>
      <c r="JPS25" s="12"/>
      <c r="JPT25" s="12"/>
      <c r="JPU25" s="13"/>
      <c r="JPV25" s="13"/>
      <c r="JPW25" s="13"/>
      <c r="JPX25" s="13"/>
      <c r="JPY25" s="13"/>
      <c r="JPZ25" s="13"/>
      <c r="JQA25" s="14"/>
      <c r="JQB25" s="14"/>
      <c r="JQC25" s="15"/>
      <c r="JQD25" s="12"/>
      <c r="JQE25" s="12"/>
      <c r="JQF25" s="13"/>
      <c r="JQG25" s="13"/>
      <c r="JQH25" s="13"/>
      <c r="JQI25" s="13"/>
      <c r="JQJ25" s="13"/>
      <c r="JQK25" s="13"/>
      <c r="JQL25" s="14"/>
      <c r="JQM25" s="14"/>
      <c r="JQN25" s="15"/>
      <c r="JQO25" s="12"/>
      <c r="JQP25" s="12"/>
      <c r="JQQ25" s="13"/>
      <c r="JQR25" s="13"/>
      <c r="JQS25" s="13"/>
      <c r="JQT25" s="13"/>
      <c r="JQU25" s="13"/>
      <c r="JQV25" s="13"/>
      <c r="JQW25" s="14"/>
      <c r="JQX25" s="14"/>
      <c r="JQY25" s="15"/>
      <c r="JQZ25" s="12"/>
      <c r="JRA25" s="12"/>
      <c r="JRB25" s="13"/>
      <c r="JRC25" s="13"/>
      <c r="JRD25" s="13"/>
      <c r="JRE25" s="13"/>
      <c r="JRF25" s="13"/>
      <c r="JRG25" s="13"/>
      <c r="JRH25" s="14"/>
      <c r="JRI25" s="14"/>
      <c r="JRJ25" s="15"/>
      <c r="JRK25" s="12"/>
      <c r="JRL25" s="12"/>
      <c r="JRM25" s="13"/>
      <c r="JRN25" s="13"/>
      <c r="JRO25" s="13"/>
      <c r="JRP25" s="13"/>
      <c r="JRQ25" s="13"/>
      <c r="JRR25" s="13"/>
      <c r="JRS25" s="14"/>
      <c r="JRT25" s="14"/>
      <c r="JRU25" s="15"/>
      <c r="JRV25" s="12"/>
      <c r="JRW25" s="12"/>
      <c r="JRX25" s="13"/>
      <c r="JRY25" s="13"/>
      <c r="JRZ25" s="13"/>
      <c r="JSA25" s="13"/>
      <c r="JSB25" s="13"/>
      <c r="JSC25" s="13"/>
      <c r="JSD25" s="14"/>
      <c r="JSE25" s="14"/>
      <c r="JSF25" s="15"/>
      <c r="JSG25" s="12"/>
      <c r="JSH25" s="12"/>
      <c r="JSI25" s="13"/>
      <c r="JSJ25" s="13"/>
      <c r="JSK25" s="13"/>
      <c r="JSL25" s="13"/>
      <c r="JSM25" s="13"/>
      <c r="JSN25" s="13"/>
      <c r="JSO25" s="14"/>
      <c r="JSP25" s="14"/>
      <c r="JSQ25" s="15"/>
      <c r="JSR25" s="12"/>
      <c r="JSS25" s="12"/>
      <c r="JST25" s="13"/>
      <c r="JSU25" s="13"/>
      <c r="JSV25" s="13"/>
      <c r="JSW25" s="13"/>
      <c r="JSX25" s="13"/>
      <c r="JSY25" s="13"/>
      <c r="JSZ25" s="14"/>
      <c r="JTA25" s="14"/>
      <c r="JTB25" s="15"/>
      <c r="JTC25" s="12"/>
      <c r="JTD25" s="12"/>
      <c r="JTE25" s="13"/>
      <c r="JTF25" s="13"/>
      <c r="JTG25" s="13"/>
      <c r="JTH25" s="13"/>
      <c r="JTI25" s="13"/>
      <c r="JTJ25" s="13"/>
      <c r="JTK25" s="14"/>
      <c r="JTL25" s="14"/>
      <c r="JTM25" s="15"/>
      <c r="JTN25" s="12"/>
      <c r="JTO25" s="12"/>
      <c r="JTP25" s="13"/>
      <c r="JTQ25" s="13"/>
      <c r="JTR25" s="13"/>
      <c r="JTS25" s="13"/>
      <c r="JTT25" s="13"/>
      <c r="JTU25" s="13"/>
      <c r="JTV25" s="14"/>
      <c r="JTW25" s="14"/>
      <c r="JTX25" s="15"/>
      <c r="JTY25" s="12"/>
      <c r="JTZ25" s="12"/>
      <c r="JUA25" s="13"/>
      <c r="JUB25" s="13"/>
      <c r="JUC25" s="13"/>
      <c r="JUD25" s="13"/>
      <c r="JUE25" s="13"/>
      <c r="JUF25" s="13"/>
      <c r="JUG25" s="14"/>
      <c r="JUH25" s="14"/>
      <c r="JUI25" s="15"/>
      <c r="JUJ25" s="12"/>
      <c r="JUK25" s="12"/>
      <c r="JUL25" s="13"/>
      <c r="JUM25" s="13"/>
      <c r="JUN25" s="13"/>
      <c r="JUO25" s="13"/>
      <c r="JUP25" s="13"/>
      <c r="JUQ25" s="13"/>
      <c r="JUR25" s="14"/>
      <c r="JUS25" s="14"/>
      <c r="JUT25" s="15"/>
      <c r="JUU25" s="12"/>
      <c r="JUV25" s="12"/>
      <c r="JUW25" s="13"/>
      <c r="JUX25" s="13"/>
      <c r="JUY25" s="13"/>
      <c r="JUZ25" s="13"/>
      <c r="JVA25" s="13"/>
      <c r="JVB25" s="13"/>
      <c r="JVC25" s="14"/>
      <c r="JVD25" s="14"/>
      <c r="JVE25" s="15"/>
      <c r="JVF25" s="12"/>
      <c r="JVG25" s="12"/>
      <c r="JVH25" s="13"/>
      <c r="JVI25" s="13"/>
      <c r="JVJ25" s="13"/>
      <c r="JVK25" s="13"/>
      <c r="JVL25" s="13"/>
      <c r="JVM25" s="13"/>
      <c r="JVN25" s="14"/>
      <c r="JVO25" s="14"/>
      <c r="JVP25" s="15"/>
      <c r="JVQ25" s="12"/>
      <c r="JVR25" s="12"/>
      <c r="JVS25" s="13"/>
      <c r="JVT25" s="13"/>
      <c r="JVU25" s="13"/>
      <c r="JVV25" s="13"/>
      <c r="JVW25" s="13"/>
      <c r="JVX25" s="13"/>
      <c r="JVY25" s="14"/>
      <c r="JVZ25" s="14"/>
      <c r="JWA25" s="15"/>
      <c r="JWB25" s="12"/>
      <c r="JWC25" s="12"/>
      <c r="JWD25" s="13"/>
      <c r="JWE25" s="13"/>
      <c r="JWF25" s="13"/>
      <c r="JWG25" s="13"/>
      <c r="JWH25" s="13"/>
      <c r="JWI25" s="13"/>
      <c r="JWJ25" s="14"/>
      <c r="JWK25" s="14"/>
      <c r="JWL25" s="15"/>
      <c r="JWM25" s="12"/>
      <c r="JWN25" s="12"/>
      <c r="JWO25" s="13"/>
      <c r="JWP25" s="13"/>
      <c r="JWQ25" s="13"/>
      <c r="JWR25" s="13"/>
      <c r="JWS25" s="13"/>
      <c r="JWT25" s="13"/>
      <c r="JWU25" s="14"/>
      <c r="JWV25" s="14"/>
      <c r="JWW25" s="15"/>
      <c r="JWX25" s="12"/>
      <c r="JWY25" s="12"/>
      <c r="JWZ25" s="13"/>
      <c r="JXA25" s="13"/>
      <c r="JXB25" s="13"/>
      <c r="JXC25" s="13"/>
      <c r="JXD25" s="13"/>
      <c r="JXE25" s="13"/>
      <c r="JXF25" s="14"/>
      <c r="JXG25" s="14"/>
      <c r="JXH25" s="15"/>
      <c r="JXI25" s="12"/>
      <c r="JXJ25" s="12"/>
      <c r="JXK25" s="13"/>
      <c r="JXL25" s="13"/>
      <c r="JXM25" s="13"/>
      <c r="JXN25" s="13"/>
      <c r="JXO25" s="13"/>
      <c r="JXP25" s="13"/>
      <c r="JXQ25" s="14"/>
      <c r="JXR25" s="14"/>
      <c r="JXS25" s="15"/>
      <c r="JXT25" s="12"/>
      <c r="JXU25" s="12"/>
      <c r="JXV25" s="13"/>
      <c r="JXW25" s="13"/>
      <c r="JXX25" s="13"/>
      <c r="JXY25" s="13"/>
      <c r="JXZ25" s="13"/>
      <c r="JYA25" s="13"/>
      <c r="JYB25" s="14"/>
      <c r="JYC25" s="14"/>
      <c r="JYD25" s="15"/>
      <c r="JYE25" s="12"/>
      <c r="JYF25" s="12"/>
      <c r="JYG25" s="13"/>
      <c r="JYH25" s="13"/>
      <c r="JYI25" s="13"/>
      <c r="JYJ25" s="13"/>
      <c r="JYK25" s="13"/>
      <c r="JYL25" s="13"/>
      <c r="JYM25" s="14"/>
      <c r="JYN25" s="14"/>
      <c r="JYO25" s="15"/>
      <c r="JYP25" s="12"/>
      <c r="JYQ25" s="12"/>
      <c r="JYR25" s="13"/>
      <c r="JYS25" s="13"/>
      <c r="JYT25" s="13"/>
      <c r="JYU25" s="13"/>
      <c r="JYV25" s="13"/>
      <c r="JYW25" s="13"/>
      <c r="JYX25" s="14"/>
      <c r="JYY25" s="14"/>
      <c r="JYZ25" s="15"/>
      <c r="JZA25" s="12"/>
      <c r="JZB25" s="12"/>
      <c r="JZC25" s="13"/>
      <c r="JZD25" s="13"/>
      <c r="JZE25" s="13"/>
      <c r="JZF25" s="13"/>
      <c r="JZG25" s="13"/>
      <c r="JZH25" s="13"/>
      <c r="JZI25" s="14"/>
      <c r="JZJ25" s="14"/>
      <c r="JZK25" s="15"/>
      <c r="JZL25" s="12"/>
      <c r="JZM25" s="12"/>
      <c r="JZN25" s="13"/>
      <c r="JZO25" s="13"/>
      <c r="JZP25" s="13"/>
      <c r="JZQ25" s="13"/>
      <c r="JZR25" s="13"/>
      <c r="JZS25" s="13"/>
      <c r="JZT25" s="14"/>
      <c r="JZU25" s="14"/>
      <c r="JZV25" s="15"/>
      <c r="JZW25" s="12"/>
      <c r="JZX25" s="12"/>
      <c r="JZY25" s="13"/>
      <c r="JZZ25" s="13"/>
      <c r="KAA25" s="13"/>
      <c r="KAB25" s="13"/>
      <c r="KAC25" s="13"/>
      <c r="KAD25" s="13"/>
      <c r="KAE25" s="14"/>
      <c r="KAF25" s="14"/>
      <c r="KAG25" s="15"/>
      <c r="KAH25" s="12"/>
      <c r="KAI25" s="12"/>
      <c r="KAJ25" s="13"/>
      <c r="KAK25" s="13"/>
      <c r="KAL25" s="13"/>
      <c r="KAM25" s="13"/>
      <c r="KAN25" s="13"/>
      <c r="KAO25" s="13"/>
      <c r="KAP25" s="14"/>
      <c r="KAQ25" s="14"/>
      <c r="KAR25" s="15"/>
      <c r="KAS25" s="12"/>
      <c r="KAT25" s="12"/>
      <c r="KAU25" s="13"/>
      <c r="KAV25" s="13"/>
      <c r="KAW25" s="13"/>
      <c r="KAX25" s="13"/>
      <c r="KAY25" s="13"/>
      <c r="KAZ25" s="13"/>
      <c r="KBA25" s="14"/>
      <c r="KBB25" s="14"/>
      <c r="KBC25" s="15"/>
      <c r="KBD25" s="12"/>
      <c r="KBE25" s="12"/>
      <c r="KBF25" s="13"/>
      <c r="KBG25" s="13"/>
      <c r="KBH25" s="13"/>
      <c r="KBI25" s="13"/>
      <c r="KBJ25" s="13"/>
      <c r="KBK25" s="13"/>
      <c r="KBL25" s="14"/>
      <c r="KBM25" s="14"/>
      <c r="KBN25" s="15"/>
      <c r="KBO25" s="12"/>
      <c r="KBP25" s="12"/>
      <c r="KBQ25" s="13"/>
      <c r="KBR25" s="13"/>
      <c r="KBS25" s="13"/>
      <c r="KBT25" s="13"/>
      <c r="KBU25" s="13"/>
      <c r="KBV25" s="13"/>
      <c r="KBW25" s="14"/>
      <c r="KBX25" s="14"/>
      <c r="KBY25" s="15"/>
      <c r="KBZ25" s="12"/>
      <c r="KCA25" s="12"/>
      <c r="KCB25" s="13"/>
      <c r="KCC25" s="13"/>
      <c r="KCD25" s="13"/>
      <c r="KCE25" s="13"/>
      <c r="KCF25" s="13"/>
      <c r="KCG25" s="13"/>
      <c r="KCH25" s="14"/>
      <c r="KCI25" s="14"/>
      <c r="KCJ25" s="15"/>
      <c r="KCK25" s="12"/>
      <c r="KCL25" s="12"/>
      <c r="KCM25" s="13"/>
      <c r="KCN25" s="13"/>
      <c r="KCO25" s="13"/>
      <c r="KCP25" s="13"/>
      <c r="KCQ25" s="13"/>
      <c r="KCR25" s="13"/>
      <c r="KCS25" s="14"/>
      <c r="KCT25" s="14"/>
      <c r="KCU25" s="15"/>
      <c r="KCV25" s="12"/>
      <c r="KCW25" s="12"/>
      <c r="KCX25" s="13"/>
      <c r="KCY25" s="13"/>
      <c r="KCZ25" s="13"/>
      <c r="KDA25" s="13"/>
      <c r="KDB25" s="13"/>
      <c r="KDC25" s="13"/>
      <c r="KDD25" s="14"/>
      <c r="KDE25" s="14"/>
      <c r="KDF25" s="15"/>
      <c r="KDG25" s="12"/>
      <c r="KDH25" s="12"/>
      <c r="KDI25" s="13"/>
      <c r="KDJ25" s="13"/>
      <c r="KDK25" s="13"/>
      <c r="KDL25" s="13"/>
      <c r="KDM25" s="13"/>
      <c r="KDN25" s="13"/>
      <c r="KDO25" s="14"/>
      <c r="KDP25" s="14"/>
      <c r="KDQ25" s="15"/>
      <c r="KDR25" s="12"/>
      <c r="KDS25" s="12"/>
      <c r="KDT25" s="13"/>
      <c r="KDU25" s="13"/>
      <c r="KDV25" s="13"/>
      <c r="KDW25" s="13"/>
      <c r="KDX25" s="13"/>
      <c r="KDY25" s="13"/>
      <c r="KDZ25" s="14"/>
      <c r="KEA25" s="14"/>
      <c r="KEB25" s="15"/>
      <c r="KEC25" s="12"/>
      <c r="KED25" s="12"/>
      <c r="KEE25" s="13"/>
      <c r="KEF25" s="13"/>
      <c r="KEG25" s="13"/>
      <c r="KEH25" s="13"/>
      <c r="KEI25" s="13"/>
      <c r="KEJ25" s="13"/>
      <c r="KEK25" s="14"/>
      <c r="KEL25" s="14"/>
      <c r="KEM25" s="15"/>
      <c r="KEN25" s="12"/>
      <c r="KEO25" s="12"/>
      <c r="KEP25" s="13"/>
      <c r="KEQ25" s="13"/>
      <c r="KER25" s="13"/>
      <c r="KES25" s="13"/>
      <c r="KET25" s="13"/>
      <c r="KEU25" s="13"/>
      <c r="KEV25" s="14"/>
      <c r="KEW25" s="14"/>
      <c r="KEX25" s="15"/>
      <c r="KEY25" s="12"/>
      <c r="KEZ25" s="12"/>
      <c r="KFA25" s="13"/>
      <c r="KFB25" s="13"/>
      <c r="KFC25" s="13"/>
      <c r="KFD25" s="13"/>
      <c r="KFE25" s="13"/>
      <c r="KFF25" s="13"/>
      <c r="KFG25" s="14"/>
      <c r="KFH25" s="14"/>
      <c r="KFI25" s="15"/>
      <c r="KFJ25" s="12"/>
      <c r="KFK25" s="12"/>
      <c r="KFL25" s="13"/>
      <c r="KFM25" s="13"/>
      <c r="KFN25" s="13"/>
      <c r="KFO25" s="13"/>
      <c r="KFP25" s="13"/>
      <c r="KFQ25" s="13"/>
      <c r="KFR25" s="14"/>
      <c r="KFS25" s="14"/>
      <c r="KFT25" s="15"/>
      <c r="KFU25" s="12"/>
      <c r="KFV25" s="12"/>
      <c r="KFW25" s="13"/>
      <c r="KFX25" s="13"/>
      <c r="KFY25" s="13"/>
      <c r="KFZ25" s="13"/>
      <c r="KGA25" s="13"/>
      <c r="KGB25" s="13"/>
      <c r="KGC25" s="14"/>
      <c r="KGD25" s="14"/>
      <c r="KGE25" s="15"/>
      <c r="KGF25" s="12"/>
      <c r="KGG25" s="12"/>
      <c r="KGH25" s="13"/>
      <c r="KGI25" s="13"/>
      <c r="KGJ25" s="13"/>
      <c r="KGK25" s="13"/>
      <c r="KGL25" s="13"/>
      <c r="KGM25" s="13"/>
      <c r="KGN25" s="14"/>
      <c r="KGO25" s="14"/>
      <c r="KGP25" s="15"/>
      <c r="KGQ25" s="12"/>
      <c r="KGR25" s="12"/>
      <c r="KGS25" s="13"/>
      <c r="KGT25" s="13"/>
      <c r="KGU25" s="13"/>
      <c r="KGV25" s="13"/>
      <c r="KGW25" s="13"/>
      <c r="KGX25" s="13"/>
      <c r="KGY25" s="14"/>
      <c r="KGZ25" s="14"/>
      <c r="KHA25" s="15"/>
      <c r="KHB25" s="12"/>
      <c r="KHC25" s="12"/>
      <c r="KHD25" s="13"/>
      <c r="KHE25" s="13"/>
      <c r="KHF25" s="13"/>
      <c r="KHG25" s="13"/>
      <c r="KHH25" s="13"/>
      <c r="KHI25" s="13"/>
      <c r="KHJ25" s="14"/>
      <c r="KHK25" s="14"/>
      <c r="KHL25" s="15"/>
      <c r="KHM25" s="12"/>
      <c r="KHN25" s="12"/>
      <c r="KHO25" s="13"/>
      <c r="KHP25" s="13"/>
      <c r="KHQ25" s="13"/>
      <c r="KHR25" s="13"/>
      <c r="KHS25" s="13"/>
      <c r="KHT25" s="13"/>
      <c r="KHU25" s="14"/>
      <c r="KHV25" s="14"/>
      <c r="KHW25" s="15"/>
      <c r="KHX25" s="12"/>
      <c r="KHY25" s="12"/>
      <c r="KHZ25" s="13"/>
      <c r="KIA25" s="13"/>
      <c r="KIB25" s="13"/>
      <c r="KIC25" s="13"/>
      <c r="KID25" s="13"/>
      <c r="KIE25" s="13"/>
      <c r="KIF25" s="14"/>
      <c r="KIG25" s="14"/>
      <c r="KIH25" s="15"/>
      <c r="KII25" s="12"/>
      <c r="KIJ25" s="12"/>
      <c r="KIK25" s="13"/>
      <c r="KIL25" s="13"/>
      <c r="KIM25" s="13"/>
      <c r="KIN25" s="13"/>
      <c r="KIO25" s="13"/>
      <c r="KIP25" s="13"/>
      <c r="KIQ25" s="14"/>
      <c r="KIR25" s="14"/>
      <c r="KIS25" s="15"/>
      <c r="KIT25" s="12"/>
      <c r="KIU25" s="12"/>
      <c r="KIV25" s="13"/>
      <c r="KIW25" s="13"/>
      <c r="KIX25" s="13"/>
      <c r="KIY25" s="13"/>
      <c r="KIZ25" s="13"/>
      <c r="KJA25" s="13"/>
      <c r="KJB25" s="14"/>
      <c r="KJC25" s="14"/>
      <c r="KJD25" s="15"/>
      <c r="KJE25" s="12"/>
      <c r="KJF25" s="12"/>
      <c r="KJG25" s="13"/>
      <c r="KJH25" s="13"/>
      <c r="KJI25" s="13"/>
      <c r="KJJ25" s="13"/>
      <c r="KJK25" s="13"/>
      <c r="KJL25" s="13"/>
      <c r="KJM25" s="14"/>
      <c r="KJN25" s="14"/>
      <c r="KJO25" s="15"/>
      <c r="KJP25" s="12"/>
      <c r="KJQ25" s="12"/>
      <c r="KJR25" s="13"/>
      <c r="KJS25" s="13"/>
      <c r="KJT25" s="13"/>
      <c r="KJU25" s="13"/>
      <c r="KJV25" s="13"/>
      <c r="KJW25" s="13"/>
      <c r="KJX25" s="14"/>
      <c r="KJY25" s="14"/>
      <c r="KJZ25" s="15"/>
      <c r="KKA25" s="12"/>
      <c r="KKB25" s="12"/>
      <c r="KKC25" s="13"/>
      <c r="KKD25" s="13"/>
      <c r="KKE25" s="13"/>
      <c r="KKF25" s="13"/>
      <c r="KKG25" s="13"/>
      <c r="KKH25" s="13"/>
      <c r="KKI25" s="14"/>
      <c r="KKJ25" s="14"/>
      <c r="KKK25" s="15"/>
      <c r="KKL25" s="12"/>
      <c r="KKM25" s="12"/>
      <c r="KKN25" s="13"/>
      <c r="KKO25" s="13"/>
      <c r="KKP25" s="13"/>
      <c r="KKQ25" s="13"/>
      <c r="KKR25" s="13"/>
      <c r="KKS25" s="13"/>
      <c r="KKT25" s="14"/>
      <c r="KKU25" s="14"/>
      <c r="KKV25" s="15"/>
      <c r="KKW25" s="12"/>
      <c r="KKX25" s="12"/>
      <c r="KKY25" s="13"/>
      <c r="KKZ25" s="13"/>
      <c r="KLA25" s="13"/>
      <c r="KLB25" s="13"/>
      <c r="KLC25" s="13"/>
      <c r="KLD25" s="13"/>
      <c r="KLE25" s="14"/>
      <c r="KLF25" s="14"/>
      <c r="KLG25" s="15"/>
      <c r="KLH25" s="12"/>
      <c r="KLI25" s="12"/>
      <c r="KLJ25" s="13"/>
      <c r="KLK25" s="13"/>
      <c r="KLL25" s="13"/>
      <c r="KLM25" s="13"/>
      <c r="KLN25" s="13"/>
      <c r="KLO25" s="13"/>
      <c r="KLP25" s="14"/>
      <c r="KLQ25" s="14"/>
      <c r="KLR25" s="15"/>
      <c r="KLS25" s="12"/>
      <c r="KLT25" s="12"/>
      <c r="KLU25" s="13"/>
      <c r="KLV25" s="13"/>
      <c r="KLW25" s="13"/>
      <c r="KLX25" s="13"/>
      <c r="KLY25" s="13"/>
      <c r="KLZ25" s="13"/>
      <c r="KMA25" s="14"/>
      <c r="KMB25" s="14"/>
      <c r="KMC25" s="15"/>
      <c r="KMD25" s="12"/>
      <c r="KME25" s="12"/>
      <c r="KMF25" s="13"/>
      <c r="KMG25" s="13"/>
      <c r="KMH25" s="13"/>
      <c r="KMI25" s="13"/>
      <c r="KMJ25" s="13"/>
      <c r="KMK25" s="13"/>
      <c r="KML25" s="14"/>
      <c r="KMM25" s="14"/>
      <c r="KMN25" s="15"/>
      <c r="KMO25" s="12"/>
      <c r="KMP25" s="12"/>
      <c r="KMQ25" s="13"/>
      <c r="KMR25" s="13"/>
      <c r="KMS25" s="13"/>
      <c r="KMT25" s="13"/>
      <c r="KMU25" s="13"/>
      <c r="KMV25" s="13"/>
      <c r="KMW25" s="14"/>
      <c r="KMX25" s="14"/>
      <c r="KMY25" s="15"/>
      <c r="KMZ25" s="12"/>
      <c r="KNA25" s="12"/>
      <c r="KNB25" s="13"/>
      <c r="KNC25" s="13"/>
      <c r="KND25" s="13"/>
      <c r="KNE25" s="13"/>
      <c r="KNF25" s="13"/>
      <c r="KNG25" s="13"/>
      <c r="KNH25" s="14"/>
      <c r="KNI25" s="14"/>
      <c r="KNJ25" s="15"/>
      <c r="KNK25" s="12"/>
      <c r="KNL25" s="12"/>
      <c r="KNM25" s="13"/>
      <c r="KNN25" s="13"/>
      <c r="KNO25" s="13"/>
      <c r="KNP25" s="13"/>
      <c r="KNQ25" s="13"/>
      <c r="KNR25" s="13"/>
      <c r="KNS25" s="14"/>
      <c r="KNT25" s="14"/>
      <c r="KNU25" s="15"/>
      <c r="KNV25" s="12"/>
      <c r="KNW25" s="12"/>
      <c r="KNX25" s="13"/>
      <c r="KNY25" s="13"/>
      <c r="KNZ25" s="13"/>
      <c r="KOA25" s="13"/>
      <c r="KOB25" s="13"/>
      <c r="KOC25" s="13"/>
      <c r="KOD25" s="14"/>
      <c r="KOE25" s="14"/>
      <c r="KOF25" s="15"/>
      <c r="KOG25" s="12"/>
      <c r="KOH25" s="12"/>
      <c r="KOI25" s="13"/>
      <c r="KOJ25" s="13"/>
      <c r="KOK25" s="13"/>
      <c r="KOL25" s="13"/>
      <c r="KOM25" s="13"/>
      <c r="KON25" s="13"/>
      <c r="KOO25" s="14"/>
      <c r="KOP25" s="14"/>
      <c r="KOQ25" s="15"/>
      <c r="KOR25" s="12"/>
      <c r="KOS25" s="12"/>
      <c r="KOT25" s="13"/>
      <c r="KOU25" s="13"/>
      <c r="KOV25" s="13"/>
      <c r="KOW25" s="13"/>
      <c r="KOX25" s="13"/>
      <c r="KOY25" s="13"/>
      <c r="KOZ25" s="14"/>
      <c r="KPA25" s="14"/>
      <c r="KPB25" s="15"/>
      <c r="KPC25" s="12"/>
      <c r="KPD25" s="12"/>
      <c r="KPE25" s="13"/>
      <c r="KPF25" s="13"/>
      <c r="KPG25" s="13"/>
      <c r="KPH25" s="13"/>
      <c r="KPI25" s="13"/>
      <c r="KPJ25" s="13"/>
      <c r="KPK25" s="14"/>
      <c r="KPL25" s="14"/>
      <c r="KPM25" s="15"/>
      <c r="KPN25" s="12"/>
      <c r="KPO25" s="12"/>
      <c r="KPP25" s="13"/>
      <c r="KPQ25" s="13"/>
      <c r="KPR25" s="13"/>
      <c r="KPS25" s="13"/>
      <c r="KPT25" s="13"/>
      <c r="KPU25" s="13"/>
      <c r="KPV25" s="14"/>
      <c r="KPW25" s="14"/>
      <c r="KPX25" s="15"/>
      <c r="KPY25" s="12"/>
      <c r="KPZ25" s="12"/>
      <c r="KQA25" s="13"/>
      <c r="KQB25" s="13"/>
      <c r="KQC25" s="13"/>
      <c r="KQD25" s="13"/>
      <c r="KQE25" s="13"/>
      <c r="KQF25" s="13"/>
      <c r="KQG25" s="14"/>
      <c r="KQH25" s="14"/>
      <c r="KQI25" s="15"/>
      <c r="KQJ25" s="12"/>
      <c r="KQK25" s="12"/>
      <c r="KQL25" s="13"/>
      <c r="KQM25" s="13"/>
      <c r="KQN25" s="13"/>
      <c r="KQO25" s="13"/>
      <c r="KQP25" s="13"/>
      <c r="KQQ25" s="13"/>
      <c r="KQR25" s="14"/>
      <c r="KQS25" s="14"/>
      <c r="KQT25" s="15"/>
      <c r="KQU25" s="12"/>
      <c r="KQV25" s="12"/>
      <c r="KQW25" s="13"/>
      <c r="KQX25" s="13"/>
      <c r="KQY25" s="13"/>
      <c r="KQZ25" s="13"/>
      <c r="KRA25" s="13"/>
      <c r="KRB25" s="13"/>
      <c r="KRC25" s="14"/>
      <c r="KRD25" s="14"/>
      <c r="KRE25" s="15"/>
      <c r="KRF25" s="12"/>
      <c r="KRG25" s="12"/>
      <c r="KRH25" s="13"/>
      <c r="KRI25" s="13"/>
      <c r="KRJ25" s="13"/>
      <c r="KRK25" s="13"/>
      <c r="KRL25" s="13"/>
      <c r="KRM25" s="13"/>
      <c r="KRN25" s="14"/>
      <c r="KRO25" s="14"/>
      <c r="KRP25" s="15"/>
      <c r="KRQ25" s="12"/>
      <c r="KRR25" s="12"/>
      <c r="KRS25" s="13"/>
      <c r="KRT25" s="13"/>
      <c r="KRU25" s="13"/>
      <c r="KRV25" s="13"/>
      <c r="KRW25" s="13"/>
      <c r="KRX25" s="13"/>
      <c r="KRY25" s="14"/>
      <c r="KRZ25" s="14"/>
      <c r="KSA25" s="15"/>
      <c r="KSB25" s="12"/>
      <c r="KSC25" s="12"/>
      <c r="KSD25" s="13"/>
      <c r="KSE25" s="13"/>
      <c r="KSF25" s="13"/>
      <c r="KSG25" s="13"/>
      <c r="KSH25" s="13"/>
      <c r="KSI25" s="13"/>
      <c r="KSJ25" s="14"/>
      <c r="KSK25" s="14"/>
      <c r="KSL25" s="15"/>
      <c r="KSM25" s="12"/>
      <c r="KSN25" s="12"/>
      <c r="KSO25" s="13"/>
      <c r="KSP25" s="13"/>
      <c r="KSQ25" s="13"/>
      <c r="KSR25" s="13"/>
      <c r="KSS25" s="13"/>
      <c r="KST25" s="13"/>
      <c r="KSU25" s="14"/>
      <c r="KSV25" s="14"/>
      <c r="KSW25" s="15"/>
      <c r="KSX25" s="12"/>
      <c r="KSY25" s="12"/>
      <c r="KSZ25" s="13"/>
      <c r="KTA25" s="13"/>
      <c r="KTB25" s="13"/>
      <c r="KTC25" s="13"/>
      <c r="KTD25" s="13"/>
      <c r="KTE25" s="13"/>
      <c r="KTF25" s="14"/>
      <c r="KTG25" s="14"/>
      <c r="KTH25" s="15"/>
      <c r="KTI25" s="12"/>
      <c r="KTJ25" s="12"/>
      <c r="KTK25" s="13"/>
      <c r="KTL25" s="13"/>
      <c r="KTM25" s="13"/>
      <c r="KTN25" s="13"/>
      <c r="KTO25" s="13"/>
      <c r="KTP25" s="13"/>
      <c r="KTQ25" s="14"/>
      <c r="KTR25" s="14"/>
      <c r="KTS25" s="15"/>
      <c r="KTT25" s="12"/>
      <c r="KTU25" s="12"/>
      <c r="KTV25" s="13"/>
      <c r="KTW25" s="13"/>
      <c r="KTX25" s="13"/>
      <c r="KTY25" s="13"/>
      <c r="KTZ25" s="13"/>
      <c r="KUA25" s="13"/>
      <c r="KUB25" s="14"/>
      <c r="KUC25" s="14"/>
      <c r="KUD25" s="15"/>
      <c r="KUE25" s="12"/>
      <c r="KUF25" s="12"/>
      <c r="KUG25" s="13"/>
      <c r="KUH25" s="13"/>
      <c r="KUI25" s="13"/>
      <c r="KUJ25" s="13"/>
      <c r="KUK25" s="13"/>
      <c r="KUL25" s="13"/>
      <c r="KUM25" s="14"/>
      <c r="KUN25" s="14"/>
      <c r="KUO25" s="15"/>
      <c r="KUP25" s="12"/>
      <c r="KUQ25" s="12"/>
      <c r="KUR25" s="13"/>
      <c r="KUS25" s="13"/>
      <c r="KUT25" s="13"/>
      <c r="KUU25" s="13"/>
      <c r="KUV25" s="13"/>
      <c r="KUW25" s="13"/>
      <c r="KUX25" s="14"/>
      <c r="KUY25" s="14"/>
      <c r="KUZ25" s="15"/>
      <c r="KVA25" s="12"/>
      <c r="KVB25" s="12"/>
      <c r="KVC25" s="13"/>
      <c r="KVD25" s="13"/>
      <c r="KVE25" s="13"/>
      <c r="KVF25" s="13"/>
      <c r="KVG25" s="13"/>
      <c r="KVH25" s="13"/>
      <c r="KVI25" s="14"/>
      <c r="KVJ25" s="14"/>
      <c r="KVK25" s="15"/>
      <c r="KVL25" s="12"/>
      <c r="KVM25" s="12"/>
      <c r="KVN25" s="13"/>
      <c r="KVO25" s="13"/>
      <c r="KVP25" s="13"/>
      <c r="KVQ25" s="13"/>
      <c r="KVR25" s="13"/>
      <c r="KVS25" s="13"/>
      <c r="KVT25" s="14"/>
      <c r="KVU25" s="14"/>
      <c r="KVV25" s="15"/>
      <c r="KVW25" s="12"/>
      <c r="KVX25" s="12"/>
      <c r="KVY25" s="13"/>
      <c r="KVZ25" s="13"/>
      <c r="KWA25" s="13"/>
      <c r="KWB25" s="13"/>
      <c r="KWC25" s="13"/>
      <c r="KWD25" s="13"/>
      <c r="KWE25" s="14"/>
      <c r="KWF25" s="14"/>
      <c r="KWG25" s="15"/>
      <c r="KWH25" s="12"/>
      <c r="KWI25" s="12"/>
      <c r="KWJ25" s="13"/>
      <c r="KWK25" s="13"/>
      <c r="KWL25" s="13"/>
      <c r="KWM25" s="13"/>
      <c r="KWN25" s="13"/>
      <c r="KWO25" s="13"/>
      <c r="KWP25" s="14"/>
      <c r="KWQ25" s="14"/>
      <c r="KWR25" s="15"/>
      <c r="KWS25" s="12"/>
      <c r="KWT25" s="12"/>
      <c r="KWU25" s="13"/>
      <c r="KWV25" s="13"/>
      <c r="KWW25" s="13"/>
      <c r="KWX25" s="13"/>
      <c r="KWY25" s="13"/>
      <c r="KWZ25" s="13"/>
      <c r="KXA25" s="14"/>
      <c r="KXB25" s="14"/>
      <c r="KXC25" s="15"/>
      <c r="KXD25" s="12"/>
      <c r="KXE25" s="12"/>
      <c r="KXF25" s="13"/>
      <c r="KXG25" s="13"/>
      <c r="KXH25" s="13"/>
      <c r="KXI25" s="13"/>
      <c r="KXJ25" s="13"/>
      <c r="KXK25" s="13"/>
      <c r="KXL25" s="14"/>
      <c r="KXM25" s="14"/>
      <c r="KXN25" s="15"/>
      <c r="KXO25" s="12"/>
      <c r="KXP25" s="12"/>
      <c r="KXQ25" s="13"/>
      <c r="KXR25" s="13"/>
      <c r="KXS25" s="13"/>
      <c r="KXT25" s="13"/>
      <c r="KXU25" s="13"/>
      <c r="KXV25" s="13"/>
      <c r="KXW25" s="14"/>
      <c r="KXX25" s="14"/>
      <c r="KXY25" s="15"/>
      <c r="KXZ25" s="12"/>
      <c r="KYA25" s="12"/>
      <c r="KYB25" s="13"/>
      <c r="KYC25" s="13"/>
      <c r="KYD25" s="13"/>
      <c r="KYE25" s="13"/>
      <c r="KYF25" s="13"/>
      <c r="KYG25" s="13"/>
      <c r="KYH25" s="14"/>
      <c r="KYI25" s="14"/>
      <c r="KYJ25" s="15"/>
      <c r="KYK25" s="12"/>
      <c r="KYL25" s="12"/>
      <c r="KYM25" s="13"/>
      <c r="KYN25" s="13"/>
      <c r="KYO25" s="13"/>
      <c r="KYP25" s="13"/>
      <c r="KYQ25" s="13"/>
      <c r="KYR25" s="13"/>
      <c r="KYS25" s="14"/>
      <c r="KYT25" s="14"/>
      <c r="KYU25" s="15"/>
      <c r="KYV25" s="12"/>
      <c r="KYW25" s="12"/>
      <c r="KYX25" s="13"/>
      <c r="KYY25" s="13"/>
      <c r="KYZ25" s="13"/>
      <c r="KZA25" s="13"/>
      <c r="KZB25" s="13"/>
      <c r="KZC25" s="13"/>
      <c r="KZD25" s="14"/>
      <c r="KZE25" s="14"/>
      <c r="KZF25" s="15"/>
      <c r="KZG25" s="12"/>
      <c r="KZH25" s="12"/>
      <c r="KZI25" s="13"/>
      <c r="KZJ25" s="13"/>
      <c r="KZK25" s="13"/>
      <c r="KZL25" s="13"/>
      <c r="KZM25" s="13"/>
      <c r="KZN25" s="13"/>
      <c r="KZO25" s="14"/>
      <c r="KZP25" s="14"/>
      <c r="KZQ25" s="15"/>
      <c r="KZR25" s="12"/>
      <c r="KZS25" s="12"/>
      <c r="KZT25" s="13"/>
      <c r="KZU25" s="13"/>
      <c r="KZV25" s="13"/>
      <c r="KZW25" s="13"/>
      <c r="KZX25" s="13"/>
      <c r="KZY25" s="13"/>
      <c r="KZZ25" s="14"/>
      <c r="LAA25" s="14"/>
      <c r="LAB25" s="15"/>
      <c r="LAC25" s="12"/>
      <c r="LAD25" s="12"/>
      <c r="LAE25" s="13"/>
      <c r="LAF25" s="13"/>
      <c r="LAG25" s="13"/>
      <c r="LAH25" s="13"/>
      <c r="LAI25" s="13"/>
      <c r="LAJ25" s="13"/>
      <c r="LAK25" s="14"/>
      <c r="LAL25" s="14"/>
      <c r="LAM25" s="15"/>
      <c r="LAN25" s="12"/>
      <c r="LAO25" s="12"/>
      <c r="LAP25" s="13"/>
      <c r="LAQ25" s="13"/>
      <c r="LAR25" s="13"/>
      <c r="LAS25" s="13"/>
      <c r="LAT25" s="13"/>
      <c r="LAU25" s="13"/>
      <c r="LAV25" s="14"/>
      <c r="LAW25" s="14"/>
      <c r="LAX25" s="15"/>
      <c r="LAY25" s="12"/>
      <c r="LAZ25" s="12"/>
      <c r="LBA25" s="13"/>
      <c r="LBB25" s="13"/>
      <c r="LBC25" s="13"/>
      <c r="LBD25" s="13"/>
      <c r="LBE25" s="13"/>
      <c r="LBF25" s="13"/>
      <c r="LBG25" s="14"/>
      <c r="LBH25" s="14"/>
      <c r="LBI25" s="15"/>
      <c r="LBJ25" s="12"/>
      <c r="LBK25" s="12"/>
      <c r="LBL25" s="13"/>
      <c r="LBM25" s="13"/>
      <c r="LBN25" s="13"/>
      <c r="LBO25" s="13"/>
      <c r="LBP25" s="13"/>
      <c r="LBQ25" s="13"/>
      <c r="LBR25" s="14"/>
      <c r="LBS25" s="14"/>
      <c r="LBT25" s="15"/>
      <c r="LBU25" s="12"/>
      <c r="LBV25" s="12"/>
      <c r="LBW25" s="13"/>
      <c r="LBX25" s="13"/>
      <c r="LBY25" s="13"/>
      <c r="LBZ25" s="13"/>
      <c r="LCA25" s="13"/>
      <c r="LCB25" s="13"/>
      <c r="LCC25" s="14"/>
      <c r="LCD25" s="14"/>
      <c r="LCE25" s="15"/>
      <c r="LCF25" s="12"/>
      <c r="LCG25" s="12"/>
      <c r="LCH25" s="13"/>
      <c r="LCI25" s="13"/>
      <c r="LCJ25" s="13"/>
      <c r="LCK25" s="13"/>
      <c r="LCL25" s="13"/>
      <c r="LCM25" s="13"/>
      <c r="LCN25" s="14"/>
      <c r="LCO25" s="14"/>
      <c r="LCP25" s="15"/>
      <c r="LCQ25" s="12"/>
      <c r="LCR25" s="12"/>
      <c r="LCS25" s="13"/>
      <c r="LCT25" s="13"/>
      <c r="LCU25" s="13"/>
      <c r="LCV25" s="13"/>
      <c r="LCW25" s="13"/>
      <c r="LCX25" s="13"/>
      <c r="LCY25" s="14"/>
      <c r="LCZ25" s="14"/>
      <c r="LDA25" s="15"/>
      <c r="LDB25" s="12"/>
      <c r="LDC25" s="12"/>
      <c r="LDD25" s="13"/>
      <c r="LDE25" s="13"/>
      <c r="LDF25" s="13"/>
      <c r="LDG25" s="13"/>
      <c r="LDH25" s="13"/>
      <c r="LDI25" s="13"/>
      <c r="LDJ25" s="14"/>
      <c r="LDK25" s="14"/>
      <c r="LDL25" s="15"/>
      <c r="LDM25" s="12"/>
      <c r="LDN25" s="12"/>
      <c r="LDO25" s="13"/>
      <c r="LDP25" s="13"/>
      <c r="LDQ25" s="13"/>
      <c r="LDR25" s="13"/>
      <c r="LDS25" s="13"/>
      <c r="LDT25" s="13"/>
      <c r="LDU25" s="14"/>
      <c r="LDV25" s="14"/>
      <c r="LDW25" s="15"/>
      <c r="LDX25" s="12"/>
      <c r="LDY25" s="12"/>
      <c r="LDZ25" s="13"/>
      <c r="LEA25" s="13"/>
      <c r="LEB25" s="13"/>
      <c r="LEC25" s="13"/>
      <c r="LED25" s="13"/>
      <c r="LEE25" s="13"/>
      <c r="LEF25" s="14"/>
      <c r="LEG25" s="14"/>
      <c r="LEH25" s="15"/>
      <c r="LEI25" s="12"/>
      <c r="LEJ25" s="12"/>
      <c r="LEK25" s="13"/>
      <c r="LEL25" s="13"/>
      <c r="LEM25" s="13"/>
      <c r="LEN25" s="13"/>
      <c r="LEO25" s="13"/>
      <c r="LEP25" s="13"/>
      <c r="LEQ25" s="14"/>
      <c r="LER25" s="14"/>
      <c r="LES25" s="15"/>
      <c r="LET25" s="12"/>
      <c r="LEU25" s="12"/>
      <c r="LEV25" s="13"/>
      <c r="LEW25" s="13"/>
      <c r="LEX25" s="13"/>
      <c r="LEY25" s="13"/>
      <c r="LEZ25" s="13"/>
      <c r="LFA25" s="13"/>
      <c r="LFB25" s="14"/>
      <c r="LFC25" s="14"/>
      <c r="LFD25" s="15"/>
      <c r="LFE25" s="12"/>
      <c r="LFF25" s="12"/>
      <c r="LFG25" s="13"/>
      <c r="LFH25" s="13"/>
      <c r="LFI25" s="13"/>
      <c r="LFJ25" s="13"/>
      <c r="LFK25" s="13"/>
      <c r="LFL25" s="13"/>
      <c r="LFM25" s="14"/>
      <c r="LFN25" s="14"/>
      <c r="LFO25" s="15"/>
      <c r="LFP25" s="12"/>
      <c r="LFQ25" s="12"/>
      <c r="LFR25" s="13"/>
      <c r="LFS25" s="13"/>
      <c r="LFT25" s="13"/>
      <c r="LFU25" s="13"/>
      <c r="LFV25" s="13"/>
      <c r="LFW25" s="13"/>
      <c r="LFX25" s="14"/>
      <c r="LFY25" s="14"/>
      <c r="LFZ25" s="15"/>
      <c r="LGA25" s="12"/>
      <c r="LGB25" s="12"/>
      <c r="LGC25" s="13"/>
      <c r="LGD25" s="13"/>
      <c r="LGE25" s="13"/>
      <c r="LGF25" s="13"/>
      <c r="LGG25" s="13"/>
      <c r="LGH25" s="13"/>
      <c r="LGI25" s="14"/>
      <c r="LGJ25" s="14"/>
      <c r="LGK25" s="15"/>
      <c r="LGL25" s="12"/>
      <c r="LGM25" s="12"/>
      <c r="LGN25" s="13"/>
      <c r="LGO25" s="13"/>
      <c r="LGP25" s="13"/>
      <c r="LGQ25" s="13"/>
      <c r="LGR25" s="13"/>
      <c r="LGS25" s="13"/>
      <c r="LGT25" s="14"/>
      <c r="LGU25" s="14"/>
      <c r="LGV25" s="15"/>
      <c r="LGW25" s="12"/>
      <c r="LGX25" s="12"/>
      <c r="LGY25" s="13"/>
      <c r="LGZ25" s="13"/>
      <c r="LHA25" s="13"/>
      <c r="LHB25" s="13"/>
      <c r="LHC25" s="13"/>
      <c r="LHD25" s="13"/>
      <c r="LHE25" s="14"/>
      <c r="LHF25" s="14"/>
      <c r="LHG25" s="15"/>
      <c r="LHH25" s="12"/>
      <c r="LHI25" s="12"/>
      <c r="LHJ25" s="13"/>
      <c r="LHK25" s="13"/>
      <c r="LHL25" s="13"/>
      <c r="LHM25" s="13"/>
      <c r="LHN25" s="13"/>
      <c r="LHO25" s="13"/>
      <c r="LHP25" s="14"/>
      <c r="LHQ25" s="14"/>
      <c r="LHR25" s="15"/>
      <c r="LHS25" s="12"/>
      <c r="LHT25" s="12"/>
      <c r="LHU25" s="13"/>
      <c r="LHV25" s="13"/>
      <c r="LHW25" s="13"/>
      <c r="LHX25" s="13"/>
      <c r="LHY25" s="13"/>
      <c r="LHZ25" s="13"/>
      <c r="LIA25" s="14"/>
      <c r="LIB25" s="14"/>
      <c r="LIC25" s="15"/>
      <c r="LID25" s="12"/>
      <c r="LIE25" s="12"/>
      <c r="LIF25" s="13"/>
      <c r="LIG25" s="13"/>
      <c r="LIH25" s="13"/>
      <c r="LII25" s="13"/>
      <c r="LIJ25" s="13"/>
      <c r="LIK25" s="13"/>
      <c r="LIL25" s="14"/>
      <c r="LIM25" s="14"/>
      <c r="LIN25" s="15"/>
      <c r="LIO25" s="12"/>
      <c r="LIP25" s="12"/>
      <c r="LIQ25" s="13"/>
      <c r="LIR25" s="13"/>
      <c r="LIS25" s="13"/>
      <c r="LIT25" s="13"/>
      <c r="LIU25" s="13"/>
      <c r="LIV25" s="13"/>
      <c r="LIW25" s="14"/>
      <c r="LIX25" s="14"/>
      <c r="LIY25" s="15"/>
      <c r="LIZ25" s="12"/>
      <c r="LJA25" s="12"/>
      <c r="LJB25" s="13"/>
      <c r="LJC25" s="13"/>
      <c r="LJD25" s="13"/>
      <c r="LJE25" s="13"/>
      <c r="LJF25" s="13"/>
      <c r="LJG25" s="13"/>
      <c r="LJH25" s="14"/>
      <c r="LJI25" s="14"/>
      <c r="LJJ25" s="15"/>
      <c r="LJK25" s="12"/>
      <c r="LJL25" s="12"/>
      <c r="LJM25" s="13"/>
      <c r="LJN25" s="13"/>
      <c r="LJO25" s="13"/>
      <c r="LJP25" s="13"/>
      <c r="LJQ25" s="13"/>
      <c r="LJR25" s="13"/>
      <c r="LJS25" s="14"/>
      <c r="LJT25" s="14"/>
      <c r="LJU25" s="15"/>
      <c r="LJV25" s="12"/>
      <c r="LJW25" s="12"/>
      <c r="LJX25" s="13"/>
      <c r="LJY25" s="13"/>
      <c r="LJZ25" s="13"/>
      <c r="LKA25" s="13"/>
      <c r="LKB25" s="13"/>
      <c r="LKC25" s="13"/>
      <c r="LKD25" s="14"/>
      <c r="LKE25" s="14"/>
      <c r="LKF25" s="15"/>
      <c r="LKG25" s="12"/>
      <c r="LKH25" s="12"/>
      <c r="LKI25" s="13"/>
      <c r="LKJ25" s="13"/>
      <c r="LKK25" s="13"/>
      <c r="LKL25" s="13"/>
      <c r="LKM25" s="13"/>
      <c r="LKN25" s="13"/>
      <c r="LKO25" s="14"/>
      <c r="LKP25" s="14"/>
      <c r="LKQ25" s="15"/>
      <c r="LKR25" s="12"/>
      <c r="LKS25" s="12"/>
      <c r="LKT25" s="13"/>
      <c r="LKU25" s="13"/>
      <c r="LKV25" s="13"/>
      <c r="LKW25" s="13"/>
      <c r="LKX25" s="13"/>
      <c r="LKY25" s="13"/>
      <c r="LKZ25" s="14"/>
      <c r="LLA25" s="14"/>
      <c r="LLB25" s="15"/>
      <c r="LLC25" s="12"/>
      <c r="LLD25" s="12"/>
      <c r="LLE25" s="13"/>
      <c r="LLF25" s="13"/>
      <c r="LLG25" s="13"/>
      <c r="LLH25" s="13"/>
      <c r="LLI25" s="13"/>
      <c r="LLJ25" s="13"/>
      <c r="LLK25" s="14"/>
      <c r="LLL25" s="14"/>
      <c r="LLM25" s="15"/>
      <c r="LLN25" s="12"/>
      <c r="LLO25" s="12"/>
      <c r="LLP25" s="13"/>
      <c r="LLQ25" s="13"/>
      <c r="LLR25" s="13"/>
      <c r="LLS25" s="13"/>
      <c r="LLT25" s="13"/>
      <c r="LLU25" s="13"/>
      <c r="LLV25" s="14"/>
      <c r="LLW25" s="14"/>
      <c r="LLX25" s="15"/>
      <c r="LLY25" s="12"/>
      <c r="LLZ25" s="12"/>
      <c r="LMA25" s="13"/>
      <c r="LMB25" s="13"/>
      <c r="LMC25" s="13"/>
      <c r="LMD25" s="13"/>
      <c r="LME25" s="13"/>
      <c r="LMF25" s="13"/>
      <c r="LMG25" s="14"/>
      <c r="LMH25" s="14"/>
      <c r="LMI25" s="15"/>
      <c r="LMJ25" s="12"/>
      <c r="LMK25" s="12"/>
      <c r="LML25" s="13"/>
      <c r="LMM25" s="13"/>
      <c r="LMN25" s="13"/>
      <c r="LMO25" s="13"/>
      <c r="LMP25" s="13"/>
      <c r="LMQ25" s="13"/>
      <c r="LMR25" s="14"/>
      <c r="LMS25" s="14"/>
      <c r="LMT25" s="15"/>
      <c r="LMU25" s="12"/>
      <c r="LMV25" s="12"/>
      <c r="LMW25" s="13"/>
      <c r="LMX25" s="13"/>
      <c r="LMY25" s="13"/>
      <c r="LMZ25" s="13"/>
      <c r="LNA25" s="13"/>
      <c r="LNB25" s="13"/>
      <c r="LNC25" s="14"/>
      <c r="LND25" s="14"/>
      <c r="LNE25" s="15"/>
      <c r="LNF25" s="12"/>
      <c r="LNG25" s="12"/>
      <c r="LNH25" s="13"/>
      <c r="LNI25" s="13"/>
      <c r="LNJ25" s="13"/>
      <c r="LNK25" s="13"/>
      <c r="LNL25" s="13"/>
      <c r="LNM25" s="13"/>
      <c r="LNN25" s="14"/>
      <c r="LNO25" s="14"/>
      <c r="LNP25" s="15"/>
      <c r="LNQ25" s="12"/>
      <c r="LNR25" s="12"/>
      <c r="LNS25" s="13"/>
      <c r="LNT25" s="13"/>
      <c r="LNU25" s="13"/>
      <c r="LNV25" s="13"/>
      <c r="LNW25" s="13"/>
      <c r="LNX25" s="13"/>
      <c r="LNY25" s="14"/>
      <c r="LNZ25" s="14"/>
      <c r="LOA25" s="15"/>
      <c r="LOB25" s="12"/>
      <c r="LOC25" s="12"/>
      <c r="LOD25" s="13"/>
      <c r="LOE25" s="13"/>
      <c r="LOF25" s="13"/>
      <c r="LOG25" s="13"/>
      <c r="LOH25" s="13"/>
      <c r="LOI25" s="13"/>
      <c r="LOJ25" s="14"/>
      <c r="LOK25" s="14"/>
      <c r="LOL25" s="15"/>
      <c r="LOM25" s="12"/>
      <c r="LON25" s="12"/>
      <c r="LOO25" s="13"/>
      <c r="LOP25" s="13"/>
      <c r="LOQ25" s="13"/>
      <c r="LOR25" s="13"/>
      <c r="LOS25" s="13"/>
      <c r="LOT25" s="13"/>
      <c r="LOU25" s="14"/>
      <c r="LOV25" s="14"/>
      <c r="LOW25" s="15"/>
      <c r="LOX25" s="12"/>
      <c r="LOY25" s="12"/>
      <c r="LOZ25" s="13"/>
      <c r="LPA25" s="13"/>
      <c r="LPB25" s="13"/>
      <c r="LPC25" s="13"/>
      <c r="LPD25" s="13"/>
      <c r="LPE25" s="13"/>
      <c r="LPF25" s="14"/>
      <c r="LPG25" s="14"/>
      <c r="LPH25" s="15"/>
      <c r="LPI25" s="12"/>
      <c r="LPJ25" s="12"/>
      <c r="LPK25" s="13"/>
      <c r="LPL25" s="13"/>
      <c r="LPM25" s="13"/>
      <c r="LPN25" s="13"/>
      <c r="LPO25" s="13"/>
      <c r="LPP25" s="13"/>
      <c r="LPQ25" s="14"/>
      <c r="LPR25" s="14"/>
      <c r="LPS25" s="15"/>
      <c r="LPT25" s="12"/>
      <c r="LPU25" s="12"/>
      <c r="LPV25" s="13"/>
      <c r="LPW25" s="13"/>
      <c r="LPX25" s="13"/>
      <c r="LPY25" s="13"/>
      <c r="LPZ25" s="13"/>
      <c r="LQA25" s="13"/>
      <c r="LQB25" s="14"/>
      <c r="LQC25" s="14"/>
      <c r="LQD25" s="15"/>
      <c r="LQE25" s="12"/>
      <c r="LQF25" s="12"/>
      <c r="LQG25" s="13"/>
      <c r="LQH25" s="13"/>
      <c r="LQI25" s="13"/>
      <c r="LQJ25" s="13"/>
      <c r="LQK25" s="13"/>
      <c r="LQL25" s="13"/>
      <c r="LQM25" s="14"/>
      <c r="LQN25" s="14"/>
      <c r="LQO25" s="15"/>
      <c r="LQP25" s="12"/>
      <c r="LQQ25" s="12"/>
      <c r="LQR25" s="13"/>
      <c r="LQS25" s="13"/>
      <c r="LQT25" s="13"/>
      <c r="LQU25" s="13"/>
      <c r="LQV25" s="13"/>
      <c r="LQW25" s="13"/>
      <c r="LQX25" s="14"/>
      <c r="LQY25" s="14"/>
      <c r="LQZ25" s="15"/>
      <c r="LRA25" s="12"/>
      <c r="LRB25" s="12"/>
      <c r="LRC25" s="13"/>
      <c r="LRD25" s="13"/>
      <c r="LRE25" s="13"/>
      <c r="LRF25" s="13"/>
      <c r="LRG25" s="13"/>
      <c r="LRH25" s="13"/>
      <c r="LRI25" s="14"/>
      <c r="LRJ25" s="14"/>
      <c r="LRK25" s="15"/>
      <c r="LRL25" s="12"/>
      <c r="LRM25" s="12"/>
      <c r="LRN25" s="13"/>
      <c r="LRO25" s="13"/>
      <c r="LRP25" s="13"/>
      <c r="LRQ25" s="13"/>
      <c r="LRR25" s="13"/>
      <c r="LRS25" s="13"/>
      <c r="LRT25" s="14"/>
      <c r="LRU25" s="14"/>
      <c r="LRV25" s="15"/>
      <c r="LRW25" s="12"/>
      <c r="LRX25" s="12"/>
      <c r="LRY25" s="13"/>
      <c r="LRZ25" s="13"/>
      <c r="LSA25" s="13"/>
      <c r="LSB25" s="13"/>
      <c r="LSC25" s="13"/>
      <c r="LSD25" s="13"/>
      <c r="LSE25" s="14"/>
      <c r="LSF25" s="14"/>
      <c r="LSG25" s="15"/>
      <c r="LSH25" s="12"/>
      <c r="LSI25" s="12"/>
      <c r="LSJ25" s="13"/>
      <c r="LSK25" s="13"/>
      <c r="LSL25" s="13"/>
      <c r="LSM25" s="13"/>
      <c r="LSN25" s="13"/>
      <c r="LSO25" s="13"/>
      <c r="LSP25" s="14"/>
      <c r="LSQ25" s="14"/>
      <c r="LSR25" s="15"/>
      <c r="LSS25" s="12"/>
      <c r="LST25" s="12"/>
      <c r="LSU25" s="13"/>
      <c r="LSV25" s="13"/>
      <c r="LSW25" s="13"/>
      <c r="LSX25" s="13"/>
      <c r="LSY25" s="13"/>
      <c r="LSZ25" s="13"/>
      <c r="LTA25" s="14"/>
      <c r="LTB25" s="14"/>
      <c r="LTC25" s="15"/>
      <c r="LTD25" s="12"/>
      <c r="LTE25" s="12"/>
      <c r="LTF25" s="13"/>
      <c r="LTG25" s="13"/>
      <c r="LTH25" s="13"/>
      <c r="LTI25" s="13"/>
      <c r="LTJ25" s="13"/>
      <c r="LTK25" s="13"/>
      <c r="LTL25" s="14"/>
      <c r="LTM25" s="14"/>
      <c r="LTN25" s="15"/>
      <c r="LTO25" s="12"/>
      <c r="LTP25" s="12"/>
      <c r="LTQ25" s="13"/>
      <c r="LTR25" s="13"/>
      <c r="LTS25" s="13"/>
      <c r="LTT25" s="13"/>
      <c r="LTU25" s="13"/>
      <c r="LTV25" s="13"/>
      <c r="LTW25" s="14"/>
      <c r="LTX25" s="14"/>
      <c r="LTY25" s="15"/>
      <c r="LTZ25" s="12"/>
      <c r="LUA25" s="12"/>
      <c r="LUB25" s="13"/>
      <c r="LUC25" s="13"/>
      <c r="LUD25" s="13"/>
      <c r="LUE25" s="13"/>
      <c r="LUF25" s="13"/>
      <c r="LUG25" s="13"/>
      <c r="LUH25" s="14"/>
      <c r="LUI25" s="14"/>
      <c r="LUJ25" s="15"/>
      <c r="LUK25" s="12"/>
      <c r="LUL25" s="12"/>
      <c r="LUM25" s="13"/>
      <c r="LUN25" s="13"/>
      <c r="LUO25" s="13"/>
      <c r="LUP25" s="13"/>
      <c r="LUQ25" s="13"/>
      <c r="LUR25" s="13"/>
      <c r="LUS25" s="14"/>
      <c r="LUT25" s="14"/>
      <c r="LUU25" s="15"/>
      <c r="LUV25" s="12"/>
      <c r="LUW25" s="12"/>
      <c r="LUX25" s="13"/>
      <c r="LUY25" s="13"/>
      <c r="LUZ25" s="13"/>
      <c r="LVA25" s="13"/>
      <c r="LVB25" s="13"/>
      <c r="LVC25" s="13"/>
      <c r="LVD25" s="14"/>
      <c r="LVE25" s="14"/>
      <c r="LVF25" s="15"/>
      <c r="LVG25" s="12"/>
      <c r="LVH25" s="12"/>
      <c r="LVI25" s="13"/>
      <c r="LVJ25" s="13"/>
      <c r="LVK25" s="13"/>
      <c r="LVL25" s="13"/>
      <c r="LVM25" s="13"/>
      <c r="LVN25" s="13"/>
      <c r="LVO25" s="14"/>
      <c r="LVP25" s="14"/>
      <c r="LVQ25" s="15"/>
      <c r="LVR25" s="12"/>
      <c r="LVS25" s="12"/>
      <c r="LVT25" s="13"/>
      <c r="LVU25" s="13"/>
      <c r="LVV25" s="13"/>
      <c r="LVW25" s="13"/>
      <c r="LVX25" s="13"/>
      <c r="LVY25" s="13"/>
      <c r="LVZ25" s="14"/>
      <c r="LWA25" s="14"/>
      <c r="LWB25" s="15"/>
      <c r="LWC25" s="12"/>
      <c r="LWD25" s="12"/>
      <c r="LWE25" s="13"/>
      <c r="LWF25" s="13"/>
      <c r="LWG25" s="13"/>
      <c r="LWH25" s="13"/>
      <c r="LWI25" s="13"/>
      <c r="LWJ25" s="13"/>
      <c r="LWK25" s="14"/>
      <c r="LWL25" s="14"/>
      <c r="LWM25" s="15"/>
      <c r="LWN25" s="12"/>
      <c r="LWO25" s="12"/>
      <c r="LWP25" s="13"/>
      <c r="LWQ25" s="13"/>
      <c r="LWR25" s="13"/>
      <c r="LWS25" s="13"/>
      <c r="LWT25" s="13"/>
      <c r="LWU25" s="13"/>
      <c r="LWV25" s="14"/>
      <c r="LWW25" s="14"/>
      <c r="LWX25" s="15"/>
      <c r="LWY25" s="12"/>
      <c r="LWZ25" s="12"/>
      <c r="LXA25" s="13"/>
      <c r="LXB25" s="13"/>
      <c r="LXC25" s="13"/>
      <c r="LXD25" s="13"/>
      <c r="LXE25" s="13"/>
      <c r="LXF25" s="13"/>
      <c r="LXG25" s="14"/>
      <c r="LXH25" s="14"/>
      <c r="LXI25" s="15"/>
      <c r="LXJ25" s="12"/>
      <c r="LXK25" s="12"/>
      <c r="LXL25" s="13"/>
      <c r="LXM25" s="13"/>
      <c r="LXN25" s="13"/>
      <c r="LXO25" s="13"/>
      <c r="LXP25" s="13"/>
      <c r="LXQ25" s="13"/>
      <c r="LXR25" s="14"/>
      <c r="LXS25" s="14"/>
      <c r="LXT25" s="15"/>
      <c r="LXU25" s="12"/>
      <c r="LXV25" s="12"/>
      <c r="LXW25" s="13"/>
      <c r="LXX25" s="13"/>
      <c r="LXY25" s="13"/>
      <c r="LXZ25" s="13"/>
      <c r="LYA25" s="13"/>
      <c r="LYB25" s="13"/>
      <c r="LYC25" s="14"/>
      <c r="LYD25" s="14"/>
      <c r="LYE25" s="15"/>
      <c r="LYF25" s="12"/>
      <c r="LYG25" s="12"/>
      <c r="LYH25" s="13"/>
      <c r="LYI25" s="13"/>
      <c r="LYJ25" s="13"/>
      <c r="LYK25" s="13"/>
      <c r="LYL25" s="13"/>
      <c r="LYM25" s="13"/>
      <c r="LYN25" s="14"/>
      <c r="LYO25" s="14"/>
      <c r="LYP25" s="15"/>
      <c r="LYQ25" s="12"/>
      <c r="LYR25" s="12"/>
      <c r="LYS25" s="13"/>
      <c r="LYT25" s="13"/>
      <c r="LYU25" s="13"/>
      <c r="LYV25" s="13"/>
      <c r="LYW25" s="13"/>
      <c r="LYX25" s="13"/>
      <c r="LYY25" s="14"/>
      <c r="LYZ25" s="14"/>
      <c r="LZA25" s="15"/>
      <c r="LZB25" s="12"/>
      <c r="LZC25" s="12"/>
      <c r="LZD25" s="13"/>
      <c r="LZE25" s="13"/>
      <c r="LZF25" s="13"/>
      <c r="LZG25" s="13"/>
      <c r="LZH25" s="13"/>
      <c r="LZI25" s="13"/>
      <c r="LZJ25" s="14"/>
      <c r="LZK25" s="14"/>
      <c r="LZL25" s="15"/>
      <c r="LZM25" s="12"/>
      <c r="LZN25" s="12"/>
      <c r="LZO25" s="13"/>
      <c r="LZP25" s="13"/>
      <c r="LZQ25" s="13"/>
      <c r="LZR25" s="13"/>
      <c r="LZS25" s="13"/>
      <c r="LZT25" s="13"/>
      <c r="LZU25" s="14"/>
      <c r="LZV25" s="14"/>
      <c r="LZW25" s="15"/>
      <c r="LZX25" s="12"/>
      <c r="LZY25" s="12"/>
      <c r="LZZ25" s="13"/>
      <c r="MAA25" s="13"/>
      <c r="MAB25" s="13"/>
      <c r="MAC25" s="13"/>
      <c r="MAD25" s="13"/>
      <c r="MAE25" s="13"/>
      <c r="MAF25" s="14"/>
      <c r="MAG25" s="14"/>
      <c r="MAH25" s="15"/>
      <c r="MAI25" s="12"/>
      <c r="MAJ25" s="12"/>
      <c r="MAK25" s="13"/>
      <c r="MAL25" s="13"/>
      <c r="MAM25" s="13"/>
      <c r="MAN25" s="13"/>
      <c r="MAO25" s="13"/>
      <c r="MAP25" s="13"/>
      <c r="MAQ25" s="14"/>
      <c r="MAR25" s="14"/>
      <c r="MAS25" s="15"/>
      <c r="MAT25" s="12"/>
      <c r="MAU25" s="12"/>
      <c r="MAV25" s="13"/>
      <c r="MAW25" s="13"/>
      <c r="MAX25" s="13"/>
      <c r="MAY25" s="13"/>
      <c r="MAZ25" s="13"/>
      <c r="MBA25" s="13"/>
      <c r="MBB25" s="14"/>
      <c r="MBC25" s="14"/>
      <c r="MBD25" s="15"/>
      <c r="MBE25" s="12"/>
      <c r="MBF25" s="12"/>
      <c r="MBG25" s="13"/>
      <c r="MBH25" s="13"/>
      <c r="MBI25" s="13"/>
      <c r="MBJ25" s="13"/>
      <c r="MBK25" s="13"/>
      <c r="MBL25" s="13"/>
      <c r="MBM25" s="14"/>
      <c r="MBN25" s="14"/>
      <c r="MBO25" s="15"/>
      <c r="MBP25" s="12"/>
      <c r="MBQ25" s="12"/>
      <c r="MBR25" s="13"/>
      <c r="MBS25" s="13"/>
      <c r="MBT25" s="13"/>
      <c r="MBU25" s="13"/>
      <c r="MBV25" s="13"/>
      <c r="MBW25" s="13"/>
      <c r="MBX25" s="14"/>
      <c r="MBY25" s="14"/>
      <c r="MBZ25" s="15"/>
      <c r="MCA25" s="12"/>
      <c r="MCB25" s="12"/>
      <c r="MCC25" s="13"/>
      <c r="MCD25" s="13"/>
      <c r="MCE25" s="13"/>
      <c r="MCF25" s="13"/>
      <c r="MCG25" s="13"/>
      <c r="MCH25" s="13"/>
      <c r="MCI25" s="14"/>
      <c r="MCJ25" s="14"/>
      <c r="MCK25" s="15"/>
      <c r="MCL25" s="12"/>
      <c r="MCM25" s="12"/>
      <c r="MCN25" s="13"/>
      <c r="MCO25" s="13"/>
      <c r="MCP25" s="13"/>
      <c r="MCQ25" s="13"/>
      <c r="MCR25" s="13"/>
      <c r="MCS25" s="13"/>
      <c r="MCT25" s="14"/>
      <c r="MCU25" s="14"/>
      <c r="MCV25" s="15"/>
      <c r="MCW25" s="12"/>
      <c r="MCX25" s="12"/>
      <c r="MCY25" s="13"/>
      <c r="MCZ25" s="13"/>
      <c r="MDA25" s="13"/>
      <c r="MDB25" s="13"/>
      <c r="MDC25" s="13"/>
      <c r="MDD25" s="13"/>
      <c r="MDE25" s="14"/>
      <c r="MDF25" s="14"/>
      <c r="MDG25" s="15"/>
      <c r="MDH25" s="12"/>
      <c r="MDI25" s="12"/>
      <c r="MDJ25" s="13"/>
      <c r="MDK25" s="13"/>
      <c r="MDL25" s="13"/>
      <c r="MDM25" s="13"/>
      <c r="MDN25" s="13"/>
      <c r="MDO25" s="13"/>
      <c r="MDP25" s="14"/>
      <c r="MDQ25" s="14"/>
      <c r="MDR25" s="15"/>
      <c r="MDS25" s="12"/>
      <c r="MDT25" s="12"/>
      <c r="MDU25" s="13"/>
      <c r="MDV25" s="13"/>
      <c r="MDW25" s="13"/>
      <c r="MDX25" s="13"/>
      <c r="MDY25" s="13"/>
      <c r="MDZ25" s="13"/>
      <c r="MEA25" s="14"/>
      <c r="MEB25" s="14"/>
      <c r="MEC25" s="15"/>
      <c r="MED25" s="12"/>
      <c r="MEE25" s="12"/>
      <c r="MEF25" s="13"/>
      <c r="MEG25" s="13"/>
      <c r="MEH25" s="13"/>
      <c r="MEI25" s="13"/>
      <c r="MEJ25" s="13"/>
      <c r="MEK25" s="13"/>
      <c r="MEL25" s="14"/>
      <c r="MEM25" s="14"/>
      <c r="MEN25" s="15"/>
      <c r="MEO25" s="12"/>
      <c r="MEP25" s="12"/>
      <c r="MEQ25" s="13"/>
      <c r="MER25" s="13"/>
      <c r="MES25" s="13"/>
      <c r="MET25" s="13"/>
      <c r="MEU25" s="13"/>
      <c r="MEV25" s="13"/>
      <c r="MEW25" s="14"/>
      <c r="MEX25" s="14"/>
      <c r="MEY25" s="15"/>
      <c r="MEZ25" s="12"/>
      <c r="MFA25" s="12"/>
      <c r="MFB25" s="13"/>
      <c r="MFC25" s="13"/>
      <c r="MFD25" s="13"/>
      <c r="MFE25" s="13"/>
      <c r="MFF25" s="13"/>
      <c r="MFG25" s="13"/>
      <c r="MFH25" s="14"/>
      <c r="MFI25" s="14"/>
      <c r="MFJ25" s="15"/>
      <c r="MFK25" s="12"/>
      <c r="MFL25" s="12"/>
      <c r="MFM25" s="13"/>
      <c r="MFN25" s="13"/>
      <c r="MFO25" s="13"/>
      <c r="MFP25" s="13"/>
      <c r="MFQ25" s="13"/>
      <c r="MFR25" s="13"/>
      <c r="MFS25" s="14"/>
      <c r="MFT25" s="14"/>
      <c r="MFU25" s="15"/>
      <c r="MFV25" s="12"/>
      <c r="MFW25" s="12"/>
      <c r="MFX25" s="13"/>
      <c r="MFY25" s="13"/>
      <c r="MFZ25" s="13"/>
      <c r="MGA25" s="13"/>
      <c r="MGB25" s="13"/>
      <c r="MGC25" s="13"/>
      <c r="MGD25" s="14"/>
      <c r="MGE25" s="14"/>
      <c r="MGF25" s="15"/>
      <c r="MGG25" s="12"/>
      <c r="MGH25" s="12"/>
      <c r="MGI25" s="13"/>
      <c r="MGJ25" s="13"/>
      <c r="MGK25" s="13"/>
      <c r="MGL25" s="13"/>
      <c r="MGM25" s="13"/>
      <c r="MGN25" s="13"/>
      <c r="MGO25" s="14"/>
      <c r="MGP25" s="14"/>
      <c r="MGQ25" s="15"/>
      <c r="MGR25" s="12"/>
      <c r="MGS25" s="12"/>
      <c r="MGT25" s="13"/>
      <c r="MGU25" s="13"/>
      <c r="MGV25" s="13"/>
      <c r="MGW25" s="13"/>
      <c r="MGX25" s="13"/>
      <c r="MGY25" s="13"/>
      <c r="MGZ25" s="14"/>
      <c r="MHA25" s="14"/>
      <c r="MHB25" s="15"/>
      <c r="MHC25" s="12"/>
      <c r="MHD25" s="12"/>
      <c r="MHE25" s="13"/>
      <c r="MHF25" s="13"/>
      <c r="MHG25" s="13"/>
      <c r="MHH25" s="13"/>
      <c r="MHI25" s="13"/>
      <c r="MHJ25" s="13"/>
      <c r="MHK25" s="14"/>
      <c r="MHL25" s="14"/>
      <c r="MHM25" s="15"/>
      <c r="MHN25" s="12"/>
      <c r="MHO25" s="12"/>
      <c r="MHP25" s="13"/>
      <c r="MHQ25" s="13"/>
      <c r="MHR25" s="13"/>
      <c r="MHS25" s="13"/>
      <c r="MHT25" s="13"/>
      <c r="MHU25" s="13"/>
      <c r="MHV25" s="14"/>
      <c r="MHW25" s="14"/>
      <c r="MHX25" s="15"/>
      <c r="MHY25" s="12"/>
      <c r="MHZ25" s="12"/>
      <c r="MIA25" s="13"/>
      <c r="MIB25" s="13"/>
      <c r="MIC25" s="13"/>
      <c r="MID25" s="13"/>
      <c r="MIE25" s="13"/>
      <c r="MIF25" s="13"/>
      <c r="MIG25" s="14"/>
      <c r="MIH25" s="14"/>
      <c r="MII25" s="15"/>
      <c r="MIJ25" s="12"/>
      <c r="MIK25" s="12"/>
      <c r="MIL25" s="13"/>
      <c r="MIM25" s="13"/>
      <c r="MIN25" s="13"/>
      <c r="MIO25" s="13"/>
      <c r="MIP25" s="13"/>
      <c r="MIQ25" s="13"/>
      <c r="MIR25" s="14"/>
      <c r="MIS25" s="14"/>
      <c r="MIT25" s="15"/>
      <c r="MIU25" s="12"/>
      <c r="MIV25" s="12"/>
      <c r="MIW25" s="13"/>
      <c r="MIX25" s="13"/>
      <c r="MIY25" s="13"/>
      <c r="MIZ25" s="13"/>
      <c r="MJA25" s="13"/>
      <c r="MJB25" s="13"/>
      <c r="MJC25" s="14"/>
      <c r="MJD25" s="14"/>
      <c r="MJE25" s="15"/>
      <c r="MJF25" s="12"/>
      <c r="MJG25" s="12"/>
      <c r="MJH25" s="13"/>
      <c r="MJI25" s="13"/>
      <c r="MJJ25" s="13"/>
      <c r="MJK25" s="13"/>
      <c r="MJL25" s="13"/>
      <c r="MJM25" s="13"/>
      <c r="MJN25" s="14"/>
      <c r="MJO25" s="14"/>
      <c r="MJP25" s="15"/>
      <c r="MJQ25" s="12"/>
      <c r="MJR25" s="12"/>
      <c r="MJS25" s="13"/>
      <c r="MJT25" s="13"/>
      <c r="MJU25" s="13"/>
      <c r="MJV25" s="13"/>
      <c r="MJW25" s="13"/>
      <c r="MJX25" s="13"/>
      <c r="MJY25" s="14"/>
      <c r="MJZ25" s="14"/>
      <c r="MKA25" s="15"/>
      <c r="MKB25" s="12"/>
      <c r="MKC25" s="12"/>
      <c r="MKD25" s="13"/>
      <c r="MKE25" s="13"/>
      <c r="MKF25" s="13"/>
      <c r="MKG25" s="13"/>
      <c r="MKH25" s="13"/>
      <c r="MKI25" s="13"/>
      <c r="MKJ25" s="14"/>
      <c r="MKK25" s="14"/>
      <c r="MKL25" s="15"/>
      <c r="MKM25" s="12"/>
      <c r="MKN25" s="12"/>
      <c r="MKO25" s="13"/>
      <c r="MKP25" s="13"/>
      <c r="MKQ25" s="13"/>
      <c r="MKR25" s="13"/>
      <c r="MKS25" s="13"/>
      <c r="MKT25" s="13"/>
      <c r="MKU25" s="14"/>
      <c r="MKV25" s="14"/>
      <c r="MKW25" s="15"/>
      <c r="MKX25" s="12"/>
      <c r="MKY25" s="12"/>
      <c r="MKZ25" s="13"/>
      <c r="MLA25" s="13"/>
      <c r="MLB25" s="13"/>
      <c r="MLC25" s="13"/>
      <c r="MLD25" s="13"/>
      <c r="MLE25" s="13"/>
      <c r="MLF25" s="14"/>
      <c r="MLG25" s="14"/>
      <c r="MLH25" s="15"/>
      <c r="MLI25" s="12"/>
      <c r="MLJ25" s="12"/>
      <c r="MLK25" s="13"/>
      <c r="MLL25" s="13"/>
      <c r="MLM25" s="13"/>
      <c r="MLN25" s="13"/>
      <c r="MLO25" s="13"/>
      <c r="MLP25" s="13"/>
      <c r="MLQ25" s="14"/>
      <c r="MLR25" s="14"/>
      <c r="MLS25" s="15"/>
      <c r="MLT25" s="12"/>
      <c r="MLU25" s="12"/>
      <c r="MLV25" s="13"/>
      <c r="MLW25" s="13"/>
      <c r="MLX25" s="13"/>
      <c r="MLY25" s="13"/>
      <c r="MLZ25" s="13"/>
      <c r="MMA25" s="13"/>
      <c r="MMB25" s="14"/>
      <c r="MMC25" s="14"/>
      <c r="MMD25" s="15"/>
      <c r="MME25" s="12"/>
      <c r="MMF25" s="12"/>
      <c r="MMG25" s="13"/>
      <c r="MMH25" s="13"/>
      <c r="MMI25" s="13"/>
      <c r="MMJ25" s="13"/>
      <c r="MMK25" s="13"/>
      <c r="MML25" s="13"/>
      <c r="MMM25" s="14"/>
      <c r="MMN25" s="14"/>
      <c r="MMO25" s="15"/>
      <c r="MMP25" s="12"/>
      <c r="MMQ25" s="12"/>
      <c r="MMR25" s="13"/>
      <c r="MMS25" s="13"/>
      <c r="MMT25" s="13"/>
      <c r="MMU25" s="13"/>
      <c r="MMV25" s="13"/>
      <c r="MMW25" s="13"/>
      <c r="MMX25" s="14"/>
      <c r="MMY25" s="14"/>
      <c r="MMZ25" s="15"/>
      <c r="MNA25" s="12"/>
      <c r="MNB25" s="12"/>
      <c r="MNC25" s="13"/>
      <c r="MND25" s="13"/>
      <c r="MNE25" s="13"/>
      <c r="MNF25" s="13"/>
      <c r="MNG25" s="13"/>
      <c r="MNH25" s="13"/>
      <c r="MNI25" s="14"/>
      <c r="MNJ25" s="14"/>
      <c r="MNK25" s="15"/>
      <c r="MNL25" s="12"/>
      <c r="MNM25" s="12"/>
      <c r="MNN25" s="13"/>
      <c r="MNO25" s="13"/>
      <c r="MNP25" s="13"/>
      <c r="MNQ25" s="13"/>
      <c r="MNR25" s="13"/>
      <c r="MNS25" s="13"/>
      <c r="MNT25" s="14"/>
      <c r="MNU25" s="14"/>
      <c r="MNV25" s="15"/>
      <c r="MNW25" s="12"/>
      <c r="MNX25" s="12"/>
      <c r="MNY25" s="13"/>
      <c r="MNZ25" s="13"/>
      <c r="MOA25" s="13"/>
      <c r="MOB25" s="13"/>
      <c r="MOC25" s="13"/>
      <c r="MOD25" s="13"/>
      <c r="MOE25" s="14"/>
      <c r="MOF25" s="14"/>
      <c r="MOG25" s="15"/>
      <c r="MOH25" s="12"/>
      <c r="MOI25" s="12"/>
      <c r="MOJ25" s="13"/>
      <c r="MOK25" s="13"/>
      <c r="MOL25" s="13"/>
      <c r="MOM25" s="13"/>
      <c r="MON25" s="13"/>
      <c r="MOO25" s="13"/>
      <c r="MOP25" s="14"/>
      <c r="MOQ25" s="14"/>
      <c r="MOR25" s="15"/>
      <c r="MOS25" s="12"/>
      <c r="MOT25" s="12"/>
      <c r="MOU25" s="13"/>
      <c r="MOV25" s="13"/>
      <c r="MOW25" s="13"/>
      <c r="MOX25" s="13"/>
      <c r="MOY25" s="13"/>
      <c r="MOZ25" s="13"/>
      <c r="MPA25" s="14"/>
      <c r="MPB25" s="14"/>
      <c r="MPC25" s="15"/>
      <c r="MPD25" s="12"/>
      <c r="MPE25" s="12"/>
      <c r="MPF25" s="13"/>
      <c r="MPG25" s="13"/>
      <c r="MPH25" s="13"/>
      <c r="MPI25" s="13"/>
      <c r="MPJ25" s="13"/>
      <c r="MPK25" s="13"/>
      <c r="MPL25" s="14"/>
      <c r="MPM25" s="14"/>
      <c r="MPN25" s="15"/>
      <c r="MPO25" s="12"/>
      <c r="MPP25" s="12"/>
      <c r="MPQ25" s="13"/>
      <c r="MPR25" s="13"/>
      <c r="MPS25" s="13"/>
      <c r="MPT25" s="13"/>
      <c r="MPU25" s="13"/>
      <c r="MPV25" s="13"/>
      <c r="MPW25" s="14"/>
      <c r="MPX25" s="14"/>
      <c r="MPY25" s="15"/>
      <c r="MPZ25" s="12"/>
      <c r="MQA25" s="12"/>
      <c r="MQB25" s="13"/>
      <c r="MQC25" s="13"/>
      <c r="MQD25" s="13"/>
      <c r="MQE25" s="13"/>
      <c r="MQF25" s="13"/>
      <c r="MQG25" s="13"/>
      <c r="MQH25" s="14"/>
      <c r="MQI25" s="14"/>
      <c r="MQJ25" s="15"/>
      <c r="MQK25" s="12"/>
      <c r="MQL25" s="12"/>
      <c r="MQM25" s="13"/>
      <c r="MQN25" s="13"/>
      <c r="MQO25" s="13"/>
      <c r="MQP25" s="13"/>
      <c r="MQQ25" s="13"/>
      <c r="MQR25" s="13"/>
      <c r="MQS25" s="14"/>
      <c r="MQT25" s="14"/>
      <c r="MQU25" s="15"/>
      <c r="MQV25" s="12"/>
      <c r="MQW25" s="12"/>
      <c r="MQX25" s="13"/>
      <c r="MQY25" s="13"/>
      <c r="MQZ25" s="13"/>
      <c r="MRA25" s="13"/>
      <c r="MRB25" s="13"/>
      <c r="MRC25" s="13"/>
      <c r="MRD25" s="14"/>
      <c r="MRE25" s="14"/>
      <c r="MRF25" s="15"/>
      <c r="MRG25" s="12"/>
      <c r="MRH25" s="12"/>
      <c r="MRI25" s="13"/>
      <c r="MRJ25" s="13"/>
      <c r="MRK25" s="13"/>
      <c r="MRL25" s="13"/>
      <c r="MRM25" s="13"/>
      <c r="MRN25" s="13"/>
      <c r="MRO25" s="14"/>
      <c r="MRP25" s="14"/>
      <c r="MRQ25" s="15"/>
      <c r="MRR25" s="12"/>
      <c r="MRS25" s="12"/>
      <c r="MRT25" s="13"/>
      <c r="MRU25" s="13"/>
      <c r="MRV25" s="13"/>
      <c r="MRW25" s="13"/>
      <c r="MRX25" s="13"/>
      <c r="MRY25" s="13"/>
      <c r="MRZ25" s="14"/>
      <c r="MSA25" s="14"/>
      <c r="MSB25" s="15"/>
      <c r="MSC25" s="12"/>
      <c r="MSD25" s="12"/>
      <c r="MSE25" s="13"/>
      <c r="MSF25" s="13"/>
      <c r="MSG25" s="13"/>
      <c r="MSH25" s="13"/>
      <c r="MSI25" s="13"/>
      <c r="MSJ25" s="13"/>
      <c r="MSK25" s="14"/>
      <c r="MSL25" s="14"/>
      <c r="MSM25" s="15"/>
      <c r="MSN25" s="12"/>
      <c r="MSO25" s="12"/>
      <c r="MSP25" s="13"/>
      <c r="MSQ25" s="13"/>
      <c r="MSR25" s="13"/>
      <c r="MSS25" s="13"/>
      <c r="MST25" s="13"/>
      <c r="MSU25" s="13"/>
      <c r="MSV25" s="14"/>
      <c r="MSW25" s="14"/>
      <c r="MSX25" s="15"/>
      <c r="MSY25" s="12"/>
      <c r="MSZ25" s="12"/>
      <c r="MTA25" s="13"/>
      <c r="MTB25" s="13"/>
      <c r="MTC25" s="13"/>
      <c r="MTD25" s="13"/>
      <c r="MTE25" s="13"/>
      <c r="MTF25" s="13"/>
      <c r="MTG25" s="14"/>
      <c r="MTH25" s="14"/>
      <c r="MTI25" s="15"/>
      <c r="MTJ25" s="12"/>
      <c r="MTK25" s="12"/>
      <c r="MTL25" s="13"/>
      <c r="MTM25" s="13"/>
      <c r="MTN25" s="13"/>
      <c r="MTO25" s="13"/>
      <c r="MTP25" s="13"/>
      <c r="MTQ25" s="13"/>
      <c r="MTR25" s="14"/>
      <c r="MTS25" s="14"/>
      <c r="MTT25" s="15"/>
      <c r="MTU25" s="12"/>
      <c r="MTV25" s="12"/>
      <c r="MTW25" s="13"/>
      <c r="MTX25" s="13"/>
      <c r="MTY25" s="13"/>
      <c r="MTZ25" s="13"/>
      <c r="MUA25" s="13"/>
      <c r="MUB25" s="13"/>
      <c r="MUC25" s="14"/>
      <c r="MUD25" s="14"/>
      <c r="MUE25" s="15"/>
      <c r="MUF25" s="12"/>
      <c r="MUG25" s="12"/>
      <c r="MUH25" s="13"/>
      <c r="MUI25" s="13"/>
      <c r="MUJ25" s="13"/>
      <c r="MUK25" s="13"/>
      <c r="MUL25" s="13"/>
      <c r="MUM25" s="13"/>
      <c r="MUN25" s="14"/>
      <c r="MUO25" s="14"/>
      <c r="MUP25" s="15"/>
      <c r="MUQ25" s="12"/>
      <c r="MUR25" s="12"/>
      <c r="MUS25" s="13"/>
      <c r="MUT25" s="13"/>
      <c r="MUU25" s="13"/>
      <c r="MUV25" s="13"/>
      <c r="MUW25" s="13"/>
      <c r="MUX25" s="13"/>
      <c r="MUY25" s="14"/>
      <c r="MUZ25" s="14"/>
      <c r="MVA25" s="15"/>
      <c r="MVB25" s="12"/>
      <c r="MVC25" s="12"/>
      <c r="MVD25" s="13"/>
      <c r="MVE25" s="13"/>
      <c r="MVF25" s="13"/>
      <c r="MVG25" s="13"/>
      <c r="MVH25" s="13"/>
      <c r="MVI25" s="13"/>
      <c r="MVJ25" s="14"/>
      <c r="MVK25" s="14"/>
      <c r="MVL25" s="15"/>
      <c r="MVM25" s="12"/>
      <c r="MVN25" s="12"/>
      <c r="MVO25" s="13"/>
      <c r="MVP25" s="13"/>
      <c r="MVQ25" s="13"/>
      <c r="MVR25" s="13"/>
      <c r="MVS25" s="13"/>
      <c r="MVT25" s="13"/>
      <c r="MVU25" s="14"/>
      <c r="MVV25" s="14"/>
      <c r="MVW25" s="15"/>
      <c r="MVX25" s="12"/>
      <c r="MVY25" s="12"/>
      <c r="MVZ25" s="13"/>
      <c r="MWA25" s="13"/>
      <c r="MWB25" s="13"/>
      <c r="MWC25" s="13"/>
      <c r="MWD25" s="13"/>
      <c r="MWE25" s="13"/>
      <c r="MWF25" s="14"/>
      <c r="MWG25" s="14"/>
      <c r="MWH25" s="15"/>
      <c r="MWI25" s="12"/>
      <c r="MWJ25" s="12"/>
      <c r="MWK25" s="13"/>
      <c r="MWL25" s="13"/>
      <c r="MWM25" s="13"/>
      <c r="MWN25" s="13"/>
      <c r="MWO25" s="13"/>
      <c r="MWP25" s="13"/>
      <c r="MWQ25" s="14"/>
      <c r="MWR25" s="14"/>
      <c r="MWS25" s="15"/>
      <c r="MWT25" s="12"/>
      <c r="MWU25" s="12"/>
      <c r="MWV25" s="13"/>
      <c r="MWW25" s="13"/>
      <c r="MWX25" s="13"/>
      <c r="MWY25" s="13"/>
      <c r="MWZ25" s="13"/>
      <c r="MXA25" s="13"/>
      <c r="MXB25" s="14"/>
      <c r="MXC25" s="14"/>
      <c r="MXD25" s="15"/>
      <c r="MXE25" s="12"/>
      <c r="MXF25" s="12"/>
      <c r="MXG25" s="13"/>
      <c r="MXH25" s="13"/>
      <c r="MXI25" s="13"/>
      <c r="MXJ25" s="13"/>
      <c r="MXK25" s="13"/>
      <c r="MXL25" s="13"/>
      <c r="MXM25" s="14"/>
      <c r="MXN25" s="14"/>
      <c r="MXO25" s="15"/>
      <c r="MXP25" s="12"/>
      <c r="MXQ25" s="12"/>
      <c r="MXR25" s="13"/>
      <c r="MXS25" s="13"/>
      <c r="MXT25" s="13"/>
      <c r="MXU25" s="13"/>
      <c r="MXV25" s="13"/>
      <c r="MXW25" s="13"/>
      <c r="MXX25" s="14"/>
      <c r="MXY25" s="14"/>
      <c r="MXZ25" s="15"/>
      <c r="MYA25" s="12"/>
      <c r="MYB25" s="12"/>
      <c r="MYC25" s="13"/>
      <c r="MYD25" s="13"/>
      <c r="MYE25" s="13"/>
      <c r="MYF25" s="13"/>
      <c r="MYG25" s="13"/>
      <c r="MYH25" s="13"/>
      <c r="MYI25" s="14"/>
      <c r="MYJ25" s="14"/>
      <c r="MYK25" s="15"/>
      <c r="MYL25" s="12"/>
      <c r="MYM25" s="12"/>
      <c r="MYN25" s="13"/>
      <c r="MYO25" s="13"/>
      <c r="MYP25" s="13"/>
      <c r="MYQ25" s="13"/>
      <c r="MYR25" s="13"/>
      <c r="MYS25" s="13"/>
      <c r="MYT25" s="14"/>
      <c r="MYU25" s="14"/>
      <c r="MYV25" s="15"/>
      <c r="MYW25" s="12"/>
      <c r="MYX25" s="12"/>
      <c r="MYY25" s="13"/>
      <c r="MYZ25" s="13"/>
      <c r="MZA25" s="13"/>
      <c r="MZB25" s="13"/>
      <c r="MZC25" s="13"/>
      <c r="MZD25" s="13"/>
      <c r="MZE25" s="14"/>
      <c r="MZF25" s="14"/>
      <c r="MZG25" s="15"/>
      <c r="MZH25" s="12"/>
      <c r="MZI25" s="12"/>
      <c r="MZJ25" s="13"/>
      <c r="MZK25" s="13"/>
      <c r="MZL25" s="13"/>
      <c r="MZM25" s="13"/>
      <c r="MZN25" s="13"/>
      <c r="MZO25" s="13"/>
      <c r="MZP25" s="14"/>
      <c r="MZQ25" s="14"/>
      <c r="MZR25" s="15"/>
      <c r="MZS25" s="12"/>
      <c r="MZT25" s="12"/>
      <c r="MZU25" s="13"/>
      <c r="MZV25" s="13"/>
      <c r="MZW25" s="13"/>
      <c r="MZX25" s="13"/>
      <c r="MZY25" s="13"/>
      <c r="MZZ25" s="13"/>
      <c r="NAA25" s="14"/>
      <c r="NAB25" s="14"/>
      <c r="NAC25" s="15"/>
      <c r="NAD25" s="12"/>
      <c r="NAE25" s="12"/>
      <c r="NAF25" s="13"/>
      <c r="NAG25" s="13"/>
      <c r="NAH25" s="13"/>
      <c r="NAI25" s="13"/>
      <c r="NAJ25" s="13"/>
      <c r="NAK25" s="13"/>
      <c r="NAL25" s="14"/>
      <c r="NAM25" s="14"/>
      <c r="NAN25" s="15"/>
      <c r="NAO25" s="12"/>
      <c r="NAP25" s="12"/>
      <c r="NAQ25" s="13"/>
      <c r="NAR25" s="13"/>
      <c r="NAS25" s="13"/>
      <c r="NAT25" s="13"/>
      <c r="NAU25" s="13"/>
      <c r="NAV25" s="13"/>
      <c r="NAW25" s="14"/>
      <c r="NAX25" s="14"/>
      <c r="NAY25" s="15"/>
      <c r="NAZ25" s="12"/>
      <c r="NBA25" s="12"/>
      <c r="NBB25" s="13"/>
      <c r="NBC25" s="13"/>
      <c r="NBD25" s="13"/>
      <c r="NBE25" s="13"/>
      <c r="NBF25" s="13"/>
      <c r="NBG25" s="13"/>
      <c r="NBH25" s="14"/>
      <c r="NBI25" s="14"/>
      <c r="NBJ25" s="15"/>
      <c r="NBK25" s="12"/>
      <c r="NBL25" s="12"/>
      <c r="NBM25" s="13"/>
      <c r="NBN25" s="13"/>
      <c r="NBO25" s="13"/>
      <c r="NBP25" s="13"/>
      <c r="NBQ25" s="13"/>
      <c r="NBR25" s="13"/>
      <c r="NBS25" s="14"/>
      <c r="NBT25" s="14"/>
      <c r="NBU25" s="15"/>
      <c r="NBV25" s="12"/>
      <c r="NBW25" s="12"/>
      <c r="NBX25" s="13"/>
      <c r="NBY25" s="13"/>
      <c r="NBZ25" s="13"/>
      <c r="NCA25" s="13"/>
      <c r="NCB25" s="13"/>
      <c r="NCC25" s="13"/>
      <c r="NCD25" s="14"/>
      <c r="NCE25" s="14"/>
      <c r="NCF25" s="15"/>
      <c r="NCG25" s="12"/>
      <c r="NCH25" s="12"/>
      <c r="NCI25" s="13"/>
      <c r="NCJ25" s="13"/>
      <c r="NCK25" s="13"/>
      <c r="NCL25" s="13"/>
      <c r="NCM25" s="13"/>
      <c r="NCN25" s="13"/>
      <c r="NCO25" s="14"/>
      <c r="NCP25" s="14"/>
      <c r="NCQ25" s="15"/>
      <c r="NCR25" s="12"/>
      <c r="NCS25" s="12"/>
      <c r="NCT25" s="13"/>
      <c r="NCU25" s="13"/>
      <c r="NCV25" s="13"/>
      <c r="NCW25" s="13"/>
      <c r="NCX25" s="13"/>
      <c r="NCY25" s="13"/>
      <c r="NCZ25" s="14"/>
      <c r="NDA25" s="14"/>
      <c r="NDB25" s="15"/>
      <c r="NDC25" s="12"/>
      <c r="NDD25" s="12"/>
      <c r="NDE25" s="13"/>
      <c r="NDF25" s="13"/>
      <c r="NDG25" s="13"/>
      <c r="NDH25" s="13"/>
      <c r="NDI25" s="13"/>
      <c r="NDJ25" s="13"/>
      <c r="NDK25" s="14"/>
      <c r="NDL25" s="14"/>
      <c r="NDM25" s="15"/>
      <c r="NDN25" s="12"/>
      <c r="NDO25" s="12"/>
      <c r="NDP25" s="13"/>
      <c r="NDQ25" s="13"/>
      <c r="NDR25" s="13"/>
      <c r="NDS25" s="13"/>
      <c r="NDT25" s="13"/>
      <c r="NDU25" s="13"/>
      <c r="NDV25" s="14"/>
      <c r="NDW25" s="14"/>
      <c r="NDX25" s="15"/>
      <c r="NDY25" s="12"/>
      <c r="NDZ25" s="12"/>
      <c r="NEA25" s="13"/>
      <c r="NEB25" s="13"/>
      <c r="NEC25" s="13"/>
      <c r="NED25" s="13"/>
      <c r="NEE25" s="13"/>
      <c r="NEF25" s="13"/>
      <c r="NEG25" s="14"/>
      <c r="NEH25" s="14"/>
      <c r="NEI25" s="15"/>
      <c r="NEJ25" s="12"/>
      <c r="NEK25" s="12"/>
      <c r="NEL25" s="13"/>
      <c r="NEM25" s="13"/>
      <c r="NEN25" s="13"/>
      <c r="NEO25" s="13"/>
      <c r="NEP25" s="13"/>
      <c r="NEQ25" s="13"/>
      <c r="NER25" s="14"/>
      <c r="NES25" s="14"/>
      <c r="NET25" s="15"/>
      <c r="NEU25" s="12"/>
      <c r="NEV25" s="12"/>
      <c r="NEW25" s="13"/>
      <c r="NEX25" s="13"/>
      <c r="NEY25" s="13"/>
      <c r="NEZ25" s="13"/>
      <c r="NFA25" s="13"/>
      <c r="NFB25" s="13"/>
      <c r="NFC25" s="14"/>
      <c r="NFD25" s="14"/>
      <c r="NFE25" s="15"/>
      <c r="NFF25" s="12"/>
      <c r="NFG25" s="12"/>
      <c r="NFH25" s="13"/>
      <c r="NFI25" s="13"/>
      <c r="NFJ25" s="13"/>
      <c r="NFK25" s="13"/>
      <c r="NFL25" s="13"/>
      <c r="NFM25" s="13"/>
      <c r="NFN25" s="14"/>
      <c r="NFO25" s="14"/>
      <c r="NFP25" s="15"/>
      <c r="NFQ25" s="12"/>
      <c r="NFR25" s="12"/>
      <c r="NFS25" s="13"/>
      <c r="NFT25" s="13"/>
      <c r="NFU25" s="13"/>
      <c r="NFV25" s="13"/>
      <c r="NFW25" s="13"/>
      <c r="NFX25" s="13"/>
      <c r="NFY25" s="14"/>
      <c r="NFZ25" s="14"/>
      <c r="NGA25" s="15"/>
      <c r="NGB25" s="12"/>
      <c r="NGC25" s="12"/>
      <c r="NGD25" s="13"/>
      <c r="NGE25" s="13"/>
      <c r="NGF25" s="13"/>
      <c r="NGG25" s="13"/>
      <c r="NGH25" s="13"/>
      <c r="NGI25" s="13"/>
      <c r="NGJ25" s="14"/>
      <c r="NGK25" s="14"/>
      <c r="NGL25" s="15"/>
      <c r="NGM25" s="12"/>
      <c r="NGN25" s="12"/>
      <c r="NGO25" s="13"/>
      <c r="NGP25" s="13"/>
      <c r="NGQ25" s="13"/>
      <c r="NGR25" s="13"/>
      <c r="NGS25" s="13"/>
      <c r="NGT25" s="13"/>
      <c r="NGU25" s="14"/>
      <c r="NGV25" s="14"/>
      <c r="NGW25" s="15"/>
      <c r="NGX25" s="12"/>
      <c r="NGY25" s="12"/>
      <c r="NGZ25" s="13"/>
      <c r="NHA25" s="13"/>
      <c r="NHB25" s="13"/>
      <c r="NHC25" s="13"/>
      <c r="NHD25" s="13"/>
      <c r="NHE25" s="13"/>
      <c r="NHF25" s="14"/>
      <c r="NHG25" s="14"/>
      <c r="NHH25" s="15"/>
      <c r="NHI25" s="12"/>
      <c r="NHJ25" s="12"/>
      <c r="NHK25" s="13"/>
      <c r="NHL25" s="13"/>
      <c r="NHM25" s="13"/>
      <c r="NHN25" s="13"/>
      <c r="NHO25" s="13"/>
      <c r="NHP25" s="13"/>
      <c r="NHQ25" s="14"/>
      <c r="NHR25" s="14"/>
      <c r="NHS25" s="15"/>
      <c r="NHT25" s="12"/>
      <c r="NHU25" s="12"/>
      <c r="NHV25" s="13"/>
      <c r="NHW25" s="13"/>
      <c r="NHX25" s="13"/>
      <c r="NHY25" s="13"/>
      <c r="NHZ25" s="13"/>
      <c r="NIA25" s="13"/>
      <c r="NIB25" s="14"/>
      <c r="NIC25" s="14"/>
      <c r="NID25" s="15"/>
      <c r="NIE25" s="12"/>
      <c r="NIF25" s="12"/>
      <c r="NIG25" s="13"/>
      <c r="NIH25" s="13"/>
      <c r="NII25" s="13"/>
      <c r="NIJ25" s="13"/>
      <c r="NIK25" s="13"/>
      <c r="NIL25" s="13"/>
      <c r="NIM25" s="14"/>
      <c r="NIN25" s="14"/>
      <c r="NIO25" s="15"/>
      <c r="NIP25" s="12"/>
      <c r="NIQ25" s="12"/>
      <c r="NIR25" s="13"/>
      <c r="NIS25" s="13"/>
      <c r="NIT25" s="13"/>
      <c r="NIU25" s="13"/>
      <c r="NIV25" s="13"/>
      <c r="NIW25" s="13"/>
      <c r="NIX25" s="14"/>
      <c r="NIY25" s="14"/>
      <c r="NIZ25" s="15"/>
      <c r="NJA25" s="12"/>
      <c r="NJB25" s="12"/>
      <c r="NJC25" s="13"/>
      <c r="NJD25" s="13"/>
      <c r="NJE25" s="13"/>
      <c r="NJF25" s="13"/>
      <c r="NJG25" s="13"/>
      <c r="NJH25" s="13"/>
      <c r="NJI25" s="14"/>
      <c r="NJJ25" s="14"/>
      <c r="NJK25" s="15"/>
      <c r="NJL25" s="12"/>
      <c r="NJM25" s="12"/>
      <c r="NJN25" s="13"/>
      <c r="NJO25" s="13"/>
      <c r="NJP25" s="13"/>
      <c r="NJQ25" s="13"/>
      <c r="NJR25" s="13"/>
      <c r="NJS25" s="13"/>
      <c r="NJT25" s="14"/>
      <c r="NJU25" s="14"/>
      <c r="NJV25" s="15"/>
      <c r="NJW25" s="12"/>
      <c r="NJX25" s="12"/>
      <c r="NJY25" s="13"/>
      <c r="NJZ25" s="13"/>
      <c r="NKA25" s="13"/>
      <c r="NKB25" s="13"/>
      <c r="NKC25" s="13"/>
      <c r="NKD25" s="13"/>
      <c r="NKE25" s="14"/>
      <c r="NKF25" s="14"/>
      <c r="NKG25" s="15"/>
      <c r="NKH25" s="12"/>
      <c r="NKI25" s="12"/>
      <c r="NKJ25" s="13"/>
      <c r="NKK25" s="13"/>
      <c r="NKL25" s="13"/>
      <c r="NKM25" s="13"/>
      <c r="NKN25" s="13"/>
      <c r="NKO25" s="13"/>
      <c r="NKP25" s="14"/>
      <c r="NKQ25" s="14"/>
      <c r="NKR25" s="15"/>
      <c r="NKS25" s="12"/>
      <c r="NKT25" s="12"/>
      <c r="NKU25" s="13"/>
      <c r="NKV25" s="13"/>
      <c r="NKW25" s="13"/>
      <c r="NKX25" s="13"/>
      <c r="NKY25" s="13"/>
      <c r="NKZ25" s="13"/>
      <c r="NLA25" s="14"/>
      <c r="NLB25" s="14"/>
      <c r="NLC25" s="15"/>
      <c r="NLD25" s="12"/>
      <c r="NLE25" s="12"/>
      <c r="NLF25" s="13"/>
      <c r="NLG25" s="13"/>
      <c r="NLH25" s="13"/>
      <c r="NLI25" s="13"/>
      <c r="NLJ25" s="13"/>
      <c r="NLK25" s="13"/>
      <c r="NLL25" s="14"/>
      <c r="NLM25" s="14"/>
      <c r="NLN25" s="15"/>
      <c r="NLO25" s="12"/>
      <c r="NLP25" s="12"/>
      <c r="NLQ25" s="13"/>
      <c r="NLR25" s="13"/>
      <c r="NLS25" s="13"/>
      <c r="NLT25" s="13"/>
      <c r="NLU25" s="13"/>
      <c r="NLV25" s="13"/>
      <c r="NLW25" s="14"/>
      <c r="NLX25" s="14"/>
      <c r="NLY25" s="15"/>
      <c r="NLZ25" s="12"/>
      <c r="NMA25" s="12"/>
      <c r="NMB25" s="13"/>
      <c r="NMC25" s="13"/>
      <c r="NMD25" s="13"/>
      <c r="NME25" s="13"/>
      <c r="NMF25" s="13"/>
      <c r="NMG25" s="13"/>
      <c r="NMH25" s="14"/>
      <c r="NMI25" s="14"/>
      <c r="NMJ25" s="15"/>
      <c r="NMK25" s="12"/>
      <c r="NML25" s="12"/>
      <c r="NMM25" s="13"/>
      <c r="NMN25" s="13"/>
      <c r="NMO25" s="13"/>
      <c r="NMP25" s="13"/>
      <c r="NMQ25" s="13"/>
      <c r="NMR25" s="13"/>
      <c r="NMS25" s="14"/>
      <c r="NMT25" s="14"/>
      <c r="NMU25" s="15"/>
      <c r="NMV25" s="12"/>
      <c r="NMW25" s="12"/>
      <c r="NMX25" s="13"/>
      <c r="NMY25" s="13"/>
      <c r="NMZ25" s="13"/>
      <c r="NNA25" s="13"/>
      <c r="NNB25" s="13"/>
      <c r="NNC25" s="13"/>
      <c r="NND25" s="14"/>
      <c r="NNE25" s="14"/>
      <c r="NNF25" s="15"/>
      <c r="NNG25" s="12"/>
      <c r="NNH25" s="12"/>
      <c r="NNI25" s="13"/>
      <c r="NNJ25" s="13"/>
      <c r="NNK25" s="13"/>
      <c r="NNL25" s="13"/>
      <c r="NNM25" s="13"/>
      <c r="NNN25" s="13"/>
      <c r="NNO25" s="14"/>
      <c r="NNP25" s="14"/>
      <c r="NNQ25" s="15"/>
      <c r="NNR25" s="12"/>
      <c r="NNS25" s="12"/>
      <c r="NNT25" s="13"/>
      <c r="NNU25" s="13"/>
      <c r="NNV25" s="13"/>
      <c r="NNW25" s="13"/>
      <c r="NNX25" s="13"/>
      <c r="NNY25" s="13"/>
      <c r="NNZ25" s="14"/>
      <c r="NOA25" s="14"/>
      <c r="NOB25" s="15"/>
      <c r="NOC25" s="12"/>
      <c r="NOD25" s="12"/>
      <c r="NOE25" s="13"/>
      <c r="NOF25" s="13"/>
      <c r="NOG25" s="13"/>
      <c r="NOH25" s="13"/>
      <c r="NOI25" s="13"/>
      <c r="NOJ25" s="13"/>
      <c r="NOK25" s="14"/>
      <c r="NOL25" s="14"/>
      <c r="NOM25" s="15"/>
      <c r="NON25" s="12"/>
      <c r="NOO25" s="12"/>
      <c r="NOP25" s="13"/>
      <c r="NOQ25" s="13"/>
      <c r="NOR25" s="13"/>
      <c r="NOS25" s="13"/>
      <c r="NOT25" s="13"/>
      <c r="NOU25" s="13"/>
      <c r="NOV25" s="14"/>
      <c r="NOW25" s="14"/>
      <c r="NOX25" s="15"/>
      <c r="NOY25" s="12"/>
      <c r="NOZ25" s="12"/>
      <c r="NPA25" s="13"/>
      <c r="NPB25" s="13"/>
      <c r="NPC25" s="13"/>
      <c r="NPD25" s="13"/>
      <c r="NPE25" s="13"/>
      <c r="NPF25" s="13"/>
      <c r="NPG25" s="14"/>
      <c r="NPH25" s="14"/>
      <c r="NPI25" s="15"/>
      <c r="NPJ25" s="12"/>
      <c r="NPK25" s="12"/>
      <c r="NPL25" s="13"/>
      <c r="NPM25" s="13"/>
      <c r="NPN25" s="13"/>
      <c r="NPO25" s="13"/>
      <c r="NPP25" s="13"/>
      <c r="NPQ25" s="13"/>
      <c r="NPR25" s="14"/>
      <c r="NPS25" s="14"/>
      <c r="NPT25" s="15"/>
      <c r="NPU25" s="12"/>
      <c r="NPV25" s="12"/>
      <c r="NPW25" s="13"/>
      <c r="NPX25" s="13"/>
      <c r="NPY25" s="13"/>
      <c r="NPZ25" s="13"/>
      <c r="NQA25" s="13"/>
      <c r="NQB25" s="13"/>
      <c r="NQC25" s="14"/>
      <c r="NQD25" s="14"/>
      <c r="NQE25" s="15"/>
      <c r="NQF25" s="12"/>
      <c r="NQG25" s="12"/>
      <c r="NQH25" s="13"/>
      <c r="NQI25" s="13"/>
      <c r="NQJ25" s="13"/>
      <c r="NQK25" s="13"/>
      <c r="NQL25" s="13"/>
      <c r="NQM25" s="13"/>
      <c r="NQN25" s="14"/>
      <c r="NQO25" s="14"/>
      <c r="NQP25" s="15"/>
      <c r="NQQ25" s="12"/>
      <c r="NQR25" s="12"/>
      <c r="NQS25" s="13"/>
      <c r="NQT25" s="13"/>
      <c r="NQU25" s="13"/>
      <c r="NQV25" s="13"/>
      <c r="NQW25" s="13"/>
      <c r="NQX25" s="13"/>
      <c r="NQY25" s="14"/>
      <c r="NQZ25" s="14"/>
      <c r="NRA25" s="15"/>
      <c r="NRB25" s="12"/>
      <c r="NRC25" s="12"/>
      <c r="NRD25" s="13"/>
      <c r="NRE25" s="13"/>
      <c r="NRF25" s="13"/>
      <c r="NRG25" s="13"/>
      <c r="NRH25" s="13"/>
      <c r="NRI25" s="13"/>
      <c r="NRJ25" s="14"/>
      <c r="NRK25" s="14"/>
      <c r="NRL25" s="15"/>
      <c r="NRM25" s="12"/>
      <c r="NRN25" s="12"/>
      <c r="NRO25" s="13"/>
      <c r="NRP25" s="13"/>
      <c r="NRQ25" s="13"/>
      <c r="NRR25" s="13"/>
      <c r="NRS25" s="13"/>
      <c r="NRT25" s="13"/>
      <c r="NRU25" s="14"/>
      <c r="NRV25" s="14"/>
      <c r="NRW25" s="15"/>
      <c r="NRX25" s="12"/>
      <c r="NRY25" s="12"/>
      <c r="NRZ25" s="13"/>
      <c r="NSA25" s="13"/>
      <c r="NSB25" s="13"/>
      <c r="NSC25" s="13"/>
      <c r="NSD25" s="13"/>
      <c r="NSE25" s="13"/>
      <c r="NSF25" s="14"/>
      <c r="NSG25" s="14"/>
      <c r="NSH25" s="15"/>
      <c r="NSI25" s="12"/>
      <c r="NSJ25" s="12"/>
      <c r="NSK25" s="13"/>
      <c r="NSL25" s="13"/>
      <c r="NSM25" s="13"/>
      <c r="NSN25" s="13"/>
      <c r="NSO25" s="13"/>
      <c r="NSP25" s="13"/>
      <c r="NSQ25" s="14"/>
      <c r="NSR25" s="14"/>
      <c r="NSS25" s="15"/>
      <c r="NST25" s="12"/>
      <c r="NSU25" s="12"/>
      <c r="NSV25" s="13"/>
      <c r="NSW25" s="13"/>
      <c r="NSX25" s="13"/>
      <c r="NSY25" s="13"/>
      <c r="NSZ25" s="13"/>
      <c r="NTA25" s="13"/>
      <c r="NTB25" s="14"/>
      <c r="NTC25" s="14"/>
      <c r="NTD25" s="15"/>
      <c r="NTE25" s="12"/>
      <c r="NTF25" s="12"/>
      <c r="NTG25" s="13"/>
      <c r="NTH25" s="13"/>
      <c r="NTI25" s="13"/>
      <c r="NTJ25" s="13"/>
      <c r="NTK25" s="13"/>
      <c r="NTL25" s="13"/>
      <c r="NTM25" s="14"/>
      <c r="NTN25" s="14"/>
      <c r="NTO25" s="15"/>
      <c r="NTP25" s="12"/>
      <c r="NTQ25" s="12"/>
      <c r="NTR25" s="13"/>
      <c r="NTS25" s="13"/>
      <c r="NTT25" s="13"/>
      <c r="NTU25" s="13"/>
      <c r="NTV25" s="13"/>
      <c r="NTW25" s="13"/>
      <c r="NTX25" s="14"/>
      <c r="NTY25" s="14"/>
      <c r="NTZ25" s="15"/>
      <c r="NUA25" s="12"/>
      <c r="NUB25" s="12"/>
      <c r="NUC25" s="13"/>
      <c r="NUD25" s="13"/>
      <c r="NUE25" s="13"/>
      <c r="NUF25" s="13"/>
      <c r="NUG25" s="13"/>
      <c r="NUH25" s="13"/>
      <c r="NUI25" s="14"/>
      <c r="NUJ25" s="14"/>
      <c r="NUK25" s="15"/>
      <c r="NUL25" s="12"/>
      <c r="NUM25" s="12"/>
      <c r="NUN25" s="13"/>
      <c r="NUO25" s="13"/>
      <c r="NUP25" s="13"/>
      <c r="NUQ25" s="13"/>
      <c r="NUR25" s="13"/>
      <c r="NUS25" s="13"/>
      <c r="NUT25" s="14"/>
      <c r="NUU25" s="14"/>
      <c r="NUV25" s="15"/>
      <c r="NUW25" s="12"/>
      <c r="NUX25" s="12"/>
      <c r="NUY25" s="13"/>
      <c r="NUZ25" s="13"/>
      <c r="NVA25" s="13"/>
      <c r="NVB25" s="13"/>
      <c r="NVC25" s="13"/>
      <c r="NVD25" s="13"/>
      <c r="NVE25" s="14"/>
      <c r="NVF25" s="14"/>
      <c r="NVG25" s="15"/>
      <c r="NVH25" s="12"/>
      <c r="NVI25" s="12"/>
      <c r="NVJ25" s="13"/>
      <c r="NVK25" s="13"/>
      <c r="NVL25" s="13"/>
      <c r="NVM25" s="13"/>
      <c r="NVN25" s="13"/>
      <c r="NVO25" s="13"/>
      <c r="NVP25" s="14"/>
      <c r="NVQ25" s="14"/>
      <c r="NVR25" s="15"/>
      <c r="NVS25" s="12"/>
      <c r="NVT25" s="12"/>
      <c r="NVU25" s="13"/>
      <c r="NVV25" s="13"/>
      <c r="NVW25" s="13"/>
      <c r="NVX25" s="13"/>
      <c r="NVY25" s="13"/>
      <c r="NVZ25" s="13"/>
      <c r="NWA25" s="14"/>
      <c r="NWB25" s="14"/>
      <c r="NWC25" s="15"/>
      <c r="NWD25" s="12"/>
      <c r="NWE25" s="12"/>
      <c r="NWF25" s="13"/>
      <c r="NWG25" s="13"/>
      <c r="NWH25" s="13"/>
      <c r="NWI25" s="13"/>
      <c r="NWJ25" s="13"/>
      <c r="NWK25" s="13"/>
      <c r="NWL25" s="14"/>
      <c r="NWM25" s="14"/>
      <c r="NWN25" s="15"/>
      <c r="NWO25" s="12"/>
      <c r="NWP25" s="12"/>
      <c r="NWQ25" s="13"/>
      <c r="NWR25" s="13"/>
      <c r="NWS25" s="13"/>
      <c r="NWT25" s="13"/>
      <c r="NWU25" s="13"/>
      <c r="NWV25" s="13"/>
      <c r="NWW25" s="14"/>
      <c r="NWX25" s="14"/>
      <c r="NWY25" s="15"/>
      <c r="NWZ25" s="12"/>
      <c r="NXA25" s="12"/>
      <c r="NXB25" s="13"/>
      <c r="NXC25" s="13"/>
      <c r="NXD25" s="13"/>
      <c r="NXE25" s="13"/>
      <c r="NXF25" s="13"/>
      <c r="NXG25" s="13"/>
      <c r="NXH25" s="14"/>
      <c r="NXI25" s="14"/>
      <c r="NXJ25" s="15"/>
      <c r="NXK25" s="12"/>
      <c r="NXL25" s="12"/>
      <c r="NXM25" s="13"/>
      <c r="NXN25" s="13"/>
      <c r="NXO25" s="13"/>
      <c r="NXP25" s="13"/>
      <c r="NXQ25" s="13"/>
      <c r="NXR25" s="13"/>
      <c r="NXS25" s="14"/>
      <c r="NXT25" s="14"/>
      <c r="NXU25" s="15"/>
      <c r="NXV25" s="12"/>
      <c r="NXW25" s="12"/>
      <c r="NXX25" s="13"/>
      <c r="NXY25" s="13"/>
      <c r="NXZ25" s="13"/>
      <c r="NYA25" s="13"/>
      <c r="NYB25" s="13"/>
      <c r="NYC25" s="13"/>
      <c r="NYD25" s="14"/>
      <c r="NYE25" s="14"/>
      <c r="NYF25" s="15"/>
      <c r="NYG25" s="12"/>
      <c r="NYH25" s="12"/>
      <c r="NYI25" s="13"/>
      <c r="NYJ25" s="13"/>
      <c r="NYK25" s="13"/>
      <c r="NYL25" s="13"/>
      <c r="NYM25" s="13"/>
      <c r="NYN25" s="13"/>
      <c r="NYO25" s="14"/>
      <c r="NYP25" s="14"/>
      <c r="NYQ25" s="15"/>
      <c r="NYR25" s="12"/>
      <c r="NYS25" s="12"/>
      <c r="NYT25" s="13"/>
      <c r="NYU25" s="13"/>
      <c r="NYV25" s="13"/>
      <c r="NYW25" s="13"/>
      <c r="NYX25" s="13"/>
      <c r="NYY25" s="13"/>
      <c r="NYZ25" s="14"/>
      <c r="NZA25" s="14"/>
      <c r="NZB25" s="15"/>
      <c r="NZC25" s="12"/>
      <c r="NZD25" s="12"/>
      <c r="NZE25" s="13"/>
      <c r="NZF25" s="13"/>
      <c r="NZG25" s="13"/>
      <c r="NZH25" s="13"/>
      <c r="NZI25" s="13"/>
      <c r="NZJ25" s="13"/>
      <c r="NZK25" s="14"/>
      <c r="NZL25" s="14"/>
      <c r="NZM25" s="15"/>
      <c r="NZN25" s="12"/>
      <c r="NZO25" s="12"/>
      <c r="NZP25" s="13"/>
      <c r="NZQ25" s="13"/>
      <c r="NZR25" s="13"/>
      <c r="NZS25" s="13"/>
      <c r="NZT25" s="13"/>
      <c r="NZU25" s="13"/>
      <c r="NZV25" s="14"/>
      <c r="NZW25" s="14"/>
      <c r="NZX25" s="15"/>
      <c r="NZY25" s="12"/>
      <c r="NZZ25" s="12"/>
      <c r="OAA25" s="13"/>
      <c r="OAB25" s="13"/>
      <c r="OAC25" s="13"/>
      <c r="OAD25" s="13"/>
      <c r="OAE25" s="13"/>
      <c r="OAF25" s="13"/>
      <c r="OAG25" s="14"/>
      <c r="OAH25" s="14"/>
      <c r="OAI25" s="15"/>
      <c r="OAJ25" s="12"/>
      <c r="OAK25" s="12"/>
      <c r="OAL25" s="13"/>
      <c r="OAM25" s="13"/>
      <c r="OAN25" s="13"/>
      <c r="OAO25" s="13"/>
      <c r="OAP25" s="13"/>
      <c r="OAQ25" s="13"/>
      <c r="OAR25" s="14"/>
      <c r="OAS25" s="14"/>
      <c r="OAT25" s="15"/>
      <c r="OAU25" s="12"/>
      <c r="OAV25" s="12"/>
      <c r="OAW25" s="13"/>
      <c r="OAX25" s="13"/>
      <c r="OAY25" s="13"/>
      <c r="OAZ25" s="13"/>
      <c r="OBA25" s="13"/>
      <c r="OBB25" s="13"/>
      <c r="OBC25" s="14"/>
      <c r="OBD25" s="14"/>
      <c r="OBE25" s="15"/>
      <c r="OBF25" s="12"/>
      <c r="OBG25" s="12"/>
      <c r="OBH25" s="13"/>
      <c r="OBI25" s="13"/>
      <c r="OBJ25" s="13"/>
      <c r="OBK25" s="13"/>
      <c r="OBL25" s="13"/>
      <c r="OBM25" s="13"/>
      <c r="OBN25" s="14"/>
      <c r="OBO25" s="14"/>
      <c r="OBP25" s="15"/>
      <c r="OBQ25" s="12"/>
      <c r="OBR25" s="12"/>
      <c r="OBS25" s="13"/>
      <c r="OBT25" s="13"/>
      <c r="OBU25" s="13"/>
      <c r="OBV25" s="13"/>
      <c r="OBW25" s="13"/>
      <c r="OBX25" s="13"/>
      <c r="OBY25" s="14"/>
      <c r="OBZ25" s="14"/>
      <c r="OCA25" s="15"/>
      <c r="OCB25" s="12"/>
      <c r="OCC25" s="12"/>
      <c r="OCD25" s="13"/>
      <c r="OCE25" s="13"/>
      <c r="OCF25" s="13"/>
      <c r="OCG25" s="13"/>
      <c r="OCH25" s="13"/>
      <c r="OCI25" s="13"/>
      <c r="OCJ25" s="14"/>
      <c r="OCK25" s="14"/>
      <c r="OCL25" s="15"/>
      <c r="OCM25" s="12"/>
      <c r="OCN25" s="12"/>
      <c r="OCO25" s="13"/>
      <c r="OCP25" s="13"/>
      <c r="OCQ25" s="13"/>
      <c r="OCR25" s="13"/>
      <c r="OCS25" s="13"/>
      <c r="OCT25" s="13"/>
      <c r="OCU25" s="14"/>
      <c r="OCV25" s="14"/>
      <c r="OCW25" s="15"/>
      <c r="OCX25" s="12"/>
      <c r="OCY25" s="12"/>
      <c r="OCZ25" s="13"/>
      <c r="ODA25" s="13"/>
      <c r="ODB25" s="13"/>
      <c r="ODC25" s="13"/>
      <c r="ODD25" s="13"/>
      <c r="ODE25" s="13"/>
      <c r="ODF25" s="14"/>
      <c r="ODG25" s="14"/>
      <c r="ODH25" s="15"/>
      <c r="ODI25" s="12"/>
      <c r="ODJ25" s="12"/>
      <c r="ODK25" s="13"/>
      <c r="ODL25" s="13"/>
      <c r="ODM25" s="13"/>
      <c r="ODN25" s="13"/>
      <c r="ODO25" s="13"/>
      <c r="ODP25" s="13"/>
      <c r="ODQ25" s="14"/>
      <c r="ODR25" s="14"/>
      <c r="ODS25" s="15"/>
      <c r="ODT25" s="12"/>
      <c r="ODU25" s="12"/>
      <c r="ODV25" s="13"/>
      <c r="ODW25" s="13"/>
      <c r="ODX25" s="13"/>
      <c r="ODY25" s="13"/>
      <c r="ODZ25" s="13"/>
      <c r="OEA25" s="13"/>
      <c r="OEB25" s="14"/>
      <c r="OEC25" s="14"/>
      <c r="OED25" s="15"/>
      <c r="OEE25" s="12"/>
      <c r="OEF25" s="12"/>
      <c r="OEG25" s="13"/>
      <c r="OEH25" s="13"/>
      <c r="OEI25" s="13"/>
      <c r="OEJ25" s="13"/>
      <c r="OEK25" s="13"/>
      <c r="OEL25" s="13"/>
      <c r="OEM25" s="14"/>
      <c r="OEN25" s="14"/>
      <c r="OEO25" s="15"/>
      <c r="OEP25" s="12"/>
      <c r="OEQ25" s="12"/>
      <c r="OER25" s="13"/>
      <c r="OES25" s="13"/>
      <c r="OET25" s="13"/>
      <c r="OEU25" s="13"/>
      <c r="OEV25" s="13"/>
      <c r="OEW25" s="13"/>
      <c r="OEX25" s="14"/>
      <c r="OEY25" s="14"/>
      <c r="OEZ25" s="15"/>
      <c r="OFA25" s="12"/>
      <c r="OFB25" s="12"/>
      <c r="OFC25" s="13"/>
      <c r="OFD25" s="13"/>
      <c r="OFE25" s="13"/>
      <c r="OFF25" s="13"/>
      <c r="OFG25" s="13"/>
      <c r="OFH25" s="13"/>
      <c r="OFI25" s="14"/>
      <c r="OFJ25" s="14"/>
      <c r="OFK25" s="15"/>
      <c r="OFL25" s="12"/>
      <c r="OFM25" s="12"/>
      <c r="OFN25" s="13"/>
      <c r="OFO25" s="13"/>
      <c r="OFP25" s="13"/>
      <c r="OFQ25" s="13"/>
      <c r="OFR25" s="13"/>
      <c r="OFS25" s="13"/>
      <c r="OFT25" s="14"/>
      <c r="OFU25" s="14"/>
      <c r="OFV25" s="15"/>
      <c r="OFW25" s="12"/>
      <c r="OFX25" s="12"/>
      <c r="OFY25" s="13"/>
      <c r="OFZ25" s="13"/>
      <c r="OGA25" s="13"/>
      <c r="OGB25" s="13"/>
      <c r="OGC25" s="13"/>
      <c r="OGD25" s="13"/>
      <c r="OGE25" s="14"/>
      <c r="OGF25" s="14"/>
      <c r="OGG25" s="15"/>
      <c r="OGH25" s="12"/>
      <c r="OGI25" s="12"/>
      <c r="OGJ25" s="13"/>
      <c r="OGK25" s="13"/>
      <c r="OGL25" s="13"/>
      <c r="OGM25" s="13"/>
      <c r="OGN25" s="13"/>
      <c r="OGO25" s="13"/>
      <c r="OGP25" s="14"/>
      <c r="OGQ25" s="14"/>
      <c r="OGR25" s="15"/>
      <c r="OGS25" s="12"/>
      <c r="OGT25" s="12"/>
      <c r="OGU25" s="13"/>
      <c r="OGV25" s="13"/>
      <c r="OGW25" s="13"/>
      <c r="OGX25" s="13"/>
      <c r="OGY25" s="13"/>
      <c r="OGZ25" s="13"/>
      <c r="OHA25" s="14"/>
      <c r="OHB25" s="14"/>
      <c r="OHC25" s="15"/>
      <c r="OHD25" s="12"/>
      <c r="OHE25" s="12"/>
      <c r="OHF25" s="13"/>
      <c r="OHG25" s="13"/>
      <c r="OHH25" s="13"/>
      <c r="OHI25" s="13"/>
      <c r="OHJ25" s="13"/>
      <c r="OHK25" s="13"/>
      <c r="OHL25" s="14"/>
      <c r="OHM25" s="14"/>
      <c r="OHN25" s="15"/>
      <c r="OHO25" s="12"/>
      <c r="OHP25" s="12"/>
      <c r="OHQ25" s="13"/>
      <c r="OHR25" s="13"/>
      <c r="OHS25" s="13"/>
      <c r="OHT25" s="13"/>
      <c r="OHU25" s="13"/>
      <c r="OHV25" s="13"/>
      <c r="OHW25" s="14"/>
      <c r="OHX25" s="14"/>
      <c r="OHY25" s="15"/>
      <c r="OHZ25" s="12"/>
      <c r="OIA25" s="12"/>
      <c r="OIB25" s="13"/>
      <c r="OIC25" s="13"/>
      <c r="OID25" s="13"/>
      <c r="OIE25" s="13"/>
      <c r="OIF25" s="13"/>
      <c r="OIG25" s="13"/>
      <c r="OIH25" s="14"/>
      <c r="OII25" s="14"/>
      <c r="OIJ25" s="15"/>
      <c r="OIK25" s="12"/>
      <c r="OIL25" s="12"/>
      <c r="OIM25" s="13"/>
      <c r="OIN25" s="13"/>
      <c r="OIO25" s="13"/>
      <c r="OIP25" s="13"/>
      <c r="OIQ25" s="13"/>
      <c r="OIR25" s="13"/>
      <c r="OIS25" s="14"/>
      <c r="OIT25" s="14"/>
      <c r="OIU25" s="15"/>
      <c r="OIV25" s="12"/>
      <c r="OIW25" s="12"/>
      <c r="OIX25" s="13"/>
      <c r="OIY25" s="13"/>
      <c r="OIZ25" s="13"/>
      <c r="OJA25" s="13"/>
      <c r="OJB25" s="13"/>
      <c r="OJC25" s="13"/>
      <c r="OJD25" s="14"/>
      <c r="OJE25" s="14"/>
      <c r="OJF25" s="15"/>
      <c r="OJG25" s="12"/>
      <c r="OJH25" s="12"/>
      <c r="OJI25" s="13"/>
      <c r="OJJ25" s="13"/>
      <c r="OJK25" s="13"/>
      <c r="OJL25" s="13"/>
      <c r="OJM25" s="13"/>
      <c r="OJN25" s="13"/>
      <c r="OJO25" s="14"/>
      <c r="OJP25" s="14"/>
      <c r="OJQ25" s="15"/>
      <c r="OJR25" s="12"/>
      <c r="OJS25" s="12"/>
      <c r="OJT25" s="13"/>
      <c r="OJU25" s="13"/>
      <c r="OJV25" s="13"/>
      <c r="OJW25" s="13"/>
      <c r="OJX25" s="13"/>
      <c r="OJY25" s="13"/>
      <c r="OJZ25" s="14"/>
      <c r="OKA25" s="14"/>
      <c r="OKB25" s="15"/>
      <c r="OKC25" s="12"/>
      <c r="OKD25" s="12"/>
      <c r="OKE25" s="13"/>
      <c r="OKF25" s="13"/>
      <c r="OKG25" s="13"/>
      <c r="OKH25" s="13"/>
      <c r="OKI25" s="13"/>
      <c r="OKJ25" s="13"/>
      <c r="OKK25" s="14"/>
      <c r="OKL25" s="14"/>
      <c r="OKM25" s="15"/>
      <c r="OKN25" s="12"/>
      <c r="OKO25" s="12"/>
      <c r="OKP25" s="13"/>
      <c r="OKQ25" s="13"/>
      <c r="OKR25" s="13"/>
      <c r="OKS25" s="13"/>
      <c r="OKT25" s="13"/>
      <c r="OKU25" s="13"/>
      <c r="OKV25" s="14"/>
      <c r="OKW25" s="14"/>
      <c r="OKX25" s="15"/>
      <c r="OKY25" s="12"/>
      <c r="OKZ25" s="12"/>
      <c r="OLA25" s="13"/>
      <c r="OLB25" s="13"/>
      <c r="OLC25" s="13"/>
      <c r="OLD25" s="13"/>
      <c r="OLE25" s="13"/>
      <c r="OLF25" s="13"/>
      <c r="OLG25" s="14"/>
      <c r="OLH25" s="14"/>
      <c r="OLI25" s="15"/>
      <c r="OLJ25" s="12"/>
      <c r="OLK25" s="12"/>
      <c r="OLL25" s="13"/>
      <c r="OLM25" s="13"/>
      <c r="OLN25" s="13"/>
      <c r="OLO25" s="13"/>
      <c r="OLP25" s="13"/>
      <c r="OLQ25" s="13"/>
      <c r="OLR25" s="14"/>
      <c r="OLS25" s="14"/>
      <c r="OLT25" s="15"/>
      <c r="OLU25" s="12"/>
      <c r="OLV25" s="12"/>
      <c r="OLW25" s="13"/>
      <c r="OLX25" s="13"/>
      <c r="OLY25" s="13"/>
      <c r="OLZ25" s="13"/>
      <c r="OMA25" s="13"/>
      <c r="OMB25" s="13"/>
      <c r="OMC25" s="14"/>
      <c r="OMD25" s="14"/>
      <c r="OME25" s="15"/>
      <c r="OMF25" s="12"/>
      <c r="OMG25" s="12"/>
      <c r="OMH25" s="13"/>
      <c r="OMI25" s="13"/>
      <c r="OMJ25" s="13"/>
      <c r="OMK25" s="13"/>
      <c r="OML25" s="13"/>
      <c r="OMM25" s="13"/>
      <c r="OMN25" s="14"/>
      <c r="OMO25" s="14"/>
      <c r="OMP25" s="15"/>
      <c r="OMQ25" s="12"/>
      <c r="OMR25" s="12"/>
      <c r="OMS25" s="13"/>
      <c r="OMT25" s="13"/>
      <c r="OMU25" s="13"/>
      <c r="OMV25" s="13"/>
      <c r="OMW25" s="13"/>
      <c r="OMX25" s="13"/>
      <c r="OMY25" s="14"/>
      <c r="OMZ25" s="14"/>
      <c r="ONA25" s="15"/>
      <c r="ONB25" s="12"/>
      <c r="ONC25" s="12"/>
      <c r="OND25" s="13"/>
      <c r="ONE25" s="13"/>
      <c r="ONF25" s="13"/>
      <c r="ONG25" s="13"/>
      <c r="ONH25" s="13"/>
      <c r="ONI25" s="13"/>
      <c r="ONJ25" s="14"/>
      <c r="ONK25" s="14"/>
      <c r="ONL25" s="15"/>
      <c r="ONM25" s="12"/>
      <c r="ONN25" s="12"/>
      <c r="ONO25" s="13"/>
      <c r="ONP25" s="13"/>
      <c r="ONQ25" s="13"/>
      <c r="ONR25" s="13"/>
      <c r="ONS25" s="13"/>
      <c r="ONT25" s="13"/>
      <c r="ONU25" s="14"/>
      <c r="ONV25" s="14"/>
      <c r="ONW25" s="15"/>
      <c r="ONX25" s="12"/>
      <c r="ONY25" s="12"/>
      <c r="ONZ25" s="13"/>
      <c r="OOA25" s="13"/>
      <c r="OOB25" s="13"/>
      <c r="OOC25" s="13"/>
      <c r="OOD25" s="13"/>
      <c r="OOE25" s="13"/>
      <c r="OOF25" s="14"/>
      <c r="OOG25" s="14"/>
      <c r="OOH25" s="15"/>
      <c r="OOI25" s="12"/>
      <c r="OOJ25" s="12"/>
      <c r="OOK25" s="13"/>
      <c r="OOL25" s="13"/>
      <c r="OOM25" s="13"/>
      <c r="OON25" s="13"/>
      <c r="OOO25" s="13"/>
      <c r="OOP25" s="13"/>
      <c r="OOQ25" s="14"/>
      <c r="OOR25" s="14"/>
      <c r="OOS25" s="15"/>
      <c r="OOT25" s="12"/>
      <c r="OOU25" s="12"/>
      <c r="OOV25" s="13"/>
      <c r="OOW25" s="13"/>
      <c r="OOX25" s="13"/>
      <c r="OOY25" s="13"/>
      <c r="OOZ25" s="13"/>
      <c r="OPA25" s="13"/>
      <c r="OPB25" s="14"/>
      <c r="OPC25" s="14"/>
      <c r="OPD25" s="15"/>
      <c r="OPE25" s="12"/>
      <c r="OPF25" s="12"/>
      <c r="OPG25" s="13"/>
      <c r="OPH25" s="13"/>
      <c r="OPI25" s="13"/>
      <c r="OPJ25" s="13"/>
      <c r="OPK25" s="13"/>
      <c r="OPL25" s="13"/>
      <c r="OPM25" s="14"/>
      <c r="OPN25" s="14"/>
      <c r="OPO25" s="15"/>
      <c r="OPP25" s="12"/>
      <c r="OPQ25" s="12"/>
      <c r="OPR25" s="13"/>
      <c r="OPS25" s="13"/>
      <c r="OPT25" s="13"/>
      <c r="OPU25" s="13"/>
      <c r="OPV25" s="13"/>
      <c r="OPW25" s="13"/>
      <c r="OPX25" s="14"/>
      <c r="OPY25" s="14"/>
      <c r="OPZ25" s="15"/>
      <c r="OQA25" s="12"/>
      <c r="OQB25" s="12"/>
      <c r="OQC25" s="13"/>
      <c r="OQD25" s="13"/>
      <c r="OQE25" s="13"/>
      <c r="OQF25" s="13"/>
      <c r="OQG25" s="13"/>
      <c r="OQH25" s="13"/>
      <c r="OQI25" s="14"/>
      <c r="OQJ25" s="14"/>
      <c r="OQK25" s="15"/>
      <c r="OQL25" s="12"/>
      <c r="OQM25" s="12"/>
      <c r="OQN25" s="13"/>
      <c r="OQO25" s="13"/>
      <c r="OQP25" s="13"/>
      <c r="OQQ25" s="13"/>
      <c r="OQR25" s="13"/>
      <c r="OQS25" s="13"/>
      <c r="OQT25" s="14"/>
      <c r="OQU25" s="14"/>
      <c r="OQV25" s="15"/>
      <c r="OQW25" s="12"/>
      <c r="OQX25" s="12"/>
      <c r="OQY25" s="13"/>
      <c r="OQZ25" s="13"/>
      <c r="ORA25" s="13"/>
      <c r="ORB25" s="13"/>
      <c r="ORC25" s="13"/>
      <c r="ORD25" s="13"/>
      <c r="ORE25" s="14"/>
      <c r="ORF25" s="14"/>
      <c r="ORG25" s="15"/>
      <c r="ORH25" s="12"/>
      <c r="ORI25" s="12"/>
      <c r="ORJ25" s="13"/>
      <c r="ORK25" s="13"/>
      <c r="ORL25" s="13"/>
      <c r="ORM25" s="13"/>
      <c r="ORN25" s="13"/>
      <c r="ORO25" s="13"/>
      <c r="ORP25" s="14"/>
      <c r="ORQ25" s="14"/>
      <c r="ORR25" s="15"/>
      <c r="ORS25" s="12"/>
      <c r="ORT25" s="12"/>
      <c r="ORU25" s="13"/>
      <c r="ORV25" s="13"/>
      <c r="ORW25" s="13"/>
      <c r="ORX25" s="13"/>
      <c r="ORY25" s="13"/>
      <c r="ORZ25" s="13"/>
      <c r="OSA25" s="14"/>
      <c r="OSB25" s="14"/>
      <c r="OSC25" s="15"/>
      <c r="OSD25" s="12"/>
      <c r="OSE25" s="12"/>
      <c r="OSF25" s="13"/>
      <c r="OSG25" s="13"/>
      <c r="OSH25" s="13"/>
      <c r="OSI25" s="13"/>
      <c r="OSJ25" s="13"/>
      <c r="OSK25" s="13"/>
      <c r="OSL25" s="14"/>
      <c r="OSM25" s="14"/>
      <c r="OSN25" s="15"/>
      <c r="OSO25" s="12"/>
      <c r="OSP25" s="12"/>
      <c r="OSQ25" s="13"/>
      <c r="OSR25" s="13"/>
      <c r="OSS25" s="13"/>
      <c r="OST25" s="13"/>
      <c r="OSU25" s="13"/>
      <c r="OSV25" s="13"/>
      <c r="OSW25" s="14"/>
      <c r="OSX25" s="14"/>
      <c r="OSY25" s="15"/>
      <c r="OSZ25" s="12"/>
      <c r="OTA25" s="12"/>
      <c r="OTB25" s="13"/>
      <c r="OTC25" s="13"/>
      <c r="OTD25" s="13"/>
      <c r="OTE25" s="13"/>
      <c r="OTF25" s="13"/>
      <c r="OTG25" s="13"/>
      <c r="OTH25" s="14"/>
      <c r="OTI25" s="14"/>
      <c r="OTJ25" s="15"/>
      <c r="OTK25" s="12"/>
      <c r="OTL25" s="12"/>
      <c r="OTM25" s="13"/>
      <c r="OTN25" s="13"/>
      <c r="OTO25" s="13"/>
      <c r="OTP25" s="13"/>
      <c r="OTQ25" s="13"/>
      <c r="OTR25" s="13"/>
      <c r="OTS25" s="14"/>
      <c r="OTT25" s="14"/>
      <c r="OTU25" s="15"/>
      <c r="OTV25" s="12"/>
      <c r="OTW25" s="12"/>
      <c r="OTX25" s="13"/>
      <c r="OTY25" s="13"/>
      <c r="OTZ25" s="13"/>
      <c r="OUA25" s="13"/>
      <c r="OUB25" s="13"/>
      <c r="OUC25" s="13"/>
      <c r="OUD25" s="14"/>
      <c r="OUE25" s="14"/>
      <c r="OUF25" s="15"/>
      <c r="OUG25" s="12"/>
      <c r="OUH25" s="12"/>
      <c r="OUI25" s="13"/>
      <c r="OUJ25" s="13"/>
      <c r="OUK25" s="13"/>
      <c r="OUL25" s="13"/>
      <c r="OUM25" s="13"/>
      <c r="OUN25" s="13"/>
      <c r="OUO25" s="14"/>
      <c r="OUP25" s="14"/>
      <c r="OUQ25" s="15"/>
      <c r="OUR25" s="12"/>
      <c r="OUS25" s="12"/>
      <c r="OUT25" s="13"/>
      <c r="OUU25" s="13"/>
      <c r="OUV25" s="13"/>
      <c r="OUW25" s="13"/>
      <c r="OUX25" s="13"/>
      <c r="OUY25" s="13"/>
      <c r="OUZ25" s="14"/>
      <c r="OVA25" s="14"/>
      <c r="OVB25" s="15"/>
      <c r="OVC25" s="12"/>
      <c r="OVD25" s="12"/>
      <c r="OVE25" s="13"/>
      <c r="OVF25" s="13"/>
      <c r="OVG25" s="13"/>
      <c r="OVH25" s="13"/>
      <c r="OVI25" s="13"/>
      <c r="OVJ25" s="13"/>
      <c r="OVK25" s="14"/>
      <c r="OVL25" s="14"/>
      <c r="OVM25" s="15"/>
      <c r="OVN25" s="12"/>
      <c r="OVO25" s="12"/>
      <c r="OVP25" s="13"/>
      <c r="OVQ25" s="13"/>
      <c r="OVR25" s="13"/>
      <c r="OVS25" s="13"/>
      <c r="OVT25" s="13"/>
      <c r="OVU25" s="13"/>
      <c r="OVV25" s="14"/>
      <c r="OVW25" s="14"/>
      <c r="OVX25" s="15"/>
      <c r="OVY25" s="12"/>
      <c r="OVZ25" s="12"/>
      <c r="OWA25" s="13"/>
      <c r="OWB25" s="13"/>
      <c r="OWC25" s="13"/>
      <c r="OWD25" s="13"/>
      <c r="OWE25" s="13"/>
      <c r="OWF25" s="13"/>
      <c r="OWG25" s="14"/>
      <c r="OWH25" s="14"/>
      <c r="OWI25" s="15"/>
      <c r="OWJ25" s="12"/>
      <c r="OWK25" s="12"/>
      <c r="OWL25" s="13"/>
      <c r="OWM25" s="13"/>
      <c r="OWN25" s="13"/>
      <c r="OWO25" s="13"/>
      <c r="OWP25" s="13"/>
      <c r="OWQ25" s="13"/>
      <c r="OWR25" s="14"/>
      <c r="OWS25" s="14"/>
      <c r="OWT25" s="15"/>
      <c r="OWU25" s="12"/>
      <c r="OWV25" s="12"/>
      <c r="OWW25" s="13"/>
      <c r="OWX25" s="13"/>
      <c r="OWY25" s="13"/>
      <c r="OWZ25" s="13"/>
      <c r="OXA25" s="13"/>
      <c r="OXB25" s="13"/>
      <c r="OXC25" s="14"/>
      <c r="OXD25" s="14"/>
      <c r="OXE25" s="15"/>
      <c r="OXF25" s="12"/>
      <c r="OXG25" s="12"/>
      <c r="OXH25" s="13"/>
      <c r="OXI25" s="13"/>
      <c r="OXJ25" s="13"/>
      <c r="OXK25" s="13"/>
      <c r="OXL25" s="13"/>
      <c r="OXM25" s="13"/>
      <c r="OXN25" s="14"/>
      <c r="OXO25" s="14"/>
      <c r="OXP25" s="15"/>
      <c r="OXQ25" s="12"/>
      <c r="OXR25" s="12"/>
      <c r="OXS25" s="13"/>
      <c r="OXT25" s="13"/>
      <c r="OXU25" s="13"/>
      <c r="OXV25" s="13"/>
      <c r="OXW25" s="13"/>
      <c r="OXX25" s="13"/>
      <c r="OXY25" s="14"/>
      <c r="OXZ25" s="14"/>
      <c r="OYA25" s="15"/>
      <c r="OYB25" s="12"/>
      <c r="OYC25" s="12"/>
      <c r="OYD25" s="13"/>
      <c r="OYE25" s="13"/>
      <c r="OYF25" s="13"/>
      <c r="OYG25" s="13"/>
      <c r="OYH25" s="13"/>
      <c r="OYI25" s="13"/>
      <c r="OYJ25" s="14"/>
      <c r="OYK25" s="14"/>
      <c r="OYL25" s="15"/>
      <c r="OYM25" s="12"/>
      <c r="OYN25" s="12"/>
      <c r="OYO25" s="13"/>
      <c r="OYP25" s="13"/>
      <c r="OYQ25" s="13"/>
      <c r="OYR25" s="13"/>
      <c r="OYS25" s="13"/>
      <c r="OYT25" s="13"/>
      <c r="OYU25" s="14"/>
      <c r="OYV25" s="14"/>
      <c r="OYW25" s="15"/>
      <c r="OYX25" s="12"/>
      <c r="OYY25" s="12"/>
      <c r="OYZ25" s="13"/>
      <c r="OZA25" s="13"/>
      <c r="OZB25" s="13"/>
      <c r="OZC25" s="13"/>
      <c r="OZD25" s="13"/>
      <c r="OZE25" s="13"/>
      <c r="OZF25" s="14"/>
      <c r="OZG25" s="14"/>
      <c r="OZH25" s="15"/>
      <c r="OZI25" s="12"/>
      <c r="OZJ25" s="12"/>
      <c r="OZK25" s="13"/>
      <c r="OZL25" s="13"/>
      <c r="OZM25" s="13"/>
      <c r="OZN25" s="13"/>
      <c r="OZO25" s="13"/>
      <c r="OZP25" s="13"/>
      <c r="OZQ25" s="14"/>
      <c r="OZR25" s="14"/>
      <c r="OZS25" s="15"/>
      <c r="OZT25" s="12"/>
      <c r="OZU25" s="12"/>
      <c r="OZV25" s="13"/>
      <c r="OZW25" s="13"/>
      <c r="OZX25" s="13"/>
      <c r="OZY25" s="13"/>
      <c r="OZZ25" s="13"/>
      <c r="PAA25" s="13"/>
      <c r="PAB25" s="14"/>
      <c r="PAC25" s="14"/>
      <c r="PAD25" s="15"/>
      <c r="PAE25" s="12"/>
      <c r="PAF25" s="12"/>
      <c r="PAG25" s="13"/>
      <c r="PAH25" s="13"/>
      <c r="PAI25" s="13"/>
      <c r="PAJ25" s="13"/>
      <c r="PAK25" s="13"/>
      <c r="PAL25" s="13"/>
      <c r="PAM25" s="14"/>
      <c r="PAN25" s="14"/>
      <c r="PAO25" s="15"/>
      <c r="PAP25" s="12"/>
      <c r="PAQ25" s="12"/>
      <c r="PAR25" s="13"/>
      <c r="PAS25" s="13"/>
      <c r="PAT25" s="13"/>
      <c r="PAU25" s="13"/>
      <c r="PAV25" s="13"/>
      <c r="PAW25" s="13"/>
      <c r="PAX25" s="14"/>
      <c r="PAY25" s="14"/>
      <c r="PAZ25" s="15"/>
      <c r="PBA25" s="12"/>
      <c r="PBB25" s="12"/>
      <c r="PBC25" s="13"/>
      <c r="PBD25" s="13"/>
      <c r="PBE25" s="13"/>
      <c r="PBF25" s="13"/>
      <c r="PBG25" s="13"/>
      <c r="PBH25" s="13"/>
      <c r="PBI25" s="14"/>
      <c r="PBJ25" s="14"/>
      <c r="PBK25" s="15"/>
      <c r="PBL25" s="12"/>
      <c r="PBM25" s="12"/>
      <c r="PBN25" s="13"/>
      <c r="PBO25" s="13"/>
      <c r="PBP25" s="13"/>
      <c r="PBQ25" s="13"/>
      <c r="PBR25" s="13"/>
      <c r="PBS25" s="13"/>
      <c r="PBT25" s="14"/>
      <c r="PBU25" s="14"/>
      <c r="PBV25" s="15"/>
      <c r="PBW25" s="12"/>
      <c r="PBX25" s="12"/>
      <c r="PBY25" s="13"/>
      <c r="PBZ25" s="13"/>
      <c r="PCA25" s="13"/>
      <c r="PCB25" s="13"/>
      <c r="PCC25" s="13"/>
      <c r="PCD25" s="13"/>
      <c r="PCE25" s="14"/>
      <c r="PCF25" s="14"/>
      <c r="PCG25" s="15"/>
      <c r="PCH25" s="12"/>
      <c r="PCI25" s="12"/>
      <c r="PCJ25" s="13"/>
      <c r="PCK25" s="13"/>
      <c r="PCL25" s="13"/>
      <c r="PCM25" s="13"/>
      <c r="PCN25" s="13"/>
      <c r="PCO25" s="13"/>
      <c r="PCP25" s="14"/>
      <c r="PCQ25" s="14"/>
      <c r="PCR25" s="15"/>
      <c r="PCS25" s="12"/>
      <c r="PCT25" s="12"/>
      <c r="PCU25" s="13"/>
      <c r="PCV25" s="13"/>
      <c r="PCW25" s="13"/>
      <c r="PCX25" s="13"/>
      <c r="PCY25" s="13"/>
      <c r="PCZ25" s="13"/>
      <c r="PDA25" s="14"/>
      <c r="PDB25" s="14"/>
      <c r="PDC25" s="15"/>
      <c r="PDD25" s="12"/>
      <c r="PDE25" s="12"/>
      <c r="PDF25" s="13"/>
      <c r="PDG25" s="13"/>
      <c r="PDH25" s="13"/>
      <c r="PDI25" s="13"/>
      <c r="PDJ25" s="13"/>
      <c r="PDK25" s="13"/>
      <c r="PDL25" s="14"/>
      <c r="PDM25" s="14"/>
      <c r="PDN25" s="15"/>
      <c r="PDO25" s="12"/>
      <c r="PDP25" s="12"/>
      <c r="PDQ25" s="13"/>
      <c r="PDR25" s="13"/>
      <c r="PDS25" s="13"/>
      <c r="PDT25" s="13"/>
      <c r="PDU25" s="13"/>
      <c r="PDV25" s="13"/>
      <c r="PDW25" s="14"/>
      <c r="PDX25" s="14"/>
      <c r="PDY25" s="15"/>
      <c r="PDZ25" s="12"/>
      <c r="PEA25" s="12"/>
      <c r="PEB25" s="13"/>
      <c r="PEC25" s="13"/>
      <c r="PED25" s="13"/>
      <c r="PEE25" s="13"/>
      <c r="PEF25" s="13"/>
      <c r="PEG25" s="13"/>
      <c r="PEH25" s="14"/>
      <c r="PEI25" s="14"/>
      <c r="PEJ25" s="15"/>
      <c r="PEK25" s="12"/>
      <c r="PEL25" s="12"/>
      <c r="PEM25" s="13"/>
      <c r="PEN25" s="13"/>
      <c r="PEO25" s="13"/>
      <c r="PEP25" s="13"/>
      <c r="PEQ25" s="13"/>
      <c r="PER25" s="13"/>
      <c r="PES25" s="14"/>
      <c r="PET25" s="14"/>
      <c r="PEU25" s="15"/>
      <c r="PEV25" s="12"/>
      <c r="PEW25" s="12"/>
      <c r="PEX25" s="13"/>
      <c r="PEY25" s="13"/>
      <c r="PEZ25" s="13"/>
      <c r="PFA25" s="13"/>
      <c r="PFB25" s="13"/>
      <c r="PFC25" s="13"/>
      <c r="PFD25" s="14"/>
      <c r="PFE25" s="14"/>
      <c r="PFF25" s="15"/>
      <c r="PFG25" s="12"/>
      <c r="PFH25" s="12"/>
      <c r="PFI25" s="13"/>
      <c r="PFJ25" s="13"/>
      <c r="PFK25" s="13"/>
      <c r="PFL25" s="13"/>
      <c r="PFM25" s="13"/>
      <c r="PFN25" s="13"/>
      <c r="PFO25" s="14"/>
      <c r="PFP25" s="14"/>
      <c r="PFQ25" s="15"/>
      <c r="PFR25" s="12"/>
      <c r="PFS25" s="12"/>
      <c r="PFT25" s="13"/>
      <c r="PFU25" s="13"/>
      <c r="PFV25" s="13"/>
      <c r="PFW25" s="13"/>
      <c r="PFX25" s="13"/>
      <c r="PFY25" s="13"/>
      <c r="PFZ25" s="14"/>
      <c r="PGA25" s="14"/>
      <c r="PGB25" s="15"/>
      <c r="PGC25" s="12"/>
      <c r="PGD25" s="12"/>
      <c r="PGE25" s="13"/>
      <c r="PGF25" s="13"/>
      <c r="PGG25" s="13"/>
      <c r="PGH25" s="13"/>
      <c r="PGI25" s="13"/>
      <c r="PGJ25" s="13"/>
      <c r="PGK25" s="14"/>
      <c r="PGL25" s="14"/>
      <c r="PGM25" s="15"/>
      <c r="PGN25" s="12"/>
      <c r="PGO25" s="12"/>
      <c r="PGP25" s="13"/>
      <c r="PGQ25" s="13"/>
      <c r="PGR25" s="13"/>
      <c r="PGS25" s="13"/>
      <c r="PGT25" s="13"/>
      <c r="PGU25" s="13"/>
      <c r="PGV25" s="14"/>
      <c r="PGW25" s="14"/>
      <c r="PGX25" s="15"/>
      <c r="PGY25" s="12"/>
      <c r="PGZ25" s="12"/>
      <c r="PHA25" s="13"/>
      <c r="PHB25" s="13"/>
      <c r="PHC25" s="13"/>
      <c r="PHD25" s="13"/>
      <c r="PHE25" s="13"/>
      <c r="PHF25" s="13"/>
      <c r="PHG25" s="14"/>
      <c r="PHH25" s="14"/>
      <c r="PHI25" s="15"/>
      <c r="PHJ25" s="12"/>
      <c r="PHK25" s="12"/>
      <c r="PHL25" s="13"/>
      <c r="PHM25" s="13"/>
      <c r="PHN25" s="13"/>
      <c r="PHO25" s="13"/>
      <c r="PHP25" s="13"/>
      <c r="PHQ25" s="13"/>
      <c r="PHR25" s="14"/>
      <c r="PHS25" s="14"/>
      <c r="PHT25" s="15"/>
      <c r="PHU25" s="12"/>
      <c r="PHV25" s="12"/>
      <c r="PHW25" s="13"/>
      <c r="PHX25" s="13"/>
      <c r="PHY25" s="13"/>
      <c r="PHZ25" s="13"/>
      <c r="PIA25" s="13"/>
      <c r="PIB25" s="13"/>
      <c r="PIC25" s="14"/>
      <c r="PID25" s="14"/>
      <c r="PIE25" s="15"/>
      <c r="PIF25" s="12"/>
      <c r="PIG25" s="12"/>
      <c r="PIH25" s="13"/>
      <c r="PII25" s="13"/>
      <c r="PIJ25" s="13"/>
      <c r="PIK25" s="13"/>
      <c r="PIL25" s="13"/>
      <c r="PIM25" s="13"/>
      <c r="PIN25" s="14"/>
      <c r="PIO25" s="14"/>
      <c r="PIP25" s="15"/>
      <c r="PIQ25" s="12"/>
      <c r="PIR25" s="12"/>
      <c r="PIS25" s="13"/>
      <c r="PIT25" s="13"/>
      <c r="PIU25" s="13"/>
      <c r="PIV25" s="13"/>
      <c r="PIW25" s="13"/>
      <c r="PIX25" s="13"/>
      <c r="PIY25" s="14"/>
      <c r="PIZ25" s="14"/>
      <c r="PJA25" s="15"/>
      <c r="PJB25" s="12"/>
      <c r="PJC25" s="12"/>
      <c r="PJD25" s="13"/>
      <c r="PJE25" s="13"/>
      <c r="PJF25" s="13"/>
      <c r="PJG25" s="13"/>
      <c r="PJH25" s="13"/>
      <c r="PJI25" s="13"/>
      <c r="PJJ25" s="14"/>
      <c r="PJK25" s="14"/>
      <c r="PJL25" s="15"/>
      <c r="PJM25" s="12"/>
      <c r="PJN25" s="12"/>
      <c r="PJO25" s="13"/>
      <c r="PJP25" s="13"/>
      <c r="PJQ25" s="13"/>
      <c r="PJR25" s="13"/>
      <c r="PJS25" s="13"/>
      <c r="PJT25" s="13"/>
      <c r="PJU25" s="14"/>
      <c r="PJV25" s="14"/>
      <c r="PJW25" s="15"/>
      <c r="PJX25" s="12"/>
      <c r="PJY25" s="12"/>
      <c r="PJZ25" s="13"/>
      <c r="PKA25" s="13"/>
      <c r="PKB25" s="13"/>
      <c r="PKC25" s="13"/>
      <c r="PKD25" s="13"/>
      <c r="PKE25" s="13"/>
      <c r="PKF25" s="14"/>
      <c r="PKG25" s="14"/>
      <c r="PKH25" s="15"/>
      <c r="PKI25" s="12"/>
      <c r="PKJ25" s="12"/>
      <c r="PKK25" s="13"/>
      <c r="PKL25" s="13"/>
      <c r="PKM25" s="13"/>
      <c r="PKN25" s="13"/>
      <c r="PKO25" s="13"/>
      <c r="PKP25" s="13"/>
      <c r="PKQ25" s="14"/>
      <c r="PKR25" s="14"/>
      <c r="PKS25" s="15"/>
      <c r="PKT25" s="12"/>
      <c r="PKU25" s="12"/>
      <c r="PKV25" s="13"/>
      <c r="PKW25" s="13"/>
      <c r="PKX25" s="13"/>
      <c r="PKY25" s="13"/>
      <c r="PKZ25" s="13"/>
      <c r="PLA25" s="13"/>
      <c r="PLB25" s="14"/>
      <c r="PLC25" s="14"/>
      <c r="PLD25" s="15"/>
      <c r="PLE25" s="12"/>
      <c r="PLF25" s="12"/>
      <c r="PLG25" s="13"/>
      <c r="PLH25" s="13"/>
      <c r="PLI25" s="13"/>
      <c r="PLJ25" s="13"/>
      <c r="PLK25" s="13"/>
      <c r="PLL25" s="13"/>
      <c r="PLM25" s="14"/>
      <c r="PLN25" s="14"/>
      <c r="PLO25" s="15"/>
      <c r="PLP25" s="12"/>
      <c r="PLQ25" s="12"/>
      <c r="PLR25" s="13"/>
      <c r="PLS25" s="13"/>
      <c r="PLT25" s="13"/>
      <c r="PLU25" s="13"/>
      <c r="PLV25" s="13"/>
      <c r="PLW25" s="13"/>
      <c r="PLX25" s="14"/>
      <c r="PLY25" s="14"/>
      <c r="PLZ25" s="15"/>
      <c r="PMA25" s="12"/>
      <c r="PMB25" s="12"/>
      <c r="PMC25" s="13"/>
      <c r="PMD25" s="13"/>
      <c r="PME25" s="13"/>
      <c r="PMF25" s="13"/>
      <c r="PMG25" s="13"/>
      <c r="PMH25" s="13"/>
      <c r="PMI25" s="14"/>
      <c r="PMJ25" s="14"/>
      <c r="PMK25" s="15"/>
      <c r="PML25" s="12"/>
      <c r="PMM25" s="12"/>
      <c r="PMN25" s="13"/>
      <c r="PMO25" s="13"/>
      <c r="PMP25" s="13"/>
      <c r="PMQ25" s="13"/>
      <c r="PMR25" s="13"/>
      <c r="PMS25" s="13"/>
      <c r="PMT25" s="14"/>
      <c r="PMU25" s="14"/>
      <c r="PMV25" s="15"/>
      <c r="PMW25" s="12"/>
      <c r="PMX25" s="12"/>
      <c r="PMY25" s="13"/>
      <c r="PMZ25" s="13"/>
      <c r="PNA25" s="13"/>
      <c r="PNB25" s="13"/>
      <c r="PNC25" s="13"/>
      <c r="PND25" s="13"/>
      <c r="PNE25" s="14"/>
      <c r="PNF25" s="14"/>
      <c r="PNG25" s="15"/>
      <c r="PNH25" s="12"/>
      <c r="PNI25" s="12"/>
      <c r="PNJ25" s="13"/>
      <c r="PNK25" s="13"/>
      <c r="PNL25" s="13"/>
      <c r="PNM25" s="13"/>
      <c r="PNN25" s="13"/>
      <c r="PNO25" s="13"/>
      <c r="PNP25" s="14"/>
      <c r="PNQ25" s="14"/>
      <c r="PNR25" s="15"/>
      <c r="PNS25" s="12"/>
      <c r="PNT25" s="12"/>
      <c r="PNU25" s="13"/>
      <c r="PNV25" s="13"/>
      <c r="PNW25" s="13"/>
      <c r="PNX25" s="13"/>
      <c r="PNY25" s="13"/>
      <c r="PNZ25" s="13"/>
      <c r="POA25" s="14"/>
      <c r="POB25" s="14"/>
      <c r="POC25" s="15"/>
      <c r="POD25" s="12"/>
      <c r="POE25" s="12"/>
      <c r="POF25" s="13"/>
      <c r="POG25" s="13"/>
      <c r="POH25" s="13"/>
      <c r="POI25" s="13"/>
      <c r="POJ25" s="13"/>
      <c r="POK25" s="13"/>
      <c r="POL25" s="14"/>
      <c r="POM25" s="14"/>
      <c r="PON25" s="15"/>
      <c r="POO25" s="12"/>
      <c r="POP25" s="12"/>
      <c r="POQ25" s="13"/>
      <c r="POR25" s="13"/>
      <c r="POS25" s="13"/>
      <c r="POT25" s="13"/>
      <c r="POU25" s="13"/>
      <c r="POV25" s="13"/>
      <c r="POW25" s="14"/>
      <c r="POX25" s="14"/>
      <c r="POY25" s="15"/>
      <c r="POZ25" s="12"/>
      <c r="PPA25" s="12"/>
      <c r="PPB25" s="13"/>
      <c r="PPC25" s="13"/>
      <c r="PPD25" s="13"/>
      <c r="PPE25" s="13"/>
      <c r="PPF25" s="13"/>
      <c r="PPG25" s="13"/>
      <c r="PPH25" s="14"/>
      <c r="PPI25" s="14"/>
      <c r="PPJ25" s="15"/>
      <c r="PPK25" s="12"/>
      <c r="PPL25" s="12"/>
      <c r="PPM25" s="13"/>
      <c r="PPN25" s="13"/>
      <c r="PPO25" s="13"/>
      <c r="PPP25" s="13"/>
      <c r="PPQ25" s="13"/>
      <c r="PPR25" s="13"/>
      <c r="PPS25" s="14"/>
      <c r="PPT25" s="14"/>
      <c r="PPU25" s="15"/>
      <c r="PPV25" s="12"/>
      <c r="PPW25" s="12"/>
      <c r="PPX25" s="13"/>
      <c r="PPY25" s="13"/>
      <c r="PPZ25" s="13"/>
      <c r="PQA25" s="13"/>
      <c r="PQB25" s="13"/>
      <c r="PQC25" s="13"/>
      <c r="PQD25" s="14"/>
      <c r="PQE25" s="14"/>
      <c r="PQF25" s="15"/>
      <c r="PQG25" s="12"/>
      <c r="PQH25" s="12"/>
      <c r="PQI25" s="13"/>
      <c r="PQJ25" s="13"/>
      <c r="PQK25" s="13"/>
      <c r="PQL25" s="13"/>
      <c r="PQM25" s="13"/>
      <c r="PQN25" s="13"/>
      <c r="PQO25" s="14"/>
      <c r="PQP25" s="14"/>
      <c r="PQQ25" s="15"/>
      <c r="PQR25" s="12"/>
      <c r="PQS25" s="12"/>
      <c r="PQT25" s="13"/>
      <c r="PQU25" s="13"/>
      <c r="PQV25" s="13"/>
      <c r="PQW25" s="13"/>
      <c r="PQX25" s="13"/>
      <c r="PQY25" s="13"/>
      <c r="PQZ25" s="14"/>
      <c r="PRA25" s="14"/>
      <c r="PRB25" s="15"/>
      <c r="PRC25" s="12"/>
      <c r="PRD25" s="12"/>
      <c r="PRE25" s="13"/>
      <c r="PRF25" s="13"/>
      <c r="PRG25" s="13"/>
      <c r="PRH25" s="13"/>
      <c r="PRI25" s="13"/>
      <c r="PRJ25" s="13"/>
      <c r="PRK25" s="14"/>
      <c r="PRL25" s="14"/>
      <c r="PRM25" s="15"/>
      <c r="PRN25" s="12"/>
      <c r="PRO25" s="12"/>
      <c r="PRP25" s="13"/>
      <c r="PRQ25" s="13"/>
      <c r="PRR25" s="13"/>
      <c r="PRS25" s="13"/>
      <c r="PRT25" s="13"/>
      <c r="PRU25" s="13"/>
      <c r="PRV25" s="14"/>
      <c r="PRW25" s="14"/>
      <c r="PRX25" s="15"/>
      <c r="PRY25" s="12"/>
      <c r="PRZ25" s="12"/>
      <c r="PSA25" s="13"/>
      <c r="PSB25" s="13"/>
      <c r="PSC25" s="13"/>
      <c r="PSD25" s="13"/>
      <c r="PSE25" s="13"/>
      <c r="PSF25" s="13"/>
      <c r="PSG25" s="14"/>
      <c r="PSH25" s="14"/>
      <c r="PSI25" s="15"/>
      <c r="PSJ25" s="12"/>
      <c r="PSK25" s="12"/>
      <c r="PSL25" s="13"/>
      <c r="PSM25" s="13"/>
      <c r="PSN25" s="13"/>
      <c r="PSO25" s="13"/>
      <c r="PSP25" s="13"/>
      <c r="PSQ25" s="13"/>
      <c r="PSR25" s="14"/>
      <c r="PSS25" s="14"/>
      <c r="PST25" s="15"/>
      <c r="PSU25" s="12"/>
      <c r="PSV25" s="12"/>
      <c r="PSW25" s="13"/>
      <c r="PSX25" s="13"/>
      <c r="PSY25" s="13"/>
      <c r="PSZ25" s="13"/>
      <c r="PTA25" s="13"/>
      <c r="PTB25" s="13"/>
      <c r="PTC25" s="14"/>
      <c r="PTD25" s="14"/>
      <c r="PTE25" s="15"/>
      <c r="PTF25" s="12"/>
      <c r="PTG25" s="12"/>
      <c r="PTH25" s="13"/>
      <c r="PTI25" s="13"/>
      <c r="PTJ25" s="13"/>
      <c r="PTK25" s="13"/>
      <c r="PTL25" s="13"/>
      <c r="PTM25" s="13"/>
      <c r="PTN25" s="14"/>
      <c r="PTO25" s="14"/>
      <c r="PTP25" s="15"/>
      <c r="PTQ25" s="12"/>
      <c r="PTR25" s="12"/>
      <c r="PTS25" s="13"/>
      <c r="PTT25" s="13"/>
      <c r="PTU25" s="13"/>
      <c r="PTV25" s="13"/>
      <c r="PTW25" s="13"/>
      <c r="PTX25" s="13"/>
      <c r="PTY25" s="14"/>
      <c r="PTZ25" s="14"/>
      <c r="PUA25" s="15"/>
      <c r="PUB25" s="12"/>
      <c r="PUC25" s="12"/>
      <c r="PUD25" s="13"/>
      <c r="PUE25" s="13"/>
      <c r="PUF25" s="13"/>
      <c r="PUG25" s="13"/>
      <c r="PUH25" s="13"/>
      <c r="PUI25" s="13"/>
      <c r="PUJ25" s="14"/>
      <c r="PUK25" s="14"/>
      <c r="PUL25" s="15"/>
      <c r="PUM25" s="12"/>
      <c r="PUN25" s="12"/>
      <c r="PUO25" s="13"/>
      <c r="PUP25" s="13"/>
      <c r="PUQ25" s="13"/>
      <c r="PUR25" s="13"/>
      <c r="PUS25" s="13"/>
      <c r="PUT25" s="13"/>
      <c r="PUU25" s="14"/>
      <c r="PUV25" s="14"/>
      <c r="PUW25" s="15"/>
      <c r="PUX25" s="12"/>
      <c r="PUY25" s="12"/>
      <c r="PUZ25" s="13"/>
      <c r="PVA25" s="13"/>
      <c r="PVB25" s="13"/>
      <c r="PVC25" s="13"/>
      <c r="PVD25" s="13"/>
      <c r="PVE25" s="13"/>
      <c r="PVF25" s="14"/>
      <c r="PVG25" s="14"/>
      <c r="PVH25" s="15"/>
      <c r="PVI25" s="12"/>
      <c r="PVJ25" s="12"/>
      <c r="PVK25" s="13"/>
      <c r="PVL25" s="13"/>
      <c r="PVM25" s="13"/>
      <c r="PVN25" s="13"/>
      <c r="PVO25" s="13"/>
      <c r="PVP25" s="13"/>
      <c r="PVQ25" s="14"/>
      <c r="PVR25" s="14"/>
      <c r="PVS25" s="15"/>
      <c r="PVT25" s="12"/>
      <c r="PVU25" s="12"/>
      <c r="PVV25" s="13"/>
      <c r="PVW25" s="13"/>
      <c r="PVX25" s="13"/>
      <c r="PVY25" s="13"/>
      <c r="PVZ25" s="13"/>
      <c r="PWA25" s="13"/>
      <c r="PWB25" s="14"/>
      <c r="PWC25" s="14"/>
      <c r="PWD25" s="15"/>
      <c r="PWE25" s="12"/>
      <c r="PWF25" s="12"/>
      <c r="PWG25" s="13"/>
      <c r="PWH25" s="13"/>
      <c r="PWI25" s="13"/>
      <c r="PWJ25" s="13"/>
      <c r="PWK25" s="13"/>
      <c r="PWL25" s="13"/>
      <c r="PWM25" s="14"/>
      <c r="PWN25" s="14"/>
      <c r="PWO25" s="15"/>
      <c r="PWP25" s="12"/>
      <c r="PWQ25" s="12"/>
      <c r="PWR25" s="13"/>
      <c r="PWS25" s="13"/>
      <c r="PWT25" s="13"/>
      <c r="PWU25" s="13"/>
      <c r="PWV25" s="13"/>
      <c r="PWW25" s="13"/>
      <c r="PWX25" s="14"/>
      <c r="PWY25" s="14"/>
      <c r="PWZ25" s="15"/>
      <c r="PXA25" s="12"/>
      <c r="PXB25" s="12"/>
      <c r="PXC25" s="13"/>
      <c r="PXD25" s="13"/>
      <c r="PXE25" s="13"/>
      <c r="PXF25" s="13"/>
      <c r="PXG25" s="13"/>
      <c r="PXH25" s="13"/>
      <c r="PXI25" s="14"/>
      <c r="PXJ25" s="14"/>
      <c r="PXK25" s="15"/>
      <c r="PXL25" s="12"/>
      <c r="PXM25" s="12"/>
      <c r="PXN25" s="13"/>
      <c r="PXO25" s="13"/>
      <c r="PXP25" s="13"/>
      <c r="PXQ25" s="13"/>
      <c r="PXR25" s="13"/>
      <c r="PXS25" s="13"/>
      <c r="PXT25" s="14"/>
      <c r="PXU25" s="14"/>
      <c r="PXV25" s="15"/>
      <c r="PXW25" s="12"/>
      <c r="PXX25" s="12"/>
      <c r="PXY25" s="13"/>
      <c r="PXZ25" s="13"/>
      <c r="PYA25" s="13"/>
      <c r="PYB25" s="13"/>
      <c r="PYC25" s="13"/>
      <c r="PYD25" s="13"/>
      <c r="PYE25" s="14"/>
      <c r="PYF25" s="14"/>
      <c r="PYG25" s="15"/>
      <c r="PYH25" s="12"/>
      <c r="PYI25" s="12"/>
      <c r="PYJ25" s="13"/>
      <c r="PYK25" s="13"/>
      <c r="PYL25" s="13"/>
      <c r="PYM25" s="13"/>
      <c r="PYN25" s="13"/>
      <c r="PYO25" s="13"/>
      <c r="PYP25" s="14"/>
      <c r="PYQ25" s="14"/>
      <c r="PYR25" s="15"/>
      <c r="PYS25" s="12"/>
      <c r="PYT25" s="12"/>
      <c r="PYU25" s="13"/>
      <c r="PYV25" s="13"/>
      <c r="PYW25" s="13"/>
      <c r="PYX25" s="13"/>
      <c r="PYY25" s="13"/>
      <c r="PYZ25" s="13"/>
      <c r="PZA25" s="14"/>
      <c r="PZB25" s="14"/>
      <c r="PZC25" s="15"/>
      <c r="PZD25" s="12"/>
      <c r="PZE25" s="12"/>
      <c r="PZF25" s="13"/>
      <c r="PZG25" s="13"/>
      <c r="PZH25" s="13"/>
      <c r="PZI25" s="13"/>
      <c r="PZJ25" s="13"/>
      <c r="PZK25" s="13"/>
      <c r="PZL25" s="14"/>
      <c r="PZM25" s="14"/>
      <c r="PZN25" s="15"/>
      <c r="PZO25" s="12"/>
      <c r="PZP25" s="12"/>
      <c r="PZQ25" s="13"/>
      <c r="PZR25" s="13"/>
      <c r="PZS25" s="13"/>
      <c r="PZT25" s="13"/>
      <c r="PZU25" s="13"/>
      <c r="PZV25" s="13"/>
      <c r="PZW25" s="14"/>
      <c r="PZX25" s="14"/>
      <c r="PZY25" s="15"/>
      <c r="PZZ25" s="12"/>
      <c r="QAA25" s="12"/>
      <c r="QAB25" s="13"/>
      <c r="QAC25" s="13"/>
      <c r="QAD25" s="13"/>
      <c r="QAE25" s="13"/>
      <c r="QAF25" s="13"/>
      <c r="QAG25" s="13"/>
      <c r="QAH25" s="14"/>
      <c r="QAI25" s="14"/>
      <c r="QAJ25" s="15"/>
      <c r="QAK25" s="12"/>
      <c r="QAL25" s="12"/>
      <c r="QAM25" s="13"/>
      <c r="QAN25" s="13"/>
      <c r="QAO25" s="13"/>
      <c r="QAP25" s="13"/>
      <c r="QAQ25" s="13"/>
      <c r="QAR25" s="13"/>
      <c r="QAS25" s="14"/>
      <c r="QAT25" s="14"/>
      <c r="QAU25" s="15"/>
      <c r="QAV25" s="12"/>
      <c r="QAW25" s="12"/>
      <c r="QAX25" s="13"/>
      <c r="QAY25" s="13"/>
      <c r="QAZ25" s="13"/>
      <c r="QBA25" s="13"/>
      <c r="QBB25" s="13"/>
      <c r="QBC25" s="13"/>
      <c r="QBD25" s="14"/>
      <c r="QBE25" s="14"/>
      <c r="QBF25" s="15"/>
      <c r="QBG25" s="12"/>
      <c r="QBH25" s="12"/>
      <c r="QBI25" s="13"/>
      <c r="QBJ25" s="13"/>
      <c r="QBK25" s="13"/>
      <c r="QBL25" s="13"/>
      <c r="QBM25" s="13"/>
      <c r="QBN25" s="13"/>
      <c r="QBO25" s="14"/>
      <c r="QBP25" s="14"/>
      <c r="QBQ25" s="15"/>
      <c r="QBR25" s="12"/>
      <c r="QBS25" s="12"/>
      <c r="QBT25" s="13"/>
      <c r="QBU25" s="13"/>
      <c r="QBV25" s="13"/>
      <c r="QBW25" s="13"/>
      <c r="QBX25" s="13"/>
      <c r="QBY25" s="13"/>
      <c r="QBZ25" s="14"/>
      <c r="QCA25" s="14"/>
      <c r="QCB25" s="15"/>
      <c r="QCC25" s="12"/>
      <c r="QCD25" s="12"/>
      <c r="QCE25" s="13"/>
      <c r="QCF25" s="13"/>
      <c r="QCG25" s="13"/>
      <c r="QCH25" s="13"/>
      <c r="QCI25" s="13"/>
      <c r="QCJ25" s="13"/>
      <c r="QCK25" s="14"/>
      <c r="QCL25" s="14"/>
      <c r="QCM25" s="15"/>
      <c r="QCN25" s="12"/>
      <c r="QCO25" s="12"/>
      <c r="QCP25" s="13"/>
      <c r="QCQ25" s="13"/>
      <c r="QCR25" s="13"/>
      <c r="QCS25" s="13"/>
      <c r="QCT25" s="13"/>
      <c r="QCU25" s="13"/>
      <c r="QCV25" s="14"/>
      <c r="QCW25" s="14"/>
      <c r="QCX25" s="15"/>
      <c r="QCY25" s="12"/>
      <c r="QCZ25" s="12"/>
      <c r="QDA25" s="13"/>
      <c r="QDB25" s="13"/>
      <c r="QDC25" s="13"/>
      <c r="QDD25" s="13"/>
      <c r="QDE25" s="13"/>
      <c r="QDF25" s="13"/>
      <c r="QDG25" s="14"/>
      <c r="QDH25" s="14"/>
      <c r="QDI25" s="15"/>
      <c r="QDJ25" s="12"/>
      <c r="QDK25" s="12"/>
      <c r="QDL25" s="13"/>
      <c r="QDM25" s="13"/>
      <c r="QDN25" s="13"/>
      <c r="QDO25" s="13"/>
      <c r="QDP25" s="13"/>
      <c r="QDQ25" s="13"/>
      <c r="QDR25" s="14"/>
      <c r="QDS25" s="14"/>
      <c r="QDT25" s="15"/>
      <c r="QDU25" s="12"/>
      <c r="QDV25" s="12"/>
      <c r="QDW25" s="13"/>
      <c r="QDX25" s="13"/>
      <c r="QDY25" s="13"/>
      <c r="QDZ25" s="13"/>
      <c r="QEA25" s="13"/>
      <c r="QEB25" s="13"/>
      <c r="QEC25" s="14"/>
      <c r="QED25" s="14"/>
      <c r="QEE25" s="15"/>
      <c r="QEF25" s="12"/>
      <c r="QEG25" s="12"/>
      <c r="QEH25" s="13"/>
      <c r="QEI25" s="13"/>
      <c r="QEJ25" s="13"/>
      <c r="QEK25" s="13"/>
      <c r="QEL25" s="13"/>
      <c r="QEM25" s="13"/>
      <c r="QEN25" s="14"/>
      <c r="QEO25" s="14"/>
      <c r="QEP25" s="15"/>
      <c r="QEQ25" s="12"/>
      <c r="QER25" s="12"/>
      <c r="QES25" s="13"/>
      <c r="QET25" s="13"/>
      <c r="QEU25" s="13"/>
      <c r="QEV25" s="13"/>
      <c r="QEW25" s="13"/>
      <c r="QEX25" s="13"/>
      <c r="QEY25" s="14"/>
      <c r="QEZ25" s="14"/>
      <c r="QFA25" s="15"/>
      <c r="QFB25" s="12"/>
      <c r="QFC25" s="12"/>
      <c r="QFD25" s="13"/>
      <c r="QFE25" s="13"/>
      <c r="QFF25" s="13"/>
      <c r="QFG25" s="13"/>
      <c r="QFH25" s="13"/>
      <c r="QFI25" s="13"/>
      <c r="QFJ25" s="14"/>
      <c r="QFK25" s="14"/>
      <c r="QFL25" s="15"/>
      <c r="QFM25" s="12"/>
      <c r="QFN25" s="12"/>
      <c r="QFO25" s="13"/>
      <c r="QFP25" s="13"/>
      <c r="QFQ25" s="13"/>
      <c r="QFR25" s="13"/>
      <c r="QFS25" s="13"/>
      <c r="QFT25" s="13"/>
      <c r="QFU25" s="14"/>
      <c r="QFV25" s="14"/>
      <c r="QFW25" s="15"/>
      <c r="QFX25" s="12"/>
      <c r="QFY25" s="12"/>
      <c r="QFZ25" s="13"/>
      <c r="QGA25" s="13"/>
      <c r="QGB25" s="13"/>
      <c r="QGC25" s="13"/>
      <c r="QGD25" s="13"/>
      <c r="QGE25" s="13"/>
      <c r="QGF25" s="14"/>
      <c r="QGG25" s="14"/>
      <c r="QGH25" s="15"/>
      <c r="QGI25" s="12"/>
      <c r="QGJ25" s="12"/>
      <c r="QGK25" s="13"/>
      <c r="QGL25" s="13"/>
      <c r="QGM25" s="13"/>
      <c r="QGN25" s="13"/>
      <c r="QGO25" s="13"/>
      <c r="QGP25" s="13"/>
      <c r="QGQ25" s="14"/>
      <c r="QGR25" s="14"/>
      <c r="QGS25" s="15"/>
      <c r="QGT25" s="12"/>
      <c r="QGU25" s="12"/>
      <c r="QGV25" s="13"/>
      <c r="QGW25" s="13"/>
      <c r="QGX25" s="13"/>
      <c r="QGY25" s="13"/>
      <c r="QGZ25" s="13"/>
      <c r="QHA25" s="13"/>
      <c r="QHB25" s="14"/>
      <c r="QHC25" s="14"/>
      <c r="QHD25" s="15"/>
      <c r="QHE25" s="12"/>
      <c r="QHF25" s="12"/>
      <c r="QHG25" s="13"/>
      <c r="QHH25" s="13"/>
      <c r="QHI25" s="13"/>
      <c r="QHJ25" s="13"/>
      <c r="QHK25" s="13"/>
      <c r="QHL25" s="13"/>
      <c r="QHM25" s="14"/>
      <c r="QHN25" s="14"/>
      <c r="QHO25" s="15"/>
      <c r="QHP25" s="12"/>
      <c r="QHQ25" s="12"/>
      <c r="QHR25" s="13"/>
      <c r="QHS25" s="13"/>
      <c r="QHT25" s="13"/>
      <c r="QHU25" s="13"/>
      <c r="QHV25" s="13"/>
      <c r="QHW25" s="13"/>
      <c r="QHX25" s="14"/>
      <c r="QHY25" s="14"/>
      <c r="QHZ25" s="15"/>
      <c r="QIA25" s="12"/>
      <c r="QIB25" s="12"/>
      <c r="QIC25" s="13"/>
      <c r="QID25" s="13"/>
      <c r="QIE25" s="13"/>
      <c r="QIF25" s="13"/>
      <c r="QIG25" s="13"/>
      <c r="QIH25" s="13"/>
      <c r="QII25" s="14"/>
      <c r="QIJ25" s="14"/>
      <c r="QIK25" s="15"/>
      <c r="QIL25" s="12"/>
      <c r="QIM25" s="12"/>
      <c r="QIN25" s="13"/>
      <c r="QIO25" s="13"/>
      <c r="QIP25" s="13"/>
      <c r="QIQ25" s="13"/>
      <c r="QIR25" s="13"/>
      <c r="QIS25" s="13"/>
      <c r="QIT25" s="14"/>
      <c r="QIU25" s="14"/>
      <c r="QIV25" s="15"/>
      <c r="QIW25" s="12"/>
      <c r="QIX25" s="12"/>
      <c r="QIY25" s="13"/>
      <c r="QIZ25" s="13"/>
      <c r="QJA25" s="13"/>
      <c r="QJB25" s="13"/>
      <c r="QJC25" s="13"/>
      <c r="QJD25" s="13"/>
      <c r="QJE25" s="14"/>
      <c r="QJF25" s="14"/>
      <c r="QJG25" s="15"/>
      <c r="QJH25" s="12"/>
      <c r="QJI25" s="12"/>
      <c r="QJJ25" s="13"/>
      <c r="QJK25" s="13"/>
      <c r="QJL25" s="13"/>
      <c r="QJM25" s="13"/>
      <c r="QJN25" s="13"/>
      <c r="QJO25" s="13"/>
      <c r="QJP25" s="14"/>
      <c r="QJQ25" s="14"/>
      <c r="QJR25" s="15"/>
      <c r="QJS25" s="12"/>
      <c r="QJT25" s="12"/>
      <c r="QJU25" s="13"/>
      <c r="QJV25" s="13"/>
      <c r="QJW25" s="13"/>
      <c r="QJX25" s="13"/>
      <c r="QJY25" s="13"/>
      <c r="QJZ25" s="13"/>
      <c r="QKA25" s="14"/>
      <c r="QKB25" s="14"/>
      <c r="QKC25" s="15"/>
      <c r="QKD25" s="12"/>
      <c r="QKE25" s="12"/>
      <c r="QKF25" s="13"/>
      <c r="QKG25" s="13"/>
      <c r="QKH25" s="13"/>
      <c r="QKI25" s="13"/>
      <c r="QKJ25" s="13"/>
      <c r="QKK25" s="13"/>
      <c r="QKL25" s="14"/>
      <c r="QKM25" s="14"/>
      <c r="QKN25" s="15"/>
      <c r="QKO25" s="12"/>
      <c r="QKP25" s="12"/>
      <c r="QKQ25" s="13"/>
      <c r="QKR25" s="13"/>
      <c r="QKS25" s="13"/>
      <c r="QKT25" s="13"/>
      <c r="QKU25" s="13"/>
      <c r="QKV25" s="13"/>
      <c r="QKW25" s="14"/>
      <c r="QKX25" s="14"/>
      <c r="QKY25" s="15"/>
      <c r="QKZ25" s="12"/>
      <c r="QLA25" s="12"/>
      <c r="QLB25" s="13"/>
      <c r="QLC25" s="13"/>
      <c r="QLD25" s="13"/>
      <c r="QLE25" s="13"/>
      <c r="QLF25" s="13"/>
      <c r="QLG25" s="13"/>
      <c r="QLH25" s="14"/>
      <c r="QLI25" s="14"/>
      <c r="QLJ25" s="15"/>
      <c r="QLK25" s="12"/>
      <c r="QLL25" s="12"/>
      <c r="QLM25" s="13"/>
      <c r="QLN25" s="13"/>
      <c r="QLO25" s="13"/>
      <c r="QLP25" s="13"/>
      <c r="QLQ25" s="13"/>
      <c r="QLR25" s="13"/>
      <c r="QLS25" s="14"/>
      <c r="QLT25" s="14"/>
      <c r="QLU25" s="15"/>
      <c r="QLV25" s="12"/>
      <c r="QLW25" s="12"/>
      <c r="QLX25" s="13"/>
      <c r="QLY25" s="13"/>
      <c r="QLZ25" s="13"/>
      <c r="QMA25" s="13"/>
      <c r="QMB25" s="13"/>
      <c r="QMC25" s="13"/>
      <c r="QMD25" s="14"/>
      <c r="QME25" s="14"/>
      <c r="QMF25" s="15"/>
      <c r="QMG25" s="12"/>
      <c r="QMH25" s="12"/>
      <c r="QMI25" s="13"/>
      <c r="QMJ25" s="13"/>
      <c r="QMK25" s="13"/>
      <c r="QML25" s="13"/>
      <c r="QMM25" s="13"/>
      <c r="QMN25" s="13"/>
      <c r="QMO25" s="14"/>
      <c r="QMP25" s="14"/>
      <c r="QMQ25" s="15"/>
      <c r="QMR25" s="12"/>
      <c r="QMS25" s="12"/>
      <c r="QMT25" s="13"/>
      <c r="QMU25" s="13"/>
      <c r="QMV25" s="13"/>
      <c r="QMW25" s="13"/>
      <c r="QMX25" s="13"/>
      <c r="QMY25" s="13"/>
      <c r="QMZ25" s="14"/>
      <c r="QNA25" s="14"/>
      <c r="QNB25" s="15"/>
      <c r="QNC25" s="12"/>
      <c r="QND25" s="12"/>
      <c r="QNE25" s="13"/>
      <c r="QNF25" s="13"/>
      <c r="QNG25" s="13"/>
      <c r="QNH25" s="13"/>
      <c r="QNI25" s="13"/>
      <c r="QNJ25" s="13"/>
      <c r="QNK25" s="14"/>
      <c r="QNL25" s="14"/>
      <c r="QNM25" s="15"/>
      <c r="QNN25" s="12"/>
      <c r="QNO25" s="12"/>
      <c r="QNP25" s="13"/>
      <c r="QNQ25" s="13"/>
      <c r="QNR25" s="13"/>
      <c r="QNS25" s="13"/>
      <c r="QNT25" s="13"/>
      <c r="QNU25" s="13"/>
      <c r="QNV25" s="14"/>
      <c r="QNW25" s="14"/>
      <c r="QNX25" s="15"/>
      <c r="QNY25" s="12"/>
      <c r="QNZ25" s="12"/>
      <c r="QOA25" s="13"/>
      <c r="QOB25" s="13"/>
      <c r="QOC25" s="13"/>
      <c r="QOD25" s="13"/>
      <c r="QOE25" s="13"/>
      <c r="QOF25" s="13"/>
      <c r="QOG25" s="14"/>
      <c r="QOH25" s="14"/>
      <c r="QOI25" s="15"/>
      <c r="QOJ25" s="12"/>
      <c r="QOK25" s="12"/>
      <c r="QOL25" s="13"/>
      <c r="QOM25" s="13"/>
      <c r="QON25" s="13"/>
      <c r="QOO25" s="13"/>
      <c r="QOP25" s="13"/>
      <c r="QOQ25" s="13"/>
      <c r="QOR25" s="14"/>
      <c r="QOS25" s="14"/>
      <c r="QOT25" s="15"/>
      <c r="QOU25" s="12"/>
      <c r="QOV25" s="12"/>
      <c r="QOW25" s="13"/>
      <c r="QOX25" s="13"/>
      <c r="QOY25" s="13"/>
      <c r="QOZ25" s="13"/>
      <c r="QPA25" s="13"/>
      <c r="QPB25" s="13"/>
      <c r="QPC25" s="14"/>
      <c r="QPD25" s="14"/>
      <c r="QPE25" s="15"/>
      <c r="QPF25" s="12"/>
      <c r="QPG25" s="12"/>
      <c r="QPH25" s="13"/>
      <c r="QPI25" s="13"/>
      <c r="QPJ25" s="13"/>
      <c r="QPK25" s="13"/>
      <c r="QPL25" s="13"/>
      <c r="QPM25" s="13"/>
      <c r="QPN25" s="14"/>
      <c r="QPO25" s="14"/>
      <c r="QPP25" s="15"/>
      <c r="QPQ25" s="12"/>
      <c r="QPR25" s="12"/>
      <c r="QPS25" s="13"/>
      <c r="QPT25" s="13"/>
      <c r="QPU25" s="13"/>
      <c r="QPV25" s="13"/>
      <c r="QPW25" s="13"/>
      <c r="QPX25" s="13"/>
      <c r="QPY25" s="14"/>
      <c r="QPZ25" s="14"/>
      <c r="QQA25" s="15"/>
      <c r="QQB25" s="12"/>
      <c r="QQC25" s="12"/>
      <c r="QQD25" s="13"/>
      <c r="QQE25" s="13"/>
      <c r="QQF25" s="13"/>
      <c r="QQG25" s="13"/>
      <c r="QQH25" s="13"/>
      <c r="QQI25" s="13"/>
      <c r="QQJ25" s="14"/>
      <c r="QQK25" s="14"/>
      <c r="QQL25" s="15"/>
      <c r="QQM25" s="12"/>
      <c r="QQN25" s="12"/>
      <c r="QQO25" s="13"/>
      <c r="QQP25" s="13"/>
      <c r="QQQ25" s="13"/>
      <c r="QQR25" s="13"/>
      <c r="QQS25" s="13"/>
      <c r="QQT25" s="13"/>
      <c r="QQU25" s="14"/>
      <c r="QQV25" s="14"/>
      <c r="QQW25" s="15"/>
      <c r="QQX25" s="12"/>
      <c r="QQY25" s="12"/>
      <c r="QQZ25" s="13"/>
      <c r="QRA25" s="13"/>
      <c r="QRB25" s="13"/>
      <c r="QRC25" s="13"/>
      <c r="QRD25" s="13"/>
      <c r="QRE25" s="13"/>
      <c r="QRF25" s="14"/>
      <c r="QRG25" s="14"/>
      <c r="QRH25" s="15"/>
      <c r="QRI25" s="12"/>
      <c r="QRJ25" s="12"/>
      <c r="QRK25" s="13"/>
      <c r="QRL25" s="13"/>
      <c r="QRM25" s="13"/>
      <c r="QRN25" s="13"/>
      <c r="QRO25" s="13"/>
      <c r="QRP25" s="13"/>
      <c r="QRQ25" s="14"/>
      <c r="QRR25" s="14"/>
      <c r="QRS25" s="15"/>
      <c r="QRT25" s="12"/>
      <c r="QRU25" s="12"/>
      <c r="QRV25" s="13"/>
      <c r="QRW25" s="13"/>
      <c r="QRX25" s="13"/>
      <c r="QRY25" s="13"/>
      <c r="QRZ25" s="13"/>
      <c r="QSA25" s="13"/>
      <c r="QSB25" s="14"/>
      <c r="QSC25" s="14"/>
      <c r="QSD25" s="15"/>
      <c r="QSE25" s="12"/>
      <c r="QSF25" s="12"/>
      <c r="QSG25" s="13"/>
      <c r="QSH25" s="13"/>
      <c r="QSI25" s="13"/>
      <c r="QSJ25" s="13"/>
      <c r="QSK25" s="13"/>
      <c r="QSL25" s="13"/>
      <c r="QSM25" s="14"/>
      <c r="QSN25" s="14"/>
      <c r="QSO25" s="15"/>
      <c r="QSP25" s="12"/>
      <c r="QSQ25" s="12"/>
      <c r="QSR25" s="13"/>
      <c r="QSS25" s="13"/>
      <c r="QST25" s="13"/>
      <c r="QSU25" s="13"/>
      <c r="QSV25" s="13"/>
      <c r="QSW25" s="13"/>
      <c r="QSX25" s="14"/>
      <c r="QSY25" s="14"/>
      <c r="QSZ25" s="15"/>
      <c r="QTA25" s="12"/>
      <c r="QTB25" s="12"/>
      <c r="QTC25" s="13"/>
      <c r="QTD25" s="13"/>
      <c r="QTE25" s="13"/>
      <c r="QTF25" s="13"/>
      <c r="QTG25" s="13"/>
      <c r="QTH25" s="13"/>
      <c r="QTI25" s="14"/>
      <c r="QTJ25" s="14"/>
      <c r="QTK25" s="15"/>
      <c r="QTL25" s="12"/>
      <c r="QTM25" s="12"/>
      <c r="QTN25" s="13"/>
      <c r="QTO25" s="13"/>
      <c r="QTP25" s="13"/>
      <c r="QTQ25" s="13"/>
      <c r="QTR25" s="13"/>
      <c r="QTS25" s="13"/>
      <c r="QTT25" s="14"/>
      <c r="QTU25" s="14"/>
      <c r="QTV25" s="15"/>
      <c r="QTW25" s="12"/>
      <c r="QTX25" s="12"/>
      <c r="QTY25" s="13"/>
      <c r="QTZ25" s="13"/>
      <c r="QUA25" s="13"/>
      <c r="QUB25" s="13"/>
      <c r="QUC25" s="13"/>
      <c r="QUD25" s="13"/>
      <c r="QUE25" s="14"/>
      <c r="QUF25" s="14"/>
      <c r="QUG25" s="15"/>
      <c r="QUH25" s="12"/>
      <c r="QUI25" s="12"/>
      <c r="QUJ25" s="13"/>
      <c r="QUK25" s="13"/>
      <c r="QUL25" s="13"/>
      <c r="QUM25" s="13"/>
      <c r="QUN25" s="13"/>
      <c r="QUO25" s="13"/>
      <c r="QUP25" s="14"/>
      <c r="QUQ25" s="14"/>
      <c r="QUR25" s="15"/>
      <c r="QUS25" s="12"/>
      <c r="QUT25" s="12"/>
      <c r="QUU25" s="13"/>
      <c r="QUV25" s="13"/>
      <c r="QUW25" s="13"/>
      <c r="QUX25" s="13"/>
      <c r="QUY25" s="13"/>
      <c r="QUZ25" s="13"/>
      <c r="QVA25" s="14"/>
      <c r="QVB25" s="14"/>
      <c r="QVC25" s="15"/>
      <c r="QVD25" s="12"/>
      <c r="QVE25" s="12"/>
      <c r="QVF25" s="13"/>
      <c r="QVG25" s="13"/>
      <c r="QVH25" s="13"/>
      <c r="QVI25" s="13"/>
      <c r="QVJ25" s="13"/>
      <c r="QVK25" s="13"/>
      <c r="QVL25" s="14"/>
      <c r="QVM25" s="14"/>
      <c r="QVN25" s="15"/>
      <c r="QVO25" s="12"/>
      <c r="QVP25" s="12"/>
      <c r="QVQ25" s="13"/>
      <c r="QVR25" s="13"/>
      <c r="QVS25" s="13"/>
      <c r="QVT25" s="13"/>
      <c r="QVU25" s="13"/>
      <c r="QVV25" s="13"/>
      <c r="QVW25" s="14"/>
      <c r="QVX25" s="14"/>
      <c r="QVY25" s="15"/>
      <c r="QVZ25" s="12"/>
      <c r="QWA25" s="12"/>
      <c r="QWB25" s="13"/>
      <c r="QWC25" s="13"/>
      <c r="QWD25" s="13"/>
      <c r="QWE25" s="13"/>
      <c r="QWF25" s="13"/>
      <c r="QWG25" s="13"/>
      <c r="QWH25" s="14"/>
      <c r="QWI25" s="14"/>
      <c r="QWJ25" s="15"/>
      <c r="QWK25" s="12"/>
      <c r="QWL25" s="12"/>
      <c r="QWM25" s="13"/>
      <c r="QWN25" s="13"/>
      <c r="QWO25" s="13"/>
      <c r="QWP25" s="13"/>
      <c r="QWQ25" s="13"/>
      <c r="QWR25" s="13"/>
      <c r="QWS25" s="14"/>
      <c r="QWT25" s="14"/>
      <c r="QWU25" s="15"/>
      <c r="QWV25" s="12"/>
      <c r="QWW25" s="12"/>
      <c r="QWX25" s="13"/>
      <c r="QWY25" s="13"/>
      <c r="QWZ25" s="13"/>
      <c r="QXA25" s="13"/>
      <c r="QXB25" s="13"/>
      <c r="QXC25" s="13"/>
      <c r="QXD25" s="14"/>
      <c r="QXE25" s="14"/>
      <c r="QXF25" s="15"/>
      <c r="QXG25" s="12"/>
      <c r="QXH25" s="12"/>
      <c r="QXI25" s="13"/>
      <c r="QXJ25" s="13"/>
      <c r="QXK25" s="13"/>
      <c r="QXL25" s="13"/>
      <c r="QXM25" s="13"/>
      <c r="QXN25" s="13"/>
      <c r="QXO25" s="14"/>
      <c r="QXP25" s="14"/>
      <c r="QXQ25" s="15"/>
      <c r="QXR25" s="12"/>
      <c r="QXS25" s="12"/>
      <c r="QXT25" s="13"/>
      <c r="QXU25" s="13"/>
      <c r="QXV25" s="13"/>
      <c r="QXW25" s="13"/>
      <c r="QXX25" s="13"/>
      <c r="QXY25" s="13"/>
      <c r="QXZ25" s="14"/>
      <c r="QYA25" s="14"/>
      <c r="QYB25" s="15"/>
      <c r="QYC25" s="12"/>
      <c r="QYD25" s="12"/>
      <c r="QYE25" s="13"/>
      <c r="QYF25" s="13"/>
      <c r="QYG25" s="13"/>
      <c r="QYH25" s="13"/>
      <c r="QYI25" s="13"/>
      <c r="QYJ25" s="13"/>
      <c r="QYK25" s="14"/>
      <c r="QYL25" s="14"/>
      <c r="QYM25" s="15"/>
      <c r="QYN25" s="12"/>
      <c r="QYO25" s="12"/>
      <c r="QYP25" s="13"/>
      <c r="QYQ25" s="13"/>
      <c r="QYR25" s="13"/>
      <c r="QYS25" s="13"/>
      <c r="QYT25" s="13"/>
      <c r="QYU25" s="13"/>
      <c r="QYV25" s="14"/>
      <c r="QYW25" s="14"/>
      <c r="QYX25" s="15"/>
      <c r="QYY25" s="12"/>
      <c r="QYZ25" s="12"/>
      <c r="QZA25" s="13"/>
      <c r="QZB25" s="13"/>
      <c r="QZC25" s="13"/>
      <c r="QZD25" s="13"/>
      <c r="QZE25" s="13"/>
      <c r="QZF25" s="13"/>
      <c r="QZG25" s="14"/>
      <c r="QZH25" s="14"/>
      <c r="QZI25" s="15"/>
      <c r="QZJ25" s="12"/>
      <c r="QZK25" s="12"/>
      <c r="QZL25" s="13"/>
      <c r="QZM25" s="13"/>
      <c r="QZN25" s="13"/>
      <c r="QZO25" s="13"/>
      <c r="QZP25" s="13"/>
      <c r="QZQ25" s="13"/>
      <c r="QZR25" s="14"/>
      <c r="QZS25" s="14"/>
      <c r="QZT25" s="15"/>
      <c r="QZU25" s="12"/>
      <c r="QZV25" s="12"/>
      <c r="QZW25" s="13"/>
      <c r="QZX25" s="13"/>
      <c r="QZY25" s="13"/>
      <c r="QZZ25" s="13"/>
      <c r="RAA25" s="13"/>
      <c r="RAB25" s="13"/>
      <c r="RAC25" s="14"/>
      <c r="RAD25" s="14"/>
      <c r="RAE25" s="15"/>
      <c r="RAF25" s="12"/>
      <c r="RAG25" s="12"/>
      <c r="RAH25" s="13"/>
      <c r="RAI25" s="13"/>
      <c r="RAJ25" s="13"/>
      <c r="RAK25" s="13"/>
      <c r="RAL25" s="13"/>
      <c r="RAM25" s="13"/>
      <c r="RAN25" s="14"/>
      <c r="RAO25" s="14"/>
      <c r="RAP25" s="15"/>
      <c r="RAQ25" s="12"/>
      <c r="RAR25" s="12"/>
      <c r="RAS25" s="13"/>
      <c r="RAT25" s="13"/>
      <c r="RAU25" s="13"/>
      <c r="RAV25" s="13"/>
      <c r="RAW25" s="13"/>
      <c r="RAX25" s="13"/>
      <c r="RAY25" s="14"/>
      <c r="RAZ25" s="14"/>
      <c r="RBA25" s="15"/>
      <c r="RBB25" s="12"/>
      <c r="RBC25" s="12"/>
      <c r="RBD25" s="13"/>
      <c r="RBE25" s="13"/>
      <c r="RBF25" s="13"/>
      <c r="RBG25" s="13"/>
      <c r="RBH25" s="13"/>
      <c r="RBI25" s="13"/>
      <c r="RBJ25" s="14"/>
      <c r="RBK25" s="14"/>
      <c r="RBL25" s="15"/>
      <c r="RBM25" s="12"/>
      <c r="RBN25" s="12"/>
      <c r="RBO25" s="13"/>
      <c r="RBP25" s="13"/>
      <c r="RBQ25" s="13"/>
      <c r="RBR25" s="13"/>
      <c r="RBS25" s="13"/>
      <c r="RBT25" s="13"/>
      <c r="RBU25" s="14"/>
      <c r="RBV25" s="14"/>
      <c r="RBW25" s="15"/>
      <c r="RBX25" s="12"/>
      <c r="RBY25" s="12"/>
      <c r="RBZ25" s="13"/>
      <c r="RCA25" s="13"/>
      <c r="RCB25" s="13"/>
      <c r="RCC25" s="13"/>
      <c r="RCD25" s="13"/>
      <c r="RCE25" s="13"/>
      <c r="RCF25" s="14"/>
      <c r="RCG25" s="14"/>
      <c r="RCH25" s="15"/>
      <c r="RCI25" s="12"/>
      <c r="RCJ25" s="12"/>
      <c r="RCK25" s="13"/>
      <c r="RCL25" s="13"/>
      <c r="RCM25" s="13"/>
      <c r="RCN25" s="13"/>
      <c r="RCO25" s="13"/>
      <c r="RCP25" s="13"/>
      <c r="RCQ25" s="14"/>
      <c r="RCR25" s="14"/>
      <c r="RCS25" s="15"/>
      <c r="RCT25" s="12"/>
      <c r="RCU25" s="12"/>
      <c r="RCV25" s="13"/>
      <c r="RCW25" s="13"/>
      <c r="RCX25" s="13"/>
      <c r="RCY25" s="13"/>
      <c r="RCZ25" s="13"/>
      <c r="RDA25" s="13"/>
      <c r="RDB25" s="14"/>
      <c r="RDC25" s="14"/>
      <c r="RDD25" s="15"/>
      <c r="RDE25" s="12"/>
      <c r="RDF25" s="12"/>
      <c r="RDG25" s="13"/>
      <c r="RDH25" s="13"/>
      <c r="RDI25" s="13"/>
      <c r="RDJ25" s="13"/>
      <c r="RDK25" s="13"/>
      <c r="RDL25" s="13"/>
      <c r="RDM25" s="14"/>
      <c r="RDN25" s="14"/>
      <c r="RDO25" s="15"/>
      <c r="RDP25" s="12"/>
      <c r="RDQ25" s="12"/>
      <c r="RDR25" s="13"/>
      <c r="RDS25" s="13"/>
      <c r="RDT25" s="13"/>
      <c r="RDU25" s="13"/>
      <c r="RDV25" s="13"/>
      <c r="RDW25" s="13"/>
      <c r="RDX25" s="14"/>
      <c r="RDY25" s="14"/>
      <c r="RDZ25" s="15"/>
      <c r="REA25" s="12"/>
      <c r="REB25" s="12"/>
      <c r="REC25" s="13"/>
      <c r="RED25" s="13"/>
      <c r="REE25" s="13"/>
      <c r="REF25" s="13"/>
      <c r="REG25" s="13"/>
      <c r="REH25" s="13"/>
      <c r="REI25" s="14"/>
      <c r="REJ25" s="14"/>
      <c r="REK25" s="15"/>
      <c r="REL25" s="12"/>
      <c r="REM25" s="12"/>
      <c r="REN25" s="13"/>
      <c r="REO25" s="13"/>
      <c r="REP25" s="13"/>
      <c r="REQ25" s="13"/>
      <c r="RER25" s="13"/>
      <c r="RES25" s="13"/>
      <c r="RET25" s="14"/>
      <c r="REU25" s="14"/>
      <c r="REV25" s="15"/>
      <c r="REW25" s="12"/>
      <c r="REX25" s="12"/>
      <c r="REY25" s="13"/>
      <c r="REZ25" s="13"/>
      <c r="RFA25" s="13"/>
      <c r="RFB25" s="13"/>
      <c r="RFC25" s="13"/>
      <c r="RFD25" s="13"/>
      <c r="RFE25" s="14"/>
      <c r="RFF25" s="14"/>
      <c r="RFG25" s="15"/>
      <c r="RFH25" s="12"/>
      <c r="RFI25" s="12"/>
      <c r="RFJ25" s="13"/>
      <c r="RFK25" s="13"/>
      <c r="RFL25" s="13"/>
      <c r="RFM25" s="13"/>
      <c r="RFN25" s="13"/>
      <c r="RFO25" s="13"/>
      <c r="RFP25" s="14"/>
      <c r="RFQ25" s="14"/>
      <c r="RFR25" s="15"/>
      <c r="RFS25" s="12"/>
      <c r="RFT25" s="12"/>
      <c r="RFU25" s="13"/>
      <c r="RFV25" s="13"/>
      <c r="RFW25" s="13"/>
      <c r="RFX25" s="13"/>
      <c r="RFY25" s="13"/>
      <c r="RFZ25" s="13"/>
      <c r="RGA25" s="14"/>
      <c r="RGB25" s="14"/>
      <c r="RGC25" s="15"/>
      <c r="RGD25" s="12"/>
      <c r="RGE25" s="12"/>
      <c r="RGF25" s="13"/>
      <c r="RGG25" s="13"/>
      <c r="RGH25" s="13"/>
      <c r="RGI25" s="13"/>
      <c r="RGJ25" s="13"/>
      <c r="RGK25" s="13"/>
      <c r="RGL25" s="14"/>
      <c r="RGM25" s="14"/>
      <c r="RGN25" s="15"/>
      <c r="RGO25" s="12"/>
      <c r="RGP25" s="12"/>
      <c r="RGQ25" s="13"/>
      <c r="RGR25" s="13"/>
      <c r="RGS25" s="13"/>
      <c r="RGT25" s="13"/>
      <c r="RGU25" s="13"/>
      <c r="RGV25" s="13"/>
      <c r="RGW25" s="14"/>
      <c r="RGX25" s="14"/>
      <c r="RGY25" s="15"/>
      <c r="RGZ25" s="12"/>
      <c r="RHA25" s="12"/>
      <c r="RHB25" s="13"/>
      <c r="RHC25" s="13"/>
      <c r="RHD25" s="13"/>
      <c r="RHE25" s="13"/>
      <c r="RHF25" s="13"/>
      <c r="RHG25" s="13"/>
      <c r="RHH25" s="14"/>
      <c r="RHI25" s="14"/>
      <c r="RHJ25" s="15"/>
      <c r="RHK25" s="12"/>
      <c r="RHL25" s="12"/>
      <c r="RHM25" s="13"/>
      <c r="RHN25" s="13"/>
      <c r="RHO25" s="13"/>
      <c r="RHP25" s="13"/>
      <c r="RHQ25" s="13"/>
      <c r="RHR25" s="13"/>
      <c r="RHS25" s="14"/>
      <c r="RHT25" s="14"/>
      <c r="RHU25" s="15"/>
      <c r="RHV25" s="12"/>
      <c r="RHW25" s="12"/>
      <c r="RHX25" s="13"/>
      <c r="RHY25" s="13"/>
      <c r="RHZ25" s="13"/>
      <c r="RIA25" s="13"/>
      <c r="RIB25" s="13"/>
      <c r="RIC25" s="13"/>
      <c r="RID25" s="14"/>
      <c r="RIE25" s="14"/>
      <c r="RIF25" s="15"/>
      <c r="RIG25" s="12"/>
      <c r="RIH25" s="12"/>
      <c r="RII25" s="13"/>
      <c r="RIJ25" s="13"/>
      <c r="RIK25" s="13"/>
      <c r="RIL25" s="13"/>
      <c r="RIM25" s="13"/>
      <c r="RIN25" s="13"/>
      <c r="RIO25" s="14"/>
      <c r="RIP25" s="14"/>
      <c r="RIQ25" s="15"/>
      <c r="RIR25" s="12"/>
      <c r="RIS25" s="12"/>
      <c r="RIT25" s="13"/>
      <c r="RIU25" s="13"/>
      <c r="RIV25" s="13"/>
      <c r="RIW25" s="13"/>
      <c r="RIX25" s="13"/>
      <c r="RIY25" s="13"/>
      <c r="RIZ25" s="14"/>
      <c r="RJA25" s="14"/>
      <c r="RJB25" s="15"/>
      <c r="RJC25" s="12"/>
      <c r="RJD25" s="12"/>
      <c r="RJE25" s="13"/>
      <c r="RJF25" s="13"/>
      <c r="RJG25" s="13"/>
      <c r="RJH25" s="13"/>
      <c r="RJI25" s="13"/>
      <c r="RJJ25" s="13"/>
      <c r="RJK25" s="14"/>
      <c r="RJL25" s="14"/>
      <c r="RJM25" s="15"/>
      <c r="RJN25" s="12"/>
      <c r="RJO25" s="12"/>
      <c r="RJP25" s="13"/>
      <c r="RJQ25" s="13"/>
      <c r="RJR25" s="13"/>
      <c r="RJS25" s="13"/>
      <c r="RJT25" s="13"/>
      <c r="RJU25" s="13"/>
      <c r="RJV25" s="14"/>
      <c r="RJW25" s="14"/>
      <c r="RJX25" s="15"/>
      <c r="RJY25" s="12"/>
      <c r="RJZ25" s="12"/>
      <c r="RKA25" s="13"/>
      <c r="RKB25" s="13"/>
      <c r="RKC25" s="13"/>
      <c r="RKD25" s="13"/>
      <c r="RKE25" s="13"/>
      <c r="RKF25" s="13"/>
      <c r="RKG25" s="14"/>
      <c r="RKH25" s="14"/>
      <c r="RKI25" s="15"/>
      <c r="RKJ25" s="12"/>
      <c r="RKK25" s="12"/>
      <c r="RKL25" s="13"/>
      <c r="RKM25" s="13"/>
      <c r="RKN25" s="13"/>
      <c r="RKO25" s="13"/>
      <c r="RKP25" s="13"/>
      <c r="RKQ25" s="13"/>
      <c r="RKR25" s="14"/>
      <c r="RKS25" s="14"/>
      <c r="RKT25" s="15"/>
      <c r="RKU25" s="12"/>
      <c r="RKV25" s="12"/>
      <c r="RKW25" s="13"/>
      <c r="RKX25" s="13"/>
      <c r="RKY25" s="13"/>
      <c r="RKZ25" s="13"/>
      <c r="RLA25" s="13"/>
      <c r="RLB25" s="13"/>
      <c r="RLC25" s="14"/>
      <c r="RLD25" s="14"/>
      <c r="RLE25" s="15"/>
      <c r="RLF25" s="12"/>
      <c r="RLG25" s="12"/>
      <c r="RLH25" s="13"/>
      <c r="RLI25" s="13"/>
      <c r="RLJ25" s="13"/>
      <c r="RLK25" s="13"/>
      <c r="RLL25" s="13"/>
      <c r="RLM25" s="13"/>
      <c r="RLN25" s="14"/>
      <c r="RLO25" s="14"/>
      <c r="RLP25" s="15"/>
      <c r="RLQ25" s="12"/>
      <c r="RLR25" s="12"/>
      <c r="RLS25" s="13"/>
      <c r="RLT25" s="13"/>
      <c r="RLU25" s="13"/>
      <c r="RLV25" s="13"/>
      <c r="RLW25" s="13"/>
      <c r="RLX25" s="13"/>
      <c r="RLY25" s="14"/>
      <c r="RLZ25" s="14"/>
      <c r="RMA25" s="15"/>
      <c r="RMB25" s="12"/>
      <c r="RMC25" s="12"/>
      <c r="RMD25" s="13"/>
      <c r="RME25" s="13"/>
      <c r="RMF25" s="13"/>
      <c r="RMG25" s="13"/>
      <c r="RMH25" s="13"/>
      <c r="RMI25" s="13"/>
      <c r="RMJ25" s="14"/>
      <c r="RMK25" s="14"/>
      <c r="RML25" s="15"/>
      <c r="RMM25" s="12"/>
      <c r="RMN25" s="12"/>
      <c r="RMO25" s="13"/>
      <c r="RMP25" s="13"/>
      <c r="RMQ25" s="13"/>
      <c r="RMR25" s="13"/>
      <c r="RMS25" s="13"/>
      <c r="RMT25" s="13"/>
      <c r="RMU25" s="14"/>
      <c r="RMV25" s="14"/>
      <c r="RMW25" s="15"/>
      <c r="RMX25" s="12"/>
      <c r="RMY25" s="12"/>
      <c r="RMZ25" s="13"/>
      <c r="RNA25" s="13"/>
      <c r="RNB25" s="13"/>
      <c r="RNC25" s="13"/>
      <c r="RND25" s="13"/>
      <c r="RNE25" s="13"/>
      <c r="RNF25" s="14"/>
      <c r="RNG25" s="14"/>
      <c r="RNH25" s="15"/>
      <c r="RNI25" s="12"/>
      <c r="RNJ25" s="12"/>
      <c r="RNK25" s="13"/>
      <c r="RNL25" s="13"/>
      <c r="RNM25" s="13"/>
      <c r="RNN25" s="13"/>
      <c r="RNO25" s="13"/>
      <c r="RNP25" s="13"/>
      <c r="RNQ25" s="14"/>
      <c r="RNR25" s="14"/>
      <c r="RNS25" s="15"/>
      <c r="RNT25" s="12"/>
      <c r="RNU25" s="12"/>
      <c r="RNV25" s="13"/>
      <c r="RNW25" s="13"/>
      <c r="RNX25" s="13"/>
      <c r="RNY25" s="13"/>
      <c r="RNZ25" s="13"/>
      <c r="ROA25" s="13"/>
      <c r="ROB25" s="14"/>
      <c r="ROC25" s="14"/>
      <c r="ROD25" s="15"/>
      <c r="ROE25" s="12"/>
      <c r="ROF25" s="12"/>
      <c r="ROG25" s="13"/>
      <c r="ROH25" s="13"/>
      <c r="ROI25" s="13"/>
      <c r="ROJ25" s="13"/>
      <c r="ROK25" s="13"/>
      <c r="ROL25" s="13"/>
      <c r="ROM25" s="14"/>
      <c r="RON25" s="14"/>
      <c r="ROO25" s="15"/>
      <c r="ROP25" s="12"/>
      <c r="ROQ25" s="12"/>
      <c r="ROR25" s="13"/>
      <c r="ROS25" s="13"/>
      <c r="ROT25" s="13"/>
      <c r="ROU25" s="13"/>
      <c r="ROV25" s="13"/>
      <c r="ROW25" s="13"/>
      <c r="ROX25" s="14"/>
      <c r="ROY25" s="14"/>
      <c r="ROZ25" s="15"/>
      <c r="RPA25" s="12"/>
      <c r="RPB25" s="12"/>
      <c r="RPC25" s="13"/>
      <c r="RPD25" s="13"/>
      <c r="RPE25" s="13"/>
      <c r="RPF25" s="13"/>
      <c r="RPG25" s="13"/>
      <c r="RPH25" s="13"/>
      <c r="RPI25" s="14"/>
      <c r="RPJ25" s="14"/>
      <c r="RPK25" s="15"/>
      <c r="RPL25" s="12"/>
      <c r="RPM25" s="12"/>
      <c r="RPN25" s="13"/>
      <c r="RPO25" s="13"/>
      <c r="RPP25" s="13"/>
      <c r="RPQ25" s="13"/>
      <c r="RPR25" s="13"/>
      <c r="RPS25" s="13"/>
      <c r="RPT25" s="14"/>
      <c r="RPU25" s="14"/>
      <c r="RPV25" s="15"/>
      <c r="RPW25" s="12"/>
      <c r="RPX25" s="12"/>
      <c r="RPY25" s="13"/>
      <c r="RPZ25" s="13"/>
      <c r="RQA25" s="13"/>
      <c r="RQB25" s="13"/>
      <c r="RQC25" s="13"/>
      <c r="RQD25" s="13"/>
      <c r="RQE25" s="14"/>
      <c r="RQF25" s="14"/>
      <c r="RQG25" s="15"/>
      <c r="RQH25" s="12"/>
      <c r="RQI25" s="12"/>
      <c r="RQJ25" s="13"/>
      <c r="RQK25" s="13"/>
      <c r="RQL25" s="13"/>
      <c r="RQM25" s="13"/>
      <c r="RQN25" s="13"/>
      <c r="RQO25" s="13"/>
      <c r="RQP25" s="14"/>
      <c r="RQQ25" s="14"/>
      <c r="RQR25" s="15"/>
      <c r="RQS25" s="12"/>
      <c r="RQT25" s="12"/>
      <c r="RQU25" s="13"/>
      <c r="RQV25" s="13"/>
      <c r="RQW25" s="13"/>
      <c r="RQX25" s="13"/>
      <c r="RQY25" s="13"/>
      <c r="RQZ25" s="13"/>
      <c r="RRA25" s="14"/>
      <c r="RRB25" s="14"/>
      <c r="RRC25" s="15"/>
      <c r="RRD25" s="12"/>
      <c r="RRE25" s="12"/>
      <c r="RRF25" s="13"/>
      <c r="RRG25" s="13"/>
      <c r="RRH25" s="13"/>
      <c r="RRI25" s="13"/>
      <c r="RRJ25" s="13"/>
      <c r="RRK25" s="13"/>
      <c r="RRL25" s="14"/>
      <c r="RRM25" s="14"/>
      <c r="RRN25" s="15"/>
      <c r="RRO25" s="12"/>
      <c r="RRP25" s="12"/>
      <c r="RRQ25" s="13"/>
      <c r="RRR25" s="13"/>
      <c r="RRS25" s="13"/>
      <c r="RRT25" s="13"/>
      <c r="RRU25" s="13"/>
      <c r="RRV25" s="13"/>
      <c r="RRW25" s="14"/>
      <c r="RRX25" s="14"/>
      <c r="RRY25" s="15"/>
      <c r="RRZ25" s="12"/>
      <c r="RSA25" s="12"/>
      <c r="RSB25" s="13"/>
      <c r="RSC25" s="13"/>
      <c r="RSD25" s="13"/>
      <c r="RSE25" s="13"/>
      <c r="RSF25" s="13"/>
      <c r="RSG25" s="13"/>
      <c r="RSH25" s="14"/>
      <c r="RSI25" s="14"/>
      <c r="RSJ25" s="15"/>
      <c r="RSK25" s="12"/>
      <c r="RSL25" s="12"/>
      <c r="RSM25" s="13"/>
      <c r="RSN25" s="13"/>
      <c r="RSO25" s="13"/>
      <c r="RSP25" s="13"/>
      <c r="RSQ25" s="13"/>
      <c r="RSR25" s="13"/>
      <c r="RSS25" s="14"/>
      <c r="RST25" s="14"/>
      <c r="RSU25" s="15"/>
      <c r="RSV25" s="12"/>
      <c r="RSW25" s="12"/>
      <c r="RSX25" s="13"/>
      <c r="RSY25" s="13"/>
      <c r="RSZ25" s="13"/>
      <c r="RTA25" s="13"/>
      <c r="RTB25" s="13"/>
      <c r="RTC25" s="13"/>
      <c r="RTD25" s="14"/>
      <c r="RTE25" s="14"/>
      <c r="RTF25" s="15"/>
      <c r="RTG25" s="12"/>
      <c r="RTH25" s="12"/>
      <c r="RTI25" s="13"/>
      <c r="RTJ25" s="13"/>
      <c r="RTK25" s="13"/>
      <c r="RTL25" s="13"/>
      <c r="RTM25" s="13"/>
      <c r="RTN25" s="13"/>
      <c r="RTO25" s="14"/>
      <c r="RTP25" s="14"/>
      <c r="RTQ25" s="15"/>
      <c r="RTR25" s="12"/>
      <c r="RTS25" s="12"/>
      <c r="RTT25" s="13"/>
      <c r="RTU25" s="13"/>
      <c r="RTV25" s="13"/>
      <c r="RTW25" s="13"/>
      <c r="RTX25" s="13"/>
      <c r="RTY25" s="13"/>
      <c r="RTZ25" s="14"/>
      <c r="RUA25" s="14"/>
      <c r="RUB25" s="15"/>
      <c r="RUC25" s="12"/>
      <c r="RUD25" s="12"/>
      <c r="RUE25" s="13"/>
      <c r="RUF25" s="13"/>
      <c r="RUG25" s="13"/>
      <c r="RUH25" s="13"/>
      <c r="RUI25" s="13"/>
      <c r="RUJ25" s="13"/>
      <c r="RUK25" s="14"/>
      <c r="RUL25" s="14"/>
      <c r="RUM25" s="15"/>
      <c r="RUN25" s="12"/>
      <c r="RUO25" s="12"/>
      <c r="RUP25" s="13"/>
      <c r="RUQ25" s="13"/>
      <c r="RUR25" s="13"/>
      <c r="RUS25" s="13"/>
      <c r="RUT25" s="13"/>
      <c r="RUU25" s="13"/>
      <c r="RUV25" s="14"/>
      <c r="RUW25" s="14"/>
      <c r="RUX25" s="15"/>
      <c r="RUY25" s="12"/>
      <c r="RUZ25" s="12"/>
      <c r="RVA25" s="13"/>
      <c r="RVB25" s="13"/>
      <c r="RVC25" s="13"/>
      <c r="RVD25" s="13"/>
      <c r="RVE25" s="13"/>
      <c r="RVF25" s="13"/>
      <c r="RVG25" s="14"/>
      <c r="RVH25" s="14"/>
      <c r="RVI25" s="15"/>
      <c r="RVJ25" s="12"/>
      <c r="RVK25" s="12"/>
      <c r="RVL25" s="13"/>
      <c r="RVM25" s="13"/>
      <c r="RVN25" s="13"/>
      <c r="RVO25" s="13"/>
      <c r="RVP25" s="13"/>
      <c r="RVQ25" s="13"/>
      <c r="RVR25" s="14"/>
      <c r="RVS25" s="14"/>
      <c r="RVT25" s="15"/>
      <c r="RVU25" s="12"/>
      <c r="RVV25" s="12"/>
      <c r="RVW25" s="13"/>
      <c r="RVX25" s="13"/>
      <c r="RVY25" s="13"/>
      <c r="RVZ25" s="13"/>
      <c r="RWA25" s="13"/>
      <c r="RWB25" s="13"/>
      <c r="RWC25" s="14"/>
      <c r="RWD25" s="14"/>
      <c r="RWE25" s="15"/>
      <c r="RWF25" s="12"/>
      <c r="RWG25" s="12"/>
      <c r="RWH25" s="13"/>
      <c r="RWI25" s="13"/>
      <c r="RWJ25" s="13"/>
      <c r="RWK25" s="13"/>
      <c r="RWL25" s="13"/>
      <c r="RWM25" s="13"/>
      <c r="RWN25" s="14"/>
      <c r="RWO25" s="14"/>
      <c r="RWP25" s="15"/>
      <c r="RWQ25" s="12"/>
      <c r="RWR25" s="12"/>
      <c r="RWS25" s="13"/>
      <c r="RWT25" s="13"/>
      <c r="RWU25" s="13"/>
      <c r="RWV25" s="13"/>
      <c r="RWW25" s="13"/>
      <c r="RWX25" s="13"/>
      <c r="RWY25" s="14"/>
      <c r="RWZ25" s="14"/>
      <c r="RXA25" s="15"/>
      <c r="RXB25" s="12"/>
      <c r="RXC25" s="12"/>
      <c r="RXD25" s="13"/>
      <c r="RXE25" s="13"/>
      <c r="RXF25" s="13"/>
      <c r="RXG25" s="13"/>
      <c r="RXH25" s="13"/>
      <c r="RXI25" s="13"/>
      <c r="RXJ25" s="14"/>
      <c r="RXK25" s="14"/>
      <c r="RXL25" s="15"/>
      <c r="RXM25" s="12"/>
      <c r="RXN25" s="12"/>
      <c r="RXO25" s="13"/>
      <c r="RXP25" s="13"/>
      <c r="RXQ25" s="13"/>
      <c r="RXR25" s="13"/>
      <c r="RXS25" s="13"/>
      <c r="RXT25" s="13"/>
      <c r="RXU25" s="14"/>
      <c r="RXV25" s="14"/>
      <c r="RXW25" s="15"/>
      <c r="RXX25" s="12"/>
      <c r="RXY25" s="12"/>
      <c r="RXZ25" s="13"/>
      <c r="RYA25" s="13"/>
      <c r="RYB25" s="13"/>
      <c r="RYC25" s="13"/>
      <c r="RYD25" s="13"/>
      <c r="RYE25" s="13"/>
      <c r="RYF25" s="14"/>
      <c r="RYG25" s="14"/>
      <c r="RYH25" s="15"/>
      <c r="RYI25" s="12"/>
      <c r="RYJ25" s="12"/>
      <c r="RYK25" s="13"/>
      <c r="RYL25" s="13"/>
      <c r="RYM25" s="13"/>
      <c r="RYN25" s="13"/>
      <c r="RYO25" s="13"/>
      <c r="RYP25" s="13"/>
      <c r="RYQ25" s="14"/>
      <c r="RYR25" s="14"/>
      <c r="RYS25" s="15"/>
      <c r="RYT25" s="12"/>
      <c r="RYU25" s="12"/>
      <c r="RYV25" s="13"/>
      <c r="RYW25" s="13"/>
      <c r="RYX25" s="13"/>
      <c r="RYY25" s="13"/>
      <c r="RYZ25" s="13"/>
      <c r="RZA25" s="13"/>
      <c r="RZB25" s="14"/>
      <c r="RZC25" s="14"/>
      <c r="RZD25" s="15"/>
      <c r="RZE25" s="12"/>
      <c r="RZF25" s="12"/>
      <c r="RZG25" s="13"/>
      <c r="RZH25" s="13"/>
      <c r="RZI25" s="13"/>
      <c r="RZJ25" s="13"/>
      <c r="RZK25" s="13"/>
      <c r="RZL25" s="13"/>
      <c r="RZM25" s="14"/>
      <c r="RZN25" s="14"/>
      <c r="RZO25" s="15"/>
      <c r="RZP25" s="12"/>
      <c r="RZQ25" s="12"/>
      <c r="RZR25" s="13"/>
      <c r="RZS25" s="13"/>
      <c r="RZT25" s="13"/>
      <c r="RZU25" s="13"/>
      <c r="RZV25" s="13"/>
      <c r="RZW25" s="13"/>
      <c r="RZX25" s="14"/>
      <c r="RZY25" s="14"/>
      <c r="RZZ25" s="15"/>
      <c r="SAA25" s="12"/>
      <c r="SAB25" s="12"/>
      <c r="SAC25" s="13"/>
      <c r="SAD25" s="13"/>
      <c r="SAE25" s="13"/>
      <c r="SAF25" s="13"/>
      <c r="SAG25" s="13"/>
      <c r="SAH25" s="13"/>
      <c r="SAI25" s="14"/>
      <c r="SAJ25" s="14"/>
      <c r="SAK25" s="15"/>
      <c r="SAL25" s="12"/>
      <c r="SAM25" s="12"/>
      <c r="SAN25" s="13"/>
      <c r="SAO25" s="13"/>
      <c r="SAP25" s="13"/>
      <c r="SAQ25" s="13"/>
      <c r="SAR25" s="13"/>
      <c r="SAS25" s="13"/>
      <c r="SAT25" s="14"/>
      <c r="SAU25" s="14"/>
      <c r="SAV25" s="15"/>
      <c r="SAW25" s="12"/>
      <c r="SAX25" s="12"/>
      <c r="SAY25" s="13"/>
      <c r="SAZ25" s="13"/>
      <c r="SBA25" s="13"/>
      <c r="SBB25" s="13"/>
      <c r="SBC25" s="13"/>
      <c r="SBD25" s="13"/>
      <c r="SBE25" s="14"/>
      <c r="SBF25" s="14"/>
      <c r="SBG25" s="15"/>
      <c r="SBH25" s="12"/>
      <c r="SBI25" s="12"/>
      <c r="SBJ25" s="13"/>
      <c r="SBK25" s="13"/>
      <c r="SBL25" s="13"/>
      <c r="SBM25" s="13"/>
      <c r="SBN25" s="13"/>
      <c r="SBO25" s="13"/>
      <c r="SBP25" s="14"/>
      <c r="SBQ25" s="14"/>
      <c r="SBR25" s="15"/>
      <c r="SBS25" s="12"/>
      <c r="SBT25" s="12"/>
      <c r="SBU25" s="13"/>
      <c r="SBV25" s="13"/>
      <c r="SBW25" s="13"/>
      <c r="SBX25" s="13"/>
      <c r="SBY25" s="13"/>
      <c r="SBZ25" s="13"/>
      <c r="SCA25" s="14"/>
      <c r="SCB25" s="14"/>
      <c r="SCC25" s="15"/>
      <c r="SCD25" s="12"/>
      <c r="SCE25" s="12"/>
      <c r="SCF25" s="13"/>
      <c r="SCG25" s="13"/>
      <c r="SCH25" s="13"/>
      <c r="SCI25" s="13"/>
      <c r="SCJ25" s="13"/>
      <c r="SCK25" s="13"/>
      <c r="SCL25" s="14"/>
      <c r="SCM25" s="14"/>
      <c r="SCN25" s="15"/>
      <c r="SCO25" s="12"/>
      <c r="SCP25" s="12"/>
      <c r="SCQ25" s="13"/>
      <c r="SCR25" s="13"/>
      <c r="SCS25" s="13"/>
      <c r="SCT25" s="13"/>
      <c r="SCU25" s="13"/>
      <c r="SCV25" s="13"/>
      <c r="SCW25" s="14"/>
      <c r="SCX25" s="14"/>
      <c r="SCY25" s="15"/>
      <c r="SCZ25" s="12"/>
      <c r="SDA25" s="12"/>
      <c r="SDB25" s="13"/>
      <c r="SDC25" s="13"/>
      <c r="SDD25" s="13"/>
      <c r="SDE25" s="13"/>
      <c r="SDF25" s="13"/>
      <c r="SDG25" s="13"/>
      <c r="SDH25" s="14"/>
      <c r="SDI25" s="14"/>
      <c r="SDJ25" s="15"/>
      <c r="SDK25" s="12"/>
      <c r="SDL25" s="12"/>
      <c r="SDM25" s="13"/>
      <c r="SDN25" s="13"/>
      <c r="SDO25" s="13"/>
      <c r="SDP25" s="13"/>
      <c r="SDQ25" s="13"/>
      <c r="SDR25" s="13"/>
      <c r="SDS25" s="14"/>
      <c r="SDT25" s="14"/>
      <c r="SDU25" s="15"/>
      <c r="SDV25" s="12"/>
      <c r="SDW25" s="12"/>
      <c r="SDX25" s="13"/>
      <c r="SDY25" s="13"/>
      <c r="SDZ25" s="13"/>
      <c r="SEA25" s="13"/>
      <c r="SEB25" s="13"/>
      <c r="SEC25" s="13"/>
      <c r="SED25" s="14"/>
      <c r="SEE25" s="14"/>
      <c r="SEF25" s="15"/>
      <c r="SEG25" s="12"/>
      <c r="SEH25" s="12"/>
      <c r="SEI25" s="13"/>
      <c r="SEJ25" s="13"/>
      <c r="SEK25" s="13"/>
      <c r="SEL25" s="13"/>
      <c r="SEM25" s="13"/>
      <c r="SEN25" s="13"/>
      <c r="SEO25" s="14"/>
      <c r="SEP25" s="14"/>
      <c r="SEQ25" s="15"/>
      <c r="SER25" s="12"/>
      <c r="SES25" s="12"/>
      <c r="SET25" s="13"/>
      <c r="SEU25" s="13"/>
      <c r="SEV25" s="13"/>
      <c r="SEW25" s="13"/>
      <c r="SEX25" s="13"/>
      <c r="SEY25" s="13"/>
      <c r="SEZ25" s="14"/>
      <c r="SFA25" s="14"/>
      <c r="SFB25" s="15"/>
      <c r="SFC25" s="12"/>
      <c r="SFD25" s="12"/>
      <c r="SFE25" s="13"/>
      <c r="SFF25" s="13"/>
      <c r="SFG25" s="13"/>
      <c r="SFH25" s="13"/>
      <c r="SFI25" s="13"/>
      <c r="SFJ25" s="13"/>
      <c r="SFK25" s="14"/>
      <c r="SFL25" s="14"/>
      <c r="SFM25" s="15"/>
      <c r="SFN25" s="12"/>
      <c r="SFO25" s="12"/>
      <c r="SFP25" s="13"/>
      <c r="SFQ25" s="13"/>
      <c r="SFR25" s="13"/>
      <c r="SFS25" s="13"/>
      <c r="SFT25" s="13"/>
      <c r="SFU25" s="13"/>
      <c r="SFV25" s="14"/>
      <c r="SFW25" s="14"/>
      <c r="SFX25" s="15"/>
      <c r="SFY25" s="12"/>
      <c r="SFZ25" s="12"/>
      <c r="SGA25" s="13"/>
      <c r="SGB25" s="13"/>
      <c r="SGC25" s="13"/>
      <c r="SGD25" s="13"/>
      <c r="SGE25" s="13"/>
      <c r="SGF25" s="13"/>
      <c r="SGG25" s="14"/>
      <c r="SGH25" s="14"/>
      <c r="SGI25" s="15"/>
      <c r="SGJ25" s="12"/>
      <c r="SGK25" s="12"/>
      <c r="SGL25" s="13"/>
      <c r="SGM25" s="13"/>
      <c r="SGN25" s="13"/>
      <c r="SGO25" s="13"/>
      <c r="SGP25" s="13"/>
      <c r="SGQ25" s="13"/>
      <c r="SGR25" s="14"/>
      <c r="SGS25" s="14"/>
      <c r="SGT25" s="15"/>
      <c r="SGU25" s="12"/>
      <c r="SGV25" s="12"/>
      <c r="SGW25" s="13"/>
      <c r="SGX25" s="13"/>
      <c r="SGY25" s="13"/>
      <c r="SGZ25" s="13"/>
      <c r="SHA25" s="13"/>
      <c r="SHB25" s="13"/>
      <c r="SHC25" s="14"/>
      <c r="SHD25" s="14"/>
      <c r="SHE25" s="15"/>
      <c r="SHF25" s="12"/>
      <c r="SHG25" s="12"/>
      <c r="SHH25" s="13"/>
      <c r="SHI25" s="13"/>
      <c r="SHJ25" s="13"/>
      <c r="SHK25" s="13"/>
      <c r="SHL25" s="13"/>
      <c r="SHM25" s="13"/>
      <c r="SHN25" s="14"/>
      <c r="SHO25" s="14"/>
      <c r="SHP25" s="15"/>
      <c r="SHQ25" s="12"/>
      <c r="SHR25" s="12"/>
      <c r="SHS25" s="13"/>
      <c r="SHT25" s="13"/>
      <c r="SHU25" s="13"/>
      <c r="SHV25" s="13"/>
      <c r="SHW25" s="13"/>
      <c r="SHX25" s="13"/>
      <c r="SHY25" s="14"/>
      <c r="SHZ25" s="14"/>
      <c r="SIA25" s="15"/>
      <c r="SIB25" s="12"/>
      <c r="SIC25" s="12"/>
      <c r="SID25" s="13"/>
      <c r="SIE25" s="13"/>
      <c r="SIF25" s="13"/>
      <c r="SIG25" s="13"/>
      <c r="SIH25" s="13"/>
      <c r="SII25" s="13"/>
      <c r="SIJ25" s="14"/>
      <c r="SIK25" s="14"/>
      <c r="SIL25" s="15"/>
      <c r="SIM25" s="12"/>
      <c r="SIN25" s="12"/>
      <c r="SIO25" s="13"/>
      <c r="SIP25" s="13"/>
      <c r="SIQ25" s="13"/>
      <c r="SIR25" s="13"/>
      <c r="SIS25" s="13"/>
      <c r="SIT25" s="13"/>
      <c r="SIU25" s="14"/>
      <c r="SIV25" s="14"/>
      <c r="SIW25" s="15"/>
      <c r="SIX25" s="12"/>
      <c r="SIY25" s="12"/>
      <c r="SIZ25" s="13"/>
      <c r="SJA25" s="13"/>
      <c r="SJB25" s="13"/>
      <c r="SJC25" s="13"/>
      <c r="SJD25" s="13"/>
      <c r="SJE25" s="13"/>
      <c r="SJF25" s="14"/>
      <c r="SJG25" s="14"/>
      <c r="SJH25" s="15"/>
      <c r="SJI25" s="12"/>
      <c r="SJJ25" s="12"/>
      <c r="SJK25" s="13"/>
      <c r="SJL25" s="13"/>
      <c r="SJM25" s="13"/>
      <c r="SJN25" s="13"/>
      <c r="SJO25" s="13"/>
      <c r="SJP25" s="13"/>
      <c r="SJQ25" s="14"/>
      <c r="SJR25" s="14"/>
      <c r="SJS25" s="15"/>
      <c r="SJT25" s="12"/>
      <c r="SJU25" s="12"/>
      <c r="SJV25" s="13"/>
      <c r="SJW25" s="13"/>
      <c r="SJX25" s="13"/>
      <c r="SJY25" s="13"/>
      <c r="SJZ25" s="13"/>
      <c r="SKA25" s="13"/>
      <c r="SKB25" s="14"/>
      <c r="SKC25" s="14"/>
      <c r="SKD25" s="15"/>
      <c r="SKE25" s="12"/>
      <c r="SKF25" s="12"/>
      <c r="SKG25" s="13"/>
      <c r="SKH25" s="13"/>
      <c r="SKI25" s="13"/>
      <c r="SKJ25" s="13"/>
      <c r="SKK25" s="13"/>
      <c r="SKL25" s="13"/>
      <c r="SKM25" s="14"/>
      <c r="SKN25" s="14"/>
      <c r="SKO25" s="15"/>
      <c r="SKP25" s="12"/>
      <c r="SKQ25" s="12"/>
      <c r="SKR25" s="13"/>
      <c r="SKS25" s="13"/>
      <c r="SKT25" s="13"/>
      <c r="SKU25" s="13"/>
      <c r="SKV25" s="13"/>
      <c r="SKW25" s="13"/>
      <c r="SKX25" s="14"/>
      <c r="SKY25" s="14"/>
      <c r="SKZ25" s="15"/>
      <c r="SLA25" s="12"/>
      <c r="SLB25" s="12"/>
      <c r="SLC25" s="13"/>
      <c r="SLD25" s="13"/>
      <c r="SLE25" s="13"/>
      <c r="SLF25" s="13"/>
      <c r="SLG25" s="13"/>
      <c r="SLH25" s="13"/>
      <c r="SLI25" s="14"/>
      <c r="SLJ25" s="14"/>
      <c r="SLK25" s="15"/>
      <c r="SLL25" s="12"/>
      <c r="SLM25" s="12"/>
      <c r="SLN25" s="13"/>
      <c r="SLO25" s="13"/>
      <c r="SLP25" s="13"/>
      <c r="SLQ25" s="13"/>
      <c r="SLR25" s="13"/>
      <c r="SLS25" s="13"/>
      <c r="SLT25" s="14"/>
      <c r="SLU25" s="14"/>
      <c r="SLV25" s="15"/>
      <c r="SLW25" s="12"/>
      <c r="SLX25" s="12"/>
      <c r="SLY25" s="13"/>
      <c r="SLZ25" s="13"/>
      <c r="SMA25" s="13"/>
      <c r="SMB25" s="13"/>
      <c r="SMC25" s="13"/>
      <c r="SMD25" s="13"/>
      <c r="SME25" s="14"/>
      <c r="SMF25" s="14"/>
      <c r="SMG25" s="15"/>
      <c r="SMH25" s="12"/>
      <c r="SMI25" s="12"/>
      <c r="SMJ25" s="13"/>
      <c r="SMK25" s="13"/>
      <c r="SML25" s="13"/>
      <c r="SMM25" s="13"/>
      <c r="SMN25" s="13"/>
      <c r="SMO25" s="13"/>
      <c r="SMP25" s="14"/>
      <c r="SMQ25" s="14"/>
      <c r="SMR25" s="15"/>
      <c r="SMS25" s="12"/>
      <c r="SMT25" s="12"/>
      <c r="SMU25" s="13"/>
      <c r="SMV25" s="13"/>
      <c r="SMW25" s="13"/>
      <c r="SMX25" s="13"/>
      <c r="SMY25" s="13"/>
      <c r="SMZ25" s="13"/>
      <c r="SNA25" s="14"/>
      <c r="SNB25" s="14"/>
      <c r="SNC25" s="15"/>
      <c r="SND25" s="12"/>
      <c r="SNE25" s="12"/>
      <c r="SNF25" s="13"/>
      <c r="SNG25" s="13"/>
      <c r="SNH25" s="13"/>
      <c r="SNI25" s="13"/>
      <c r="SNJ25" s="13"/>
      <c r="SNK25" s="13"/>
      <c r="SNL25" s="14"/>
      <c r="SNM25" s="14"/>
      <c r="SNN25" s="15"/>
      <c r="SNO25" s="12"/>
      <c r="SNP25" s="12"/>
      <c r="SNQ25" s="13"/>
      <c r="SNR25" s="13"/>
      <c r="SNS25" s="13"/>
      <c r="SNT25" s="13"/>
      <c r="SNU25" s="13"/>
      <c r="SNV25" s="13"/>
      <c r="SNW25" s="14"/>
      <c r="SNX25" s="14"/>
      <c r="SNY25" s="15"/>
      <c r="SNZ25" s="12"/>
      <c r="SOA25" s="12"/>
      <c r="SOB25" s="13"/>
      <c r="SOC25" s="13"/>
      <c r="SOD25" s="13"/>
      <c r="SOE25" s="13"/>
      <c r="SOF25" s="13"/>
      <c r="SOG25" s="13"/>
      <c r="SOH25" s="14"/>
      <c r="SOI25" s="14"/>
      <c r="SOJ25" s="15"/>
      <c r="SOK25" s="12"/>
      <c r="SOL25" s="12"/>
      <c r="SOM25" s="13"/>
      <c r="SON25" s="13"/>
      <c r="SOO25" s="13"/>
      <c r="SOP25" s="13"/>
      <c r="SOQ25" s="13"/>
      <c r="SOR25" s="13"/>
      <c r="SOS25" s="14"/>
      <c r="SOT25" s="14"/>
      <c r="SOU25" s="15"/>
      <c r="SOV25" s="12"/>
      <c r="SOW25" s="12"/>
      <c r="SOX25" s="13"/>
      <c r="SOY25" s="13"/>
      <c r="SOZ25" s="13"/>
      <c r="SPA25" s="13"/>
      <c r="SPB25" s="13"/>
      <c r="SPC25" s="13"/>
      <c r="SPD25" s="14"/>
      <c r="SPE25" s="14"/>
      <c r="SPF25" s="15"/>
      <c r="SPG25" s="12"/>
      <c r="SPH25" s="12"/>
      <c r="SPI25" s="13"/>
      <c r="SPJ25" s="13"/>
      <c r="SPK25" s="13"/>
      <c r="SPL25" s="13"/>
      <c r="SPM25" s="13"/>
      <c r="SPN25" s="13"/>
      <c r="SPO25" s="14"/>
      <c r="SPP25" s="14"/>
      <c r="SPQ25" s="15"/>
      <c r="SPR25" s="12"/>
      <c r="SPS25" s="12"/>
      <c r="SPT25" s="13"/>
      <c r="SPU25" s="13"/>
      <c r="SPV25" s="13"/>
      <c r="SPW25" s="13"/>
      <c r="SPX25" s="13"/>
      <c r="SPY25" s="13"/>
      <c r="SPZ25" s="14"/>
      <c r="SQA25" s="14"/>
      <c r="SQB25" s="15"/>
      <c r="SQC25" s="12"/>
      <c r="SQD25" s="12"/>
      <c r="SQE25" s="13"/>
      <c r="SQF25" s="13"/>
      <c r="SQG25" s="13"/>
      <c r="SQH25" s="13"/>
      <c r="SQI25" s="13"/>
      <c r="SQJ25" s="13"/>
      <c r="SQK25" s="14"/>
      <c r="SQL25" s="14"/>
      <c r="SQM25" s="15"/>
      <c r="SQN25" s="12"/>
      <c r="SQO25" s="12"/>
      <c r="SQP25" s="13"/>
      <c r="SQQ25" s="13"/>
      <c r="SQR25" s="13"/>
      <c r="SQS25" s="13"/>
      <c r="SQT25" s="13"/>
      <c r="SQU25" s="13"/>
      <c r="SQV25" s="14"/>
      <c r="SQW25" s="14"/>
      <c r="SQX25" s="15"/>
      <c r="SQY25" s="12"/>
      <c r="SQZ25" s="12"/>
      <c r="SRA25" s="13"/>
      <c r="SRB25" s="13"/>
      <c r="SRC25" s="13"/>
      <c r="SRD25" s="13"/>
      <c r="SRE25" s="13"/>
      <c r="SRF25" s="13"/>
      <c r="SRG25" s="14"/>
      <c r="SRH25" s="14"/>
      <c r="SRI25" s="15"/>
      <c r="SRJ25" s="12"/>
      <c r="SRK25" s="12"/>
      <c r="SRL25" s="13"/>
      <c r="SRM25" s="13"/>
      <c r="SRN25" s="13"/>
      <c r="SRO25" s="13"/>
      <c r="SRP25" s="13"/>
      <c r="SRQ25" s="13"/>
      <c r="SRR25" s="14"/>
      <c r="SRS25" s="14"/>
      <c r="SRT25" s="15"/>
      <c r="SRU25" s="12"/>
      <c r="SRV25" s="12"/>
      <c r="SRW25" s="13"/>
      <c r="SRX25" s="13"/>
      <c r="SRY25" s="13"/>
      <c r="SRZ25" s="13"/>
      <c r="SSA25" s="13"/>
      <c r="SSB25" s="13"/>
      <c r="SSC25" s="14"/>
      <c r="SSD25" s="14"/>
      <c r="SSE25" s="15"/>
      <c r="SSF25" s="12"/>
      <c r="SSG25" s="12"/>
      <c r="SSH25" s="13"/>
      <c r="SSI25" s="13"/>
      <c r="SSJ25" s="13"/>
      <c r="SSK25" s="13"/>
      <c r="SSL25" s="13"/>
      <c r="SSM25" s="13"/>
      <c r="SSN25" s="14"/>
      <c r="SSO25" s="14"/>
      <c r="SSP25" s="15"/>
      <c r="SSQ25" s="12"/>
      <c r="SSR25" s="12"/>
      <c r="SSS25" s="13"/>
      <c r="SST25" s="13"/>
      <c r="SSU25" s="13"/>
      <c r="SSV25" s="13"/>
      <c r="SSW25" s="13"/>
      <c r="SSX25" s="13"/>
      <c r="SSY25" s="14"/>
      <c r="SSZ25" s="14"/>
      <c r="STA25" s="15"/>
      <c r="STB25" s="12"/>
      <c r="STC25" s="12"/>
      <c r="STD25" s="13"/>
      <c r="STE25" s="13"/>
      <c r="STF25" s="13"/>
      <c r="STG25" s="13"/>
      <c r="STH25" s="13"/>
      <c r="STI25" s="13"/>
      <c r="STJ25" s="14"/>
      <c r="STK25" s="14"/>
      <c r="STL25" s="15"/>
      <c r="STM25" s="12"/>
      <c r="STN25" s="12"/>
      <c r="STO25" s="13"/>
      <c r="STP25" s="13"/>
      <c r="STQ25" s="13"/>
      <c r="STR25" s="13"/>
      <c r="STS25" s="13"/>
      <c r="STT25" s="13"/>
      <c r="STU25" s="14"/>
      <c r="STV25" s="14"/>
      <c r="STW25" s="15"/>
      <c r="STX25" s="12"/>
      <c r="STY25" s="12"/>
      <c r="STZ25" s="13"/>
      <c r="SUA25" s="13"/>
      <c r="SUB25" s="13"/>
      <c r="SUC25" s="13"/>
      <c r="SUD25" s="13"/>
      <c r="SUE25" s="13"/>
      <c r="SUF25" s="14"/>
      <c r="SUG25" s="14"/>
      <c r="SUH25" s="15"/>
      <c r="SUI25" s="12"/>
      <c r="SUJ25" s="12"/>
      <c r="SUK25" s="13"/>
      <c r="SUL25" s="13"/>
      <c r="SUM25" s="13"/>
      <c r="SUN25" s="13"/>
      <c r="SUO25" s="13"/>
      <c r="SUP25" s="13"/>
      <c r="SUQ25" s="14"/>
      <c r="SUR25" s="14"/>
      <c r="SUS25" s="15"/>
      <c r="SUT25" s="12"/>
      <c r="SUU25" s="12"/>
      <c r="SUV25" s="13"/>
      <c r="SUW25" s="13"/>
      <c r="SUX25" s="13"/>
      <c r="SUY25" s="13"/>
      <c r="SUZ25" s="13"/>
      <c r="SVA25" s="13"/>
      <c r="SVB25" s="14"/>
      <c r="SVC25" s="14"/>
      <c r="SVD25" s="15"/>
      <c r="SVE25" s="12"/>
      <c r="SVF25" s="12"/>
      <c r="SVG25" s="13"/>
      <c r="SVH25" s="13"/>
      <c r="SVI25" s="13"/>
      <c r="SVJ25" s="13"/>
      <c r="SVK25" s="13"/>
      <c r="SVL25" s="13"/>
      <c r="SVM25" s="14"/>
      <c r="SVN25" s="14"/>
      <c r="SVO25" s="15"/>
      <c r="SVP25" s="12"/>
      <c r="SVQ25" s="12"/>
      <c r="SVR25" s="13"/>
      <c r="SVS25" s="13"/>
      <c r="SVT25" s="13"/>
      <c r="SVU25" s="13"/>
      <c r="SVV25" s="13"/>
      <c r="SVW25" s="13"/>
      <c r="SVX25" s="14"/>
      <c r="SVY25" s="14"/>
      <c r="SVZ25" s="15"/>
      <c r="SWA25" s="12"/>
      <c r="SWB25" s="12"/>
      <c r="SWC25" s="13"/>
      <c r="SWD25" s="13"/>
      <c r="SWE25" s="13"/>
      <c r="SWF25" s="13"/>
      <c r="SWG25" s="13"/>
      <c r="SWH25" s="13"/>
      <c r="SWI25" s="14"/>
      <c r="SWJ25" s="14"/>
      <c r="SWK25" s="15"/>
      <c r="SWL25" s="12"/>
      <c r="SWM25" s="12"/>
      <c r="SWN25" s="13"/>
      <c r="SWO25" s="13"/>
      <c r="SWP25" s="13"/>
      <c r="SWQ25" s="13"/>
      <c r="SWR25" s="13"/>
      <c r="SWS25" s="13"/>
      <c r="SWT25" s="14"/>
      <c r="SWU25" s="14"/>
      <c r="SWV25" s="15"/>
      <c r="SWW25" s="12"/>
      <c r="SWX25" s="12"/>
      <c r="SWY25" s="13"/>
      <c r="SWZ25" s="13"/>
      <c r="SXA25" s="13"/>
      <c r="SXB25" s="13"/>
      <c r="SXC25" s="13"/>
      <c r="SXD25" s="13"/>
      <c r="SXE25" s="14"/>
      <c r="SXF25" s="14"/>
      <c r="SXG25" s="15"/>
      <c r="SXH25" s="12"/>
      <c r="SXI25" s="12"/>
      <c r="SXJ25" s="13"/>
      <c r="SXK25" s="13"/>
      <c r="SXL25" s="13"/>
      <c r="SXM25" s="13"/>
      <c r="SXN25" s="13"/>
      <c r="SXO25" s="13"/>
      <c r="SXP25" s="14"/>
      <c r="SXQ25" s="14"/>
      <c r="SXR25" s="15"/>
      <c r="SXS25" s="12"/>
      <c r="SXT25" s="12"/>
      <c r="SXU25" s="13"/>
      <c r="SXV25" s="13"/>
      <c r="SXW25" s="13"/>
      <c r="SXX25" s="13"/>
      <c r="SXY25" s="13"/>
      <c r="SXZ25" s="13"/>
      <c r="SYA25" s="14"/>
      <c r="SYB25" s="14"/>
      <c r="SYC25" s="15"/>
      <c r="SYD25" s="12"/>
      <c r="SYE25" s="12"/>
      <c r="SYF25" s="13"/>
      <c r="SYG25" s="13"/>
      <c r="SYH25" s="13"/>
      <c r="SYI25" s="13"/>
      <c r="SYJ25" s="13"/>
      <c r="SYK25" s="13"/>
      <c r="SYL25" s="14"/>
      <c r="SYM25" s="14"/>
      <c r="SYN25" s="15"/>
      <c r="SYO25" s="12"/>
      <c r="SYP25" s="12"/>
      <c r="SYQ25" s="13"/>
      <c r="SYR25" s="13"/>
      <c r="SYS25" s="13"/>
      <c r="SYT25" s="13"/>
      <c r="SYU25" s="13"/>
      <c r="SYV25" s="13"/>
      <c r="SYW25" s="14"/>
      <c r="SYX25" s="14"/>
      <c r="SYY25" s="15"/>
      <c r="SYZ25" s="12"/>
      <c r="SZA25" s="12"/>
      <c r="SZB25" s="13"/>
      <c r="SZC25" s="13"/>
      <c r="SZD25" s="13"/>
      <c r="SZE25" s="13"/>
      <c r="SZF25" s="13"/>
      <c r="SZG25" s="13"/>
      <c r="SZH25" s="14"/>
      <c r="SZI25" s="14"/>
      <c r="SZJ25" s="15"/>
      <c r="SZK25" s="12"/>
      <c r="SZL25" s="12"/>
      <c r="SZM25" s="13"/>
      <c r="SZN25" s="13"/>
      <c r="SZO25" s="13"/>
      <c r="SZP25" s="13"/>
      <c r="SZQ25" s="13"/>
      <c r="SZR25" s="13"/>
      <c r="SZS25" s="14"/>
      <c r="SZT25" s="14"/>
      <c r="SZU25" s="15"/>
      <c r="SZV25" s="12"/>
      <c r="SZW25" s="12"/>
      <c r="SZX25" s="13"/>
      <c r="SZY25" s="13"/>
      <c r="SZZ25" s="13"/>
      <c r="TAA25" s="13"/>
      <c r="TAB25" s="13"/>
      <c r="TAC25" s="13"/>
      <c r="TAD25" s="14"/>
      <c r="TAE25" s="14"/>
      <c r="TAF25" s="15"/>
      <c r="TAG25" s="12"/>
      <c r="TAH25" s="12"/>
      <c r="TAI25" s="13"/>
      <c r="TAJ25" s="13"/>
      <c r="TAK25" s="13"/>
      <c r="TAL25" s="13"/>
      <c r="TAM25" s="13"/>
      <c r="TAN25" s="13"/>
      <c r="TAO25" s="14"/>
      <c r="TAP25" s="14"/>
      <c r="TAQ25" s="15"/>
      <c r="TAR25" s="12"/>
      <c r="TAS25" s="12"/>
      <c r="TAT25" s="13"/>
      <c r="TAU25" s="13"/>
      <c r="TAV25" s="13"/>
      <c r="TAW25" s="13"/>
      <c r="TAX25" s="13"/>
      <c r="TAY25" s="13"/>
      <c r="TAZ25" s="14"/>
      <c r="TBA25" s="14"/>
      <c r="TBB25" s="15"/>
      <c r="TBC25" s="12"/>
      <c r="TBD25" s="12"/>
      <c r="TBE25" s="13"/>
      <c r="TBF25" s="13"/>
      <c r="TBG25" s="13"/>
      <c r="TBH25" s="13"/>
      <c r="TBI25" s="13"/>
      <c r="TBJ25" s="13"/>
      <c r="TBK25" s="14"/>
      <c r="TBL25" s="14"/>
      <c r="TBM25" s="15"/>
      <c r="TBN25" s="12"/>
      <c r="TBO25" s="12"/>
      <c r="TBP25" s="13"/>
      <c r="TBQ25" s="13"/>
      <c r="TBR25" s="13"/>
      <c r="TBS25" s="13"/>
      <c r="TBT25" s="13"/>
      <c r="TBU25" s="13"/>
      <c r="TBV25" s="14"/>
      <c r="TBW25" s="14"/>
      <c r="TBX25" s="15"/>
      <c r="TBY25" s="12"/>
      <c r="TBZ25" s="12"/>
      <c r="TCA25" s="13"/>
      <c r="TCB25" s="13"/>
      <c r="TCC25" s="13"/>
      <c r="TCD25" s="13"/>
      <c r="TCE25" s="13"/>
      <c r="TCF25" s="13"/>
      <c r="TCG25" s="14"/>
      <c r="TCH25" s="14"/>
      <c r="TCI25" s="15"/>
      <c r="TCJ25" s="12"/>
      <c r="TCK25" s="12"/>
      <c r="TCL25" s="13"/>
      <c r="TCM25" s="13"/>
      <c r="TCN25" s="13"/>
      <c r="TCO25" s="13"/>
      <c r="TCP25" s="13"/>
      <c r="TCQ25" s="13"/>
      <c r="TCR25" s="14"/>
      <c r="TCS25" s="14"/>
      <c r="TCT25" s="15"/>
      <c r="TCU25" s="12"/>
      <c r="TCV25" s="12"/>
      <c r="TCW25" s="13"/>
      <c r="TCX25" s="13"/>
      <c r="TCY25" s="13"/>
      <c r="TCZ25" s="13"/>
      <c r="TDA25" s="13"/>
      <c r="TDB25" s="13"/>
      <c r="TDC25" s="14"/>
      <c r="TDD25" s="14"/>
      <c r="TDE25" s="15"/>
      <c r="TDF25" s="12"/>
      <c r="TDG25" s="12"/>
      <c r="TDH25" s="13"/>
      <c r="TDI25" s="13"/>
      <c r="TDJ25" s="13"/>
      <c r="TDK25" s="13"/>
      <c r="TDL25" s="13"/>
      <c r="TDM25" s="13"/>
      <c r="TDN25" s="14"/>
      <c r="TDO25" s="14"/>
      <c r="TDP25" s="15"/>
      <c r="TDQ25" s="12"/>
      <c r="TDR25" s="12"/>
      <c r="TDS25" s="13"/>
      <c r="TDT25" s="13"/>
      <c r="TDU25" s="13"/>
      <c r="TDV25" s="13"/>
      <c r="TDW25" s="13"/>
      <c r="TDX25" s="13"/>
      <c r="TDY25" s="14"/>
      <c r="TDZ25" s="14"/>
      <c r="TEA25" s="15"/>
      <c r="TEB25" s="12"/>
      <c r="TEC25" s="12"/>
      <c r="TED25" s="13"/>
      <c r="TEE25" s="13"/>
      <c r="TEF25" s="13"/>
      <c r="TEG25" s="13"/>
      <c r="TEH25" s="13"/>
      <c r="TEI25" s="13"/>
      <c r="TEJ25" s="14"/>
      <c r="TEK25" s="14"/>
      <c r="TEL25" s="15"/>
      <c r="TEM25" s="12"/>
      <c r="TEN25" s="12"/>
      <c r="TEO25" s="13"/>
      <c r="TEP25" s="13"/>
      <c r="TEQ25" s="13"/>
      <c r="TER25" s="13"/>
      <c r="TES25" s="13"/>
      <c r="TET25" s="13"/>
      <c r="TEU25" s="14"/>
      <c r="TEV25" s="14"/>
      <c r="TEW25" s="15"/>
      <c r="TEX25" s="12"/>
      <c r="TEY25" s="12"/>
      <c r="TEZ25" s="13"/>
      <c r="TFA25" s="13"/>
      <c r="TFB25" s="13"/>
      <c r="TFC25" s="13"/>
      <c r="TFD25" s="13"/>
      <c r="TFE25" s="13"/>
      <c r="TFF25" s="14"/>
      <c r="TFG25" s="14"/>
      <c r="TFH25" s="15"/>
      <c r="TFI25" s="12"/>
      <c r="TFJ25" s="12"/>
      <c r="TFK25" s="13"/>
      <c r="TFL25" s="13"/>
      <c r="TFM25" s="13"/>
      <c r="TFN25" s="13"/>
      <c r="TFO25" s="13"/>
      <c r="TFP25" s="13"/>
      <c r="TFQ25" s="14"/>
      <c r="TFR25" s="14"/>
      <c r="TFS25" s="15"/>
      <c r="TFT25" s="12"/>
      <c r="TFU25" s="12"/>
      <c r="TFV25" s="13"/>
      <c r="TFW25" s="13"/>
      <c r="TFX25" s="13"/>
      <c r="TFY25" s="13"/>
      <c r="TFZ25" s="13"/>
      <c r="TGA25" s="13"/>
      <c r="TGB25" s="14"/>
      <c r="TGC25" s="14"/>
      <c r="TGD25" s="15"/>
      <c r="TGE25" s="12"/>
      <c r="TGF25" s="12"/>
      <c r="TGG25" s="13"/>
      <c r="TGH25" s="13"/>
      <c r="TGI25" s="13"/>
      <c r="TGJ25" s="13"/>
      <c r="TGK25" s="13"/>
      <c r="TGL25" s="13"/>
      <c r="TGM25" s="14"/>
      <c r="TGN25" s="14"/>
      <c r="TGO25" s="15"/>
      <c r="TGP25" s="12"/>
      <c r="TGQ25" s="12"/>
      <c r="TGR25" s="13"/>
      <c r="TGS25" s="13"/>
      <c r="TGT25" s="13"/>
      <c r="TGU25" s="13"/>
      <c r="TGV25" s="13"/>
      <c r="TGW25" s="13"/>
      <c r="TGX25" s="14"/>
      <c r="TGY25" s="14"/>
      <c r="TGZ25" s="15"/>
      <c r="THA25" s="12"/>
      <c r="THB25" s="12"/>
      <c r="THC25" s="13"/>
      <c r="THD25" s="13"/>
      <c r="THE25" s="13"/>
      <c r="THF25" s="13"/>
      <c r="THG25" s="13"/>
      <c r="THH25" s="13"/>
      <c r="THI25" s="14"/>
      <c r="THJ25" s="14"/>
      <c r="THK25" s="15"/>
      <c r="THL25" s="12"/>
      <c r="THM25" s="12"/>
      <c r="THN25" s="13"/>
      <c r="THO25" s="13"/>
      <c r="THP25" s="13"/>
      <c r="THQ25" s="13"/>
      <c r="THR25" s="13"/>
      <c r="THS25" s="13"/>
      <c r="THT25" s="14"/>
      <c r="THU25" s="14"/>
      <c r="THV25" s="15"/>
      <c r="THW25" s="12"/>
      <c r="THX25" s="12"/>
      <c r="THY25" s="13"/>
      <c r="THZ25" s="13"/>
      <c r="TIA25" s="13"/>
      <c r="TIB25" s="13"/>
      <c r="TIC25" s="13"/>
      <c r="TID25" s="13"/>
      <c r="TIE25" s="14"/>
      <c r="TIF25" s="14"/>
      <c r="TIG25" s="15"/>
      <c r="TIH25" s="12"/>
      <c r="TII25" s="12"/>
      <c r="TIJ25" s="13"/>
      <c r="TIK25" s="13"/>
      <c r="TIL25" s="13"/>
      <c r="TIM25" s="13"/>
      <c r="TIN25" s="13"/>
      <c r="TIO25" s="13"/>
      <c r="TIP25" s="14"/>
      <c r="TIQ25" s="14"/>
      <c r="TIR25" s="15"/>
      <c r="TIS25" s="12"/>
      <c r="TIT25" s="12"/>
      <c r="TIU25" s="13"/>
      <c r="TIV25" s="13"/>
      <c r="TIW25" s="13"/>
      <c r="TIX25" s="13"/>
      <c r="TIY25" s="13"/>
      <c r="TIZ25" s="13"/>
      <c r="TJA25" s="14"/>
      <c r="TJB25" s="14"/>
      <c r="TJC25" s="15"/>
      <c r="TJD25" s="12"/>
      <c r="TJE25" s="12"/>
      <c r="TJF25" s="13"/>
      <c r="TJG25" s="13"/>
      <c r="TJH25" s="13"/>
      <c r="TJI25" s="13"/>
      <c r="TJJ25" s="13"/>
      <c r="TJK25" s="13"/>
      <c r="TJL25" s="14"/>
      <c r="TJM25" s="14"/>
      <c r="TJN25" s="15"/>
      <c r="TJO25" s="12"/>
      <c r="TJP25" s="12"/>
      <c r="TJQ25" s="13"/>
      <c r="TJR25" s="13"/>
      <c r="TJS25" s="13"/>
      <c r="TJT25" s="13"/>
      <c r="TJU25" s="13"/>
      <c r="TJV25" s="13"/>
      <c r="TJW25" s="14"/>
      <c r="TJX25" s="14"/>
      <c r="TJY25" s="15"/>
      <c r="TJZ25" s="12"/>
      <c r="TKA25" s="12"/>
      <c r="TKB25" s="13"/>
      <c r="TKC25" s="13"/>
      <c r="TKD25" s="13"/>
      <c r="TKE25" s="13"/>
      <c r="TKF25" s="13"/>
      <c r="TKG25" s="13"/>
      <c r="TKH25" s="14"/>
      <c r="TKI25" s="14"/>
      <c r="TKJ25" s="15"/>
      <c r="TKK25" s="12"/>
      <c r="TKL25" s="12"/>
      <c r="TKM25" s="13"/>
      <c r="TKN25" s="13"/>
      <c r="TKO25" s="13"/>
      <c r="TKP25" s="13"/>
      <c r="TKQ25" s="13"/>
      <c r="TKR25" s="13"/>
      <c r="TKS25" s="14"/>
      <c r="TKT25" s="14"/>
      <c r="TKU25" s="15"/>
      <c r="TKV25" s="12"/>
      <c r="TKW25" s="12"/>
      <c r="TKX25" s="13"/>
      <c r="TKY25" s="13"/>
      <c r="TKZ25" s="13"/>
      <c r="TLA25" s="13"/>
      <c r="TLB25" s="13"/>
      <c r="TLC25" s="13"/>
      <c r="TLD25" s="14"/>
      <c r="TLE25" s="14"/>
      <c r="TLF25" s="15"/>
      <c r="TLG25" s="12"/>
      <c r="TLH25" s="12"/>
      <c r="TLI25" s="13"/>
      <c r="TLJ25" s="13"/>
      <c r="TLK25" s="13"/>
      <c r="TLL25" s="13"/>
      <c r="TLM25" s="13"/>
      <c r="TLN25" s="13"/>
      <c r="TLO25" s="14"/>
      <c r="TLP25" s="14"/>
      <c r="TLQ25" s="15"/>
      <c r="TLR25" s="12"/>
      <c r="TLS25" s="12"/>
      <c r="TLT25" s="13"/>
      <c r="TLU25" s="13"/>
      <c r="TLV25" s="13"/>
      <c r="TLW25" s="13"/>
      <c r="TLX25" s="13"/>
      <c r="TLY25" s="13"/>
      <c r="TLZ25" s="14"/>
      <c r="TMA25" s="14"/>
      <c r="TMB25" s="15"/>
      <c r="TMC25" s="12"/>
      <c r="TMD25" s="12"/>
      <c r="TME25" s="13"/>
      <c r="TMF25" s="13"/>
      <c r="TMG25" s="13"/>
      <c r="TMH25" s="13"/>
      <c r="TMI25" s="13"/>
      <c r="TMJ25" s="13"/>
      <c r="TMK25" s="14"/>
      <c r="TML25" s="14"/>
      <c r="TMM25" s="15"/>
      <c r="TMN25" s="12"/>
      <c r="TMO25" s="12"/>
      <c r="TMP25" s="13"/>
      <c r="TMQ25" s="13"/>
      <c r="TMR25" s="13"/>
      <c r="TMS25" s="13"/>
      <c r="TMT25" s="13"/>
      <c r="TMU25" s="13"/>
      <c r="TMV25" s="14"/>
      <c r="TMW25" s="14"/>
      <c r="TMX25" s="15"/>
      <c r="TMY25" s="12"/>
      <c r="TMZ25" s="12"/>
      <c r="TNA25" s="13"/>
      <c r="TNB25" s="13"/>
      <c r="TNC25" s="13"/>
      <c r="TND25" s="13"/>
      <c r="TNE25" s="13"/>
      <c r="TNF25" s="13"/>
      <c r="TNG25" s="14"/>
      <c r="TNH25" s="14"/>
      <c r="TNI25" s="15"/>
      <c r="TNJ25" s="12"/>
      <c r="TNK25" s="12"/>
      <c r="TNL25" s="13"/>
      <c r="TNM25" s="13"/>
      <c r="TNN25" s="13"/>
      <c r="TNO25" s="13"/>
      <c r="TNP25" s="13"/>
      <c r="TNQ25" s="13"/>
      <c r="TNR25" s="14"/>
      <c r="TNS25" s="14"/>
      <c r="TNT25" s="15"/>
      <c r="TNU25" s="12"/>
      <c r="TNV25" s="12"/>
      <c r="TNW25" s="13"/>
      <c r="TNX25" s="13"/>
      <c r="TNY25" s="13"/>
      <c r="TNZ25" s="13"/>
      <c r="TOA25" s="13"/>
      <c r="TOB25" s="13"/>
      <c r="TOC25" s="14"/>
      <c r="TOD25" s="14"/>
      <c r="TOE25" s="15"/>
      <c r="TOF25" s="12"/>
      <c r="TOG25" s="12"/>
      <c r="TOH25" s="13"/>
      <c r="TOI25" s="13"/>
      <c r="TOJ25" s="13"/>
      <c r="TOK25" s="13"/>
      <c r="TOL25" s="13"/>
      <c r="TOM25" s="13"/>
      <c r="TON25" s="14"/>
      <c r="TOO25" s="14"/>
      <c r="TOP25" s="15"/>
      <c r="TOQ25" s="12"/>
      <c r="TOR25" s="12"/>
      <c r="TOS25" s="13"/>
      <c r="TOT25" s="13"/>
      <c r="TOU25" s="13"/>
      <c r="TOV25" s="13"/>
      <c r="TOW25" s="13"/>
      <c r="TOX25" s="13"/>
      <c r="TOY25" s="14"/>
      <c r="TOZ25" s="14"/>
      <c r="TPA25" s="15"/>
      <c r="TPB25" s="12"/>
      <c r="TPC25" s="12"/>
      <c r="TPD25" s="13"/>
      <c r="TPE25" s="13"/>
      <c r="TPF25" s="13"/>
      <c r="TPG25" s="13"/>
      <c r="TPH25" s="13"/>
      <c r="TPI25" s="13"/>
      <c r="TPJ25" s="14"/>
      <c r="TPK25" s="14"/>
      <c r="TPL25" s="15"/>
      <c r="TPM25" s="12"/>
      <c r="TPN25" s="12"/>
      <c r="TPO25" s="13"/>
      <c r="TPP25" s="13"/>
      <c r="TPQ25" s="13"/>
      <c r="TPR25" s="13"/>
      <c r="TPS25" s="13"/>
      <c r="TPT25" s="13"/>
      <c r="TPU25" s="14"/>
      <c r="TPV25" s="14"/>
      <c r="TPW25" s="15"/>
      <c r="TPX25" s="12"/>
      <c r="TPY25" s="12"/>
      <c r="TPZ25" s="13"/>
      <c r="TQA25" s="13"/>
      <c r="TQB25" s="13"/>
      <c r="TQC25" s="13"/>
      <c r="TQD25" s="13"/>
      <c r="TQE25" s="13"/>
      <c r="TQF25" s="14"/>
      <c r="TQG25" s="14"/>
      <c r="TQH25" s="15"/>
      <c r="TQI25" s="12"/>
      <c r="TQJ25" s="12"/>
      <c r="TQK25" s="13"/>
      <c r="TQL25" s="13"/>
      <c r="TQM25" s="13"/>
      <c r="TQN25" s="13"/>
      <c r="TQO25" s="13"/>
      <c r="TQP25" s="13"/>
      <c r="TQQ25" s="14"/>
      <c r="TQR25" s="14"/>
      <c r="TQS25" s="15"/>
      <c r="TQT25" s="12"/>
      <c r="TQU25" s="12"/>
      <c r="TQV25" s="13"/>
      <c r="TQW25" s="13"/>
      <c r="TQX25" s="13"/>
      <c r="TQY25" s="13"/>
      <c r="TQZ25" s="13"/>
      <c r="TRA25" s="13"/>
      <c r="TRB25" s="14"/>
      <c r="TRC25" s="14"/>
      <c r="TRD25" s="15"/>
      <c r="TRE25" s="12"/>
      <c r="TRF25" s="12"/>
      <c r="TRG25" s="13"/>
      <c r="TRH25" s="13"/>
      <c r="TRI25" s="13"/>
      <c r="TRJ25" s="13"/>
      <c r="TRK25" s="13"/>
      <c r="TRL25" s="13"/>
      <c r="TRM25" s="14"/>
      <c r="TRN25" s="14"/>
      <c r="TRO25" s="15"/>
      <c r="TRP25" s="12"/>
      <c r="TRQ25" s="12"/>
      <c r="TRR25" s="13"/>
      <c r="TRS25" s="13"/>
      <c r="TRT25" s="13"/>
      <c r="TRU25" s="13"/>
      <c r="TRV25" s="13"/>
      <c r="TRW25" s="13"/>
      <c r="TRX25" s="14"/>
      <c r="TRY25" s="14"/>
      <c r="TRZ25" s="15"/>
      <c r="TSA25" s="12"/>
      <c r="TSB25" s="12"/>
      <c r="TSC25" s="13"/>
      <c r="TSD25" s="13"/>
      <c r="TSE25" s="13"/>
      <c r="TSF25" s="13"/>
      <c r="TSG25" s="13"/>
      <c r="TSH25" s="13"/>
      <c r="TSI25" s="14"/>
      <c r="TSJ25" s="14"/>
      <c r="TSK25" s="15"/>
      <c r="TSL25" s="12"/>
      <c r="TSM25" s="12"/>
      <c r="TSN25" s="13"/>
      <c r="TSO25" s="13"/>
      <c r="TSP25" s="13"/>
      <c r="TSQ25" s="13"/>
      <c r="TSR25" s="13"/>
      <c r="TSS25" s="13"/>
      <c r="TST25" s="14"/>
      <c r="TSU25" s="14"/>
      <c r="TSV25" s="15"/>
      <c r="TSW25" s="12"/>
      <c r="TSX25" s="12"/>
      <c r="TSY25" s="13"/>
      <c r="TSZ25" s="13"/>
      <c r="TTA25" s="13"/>
      <c r="TTB25" s="13"/>
      <c r="TTC25" s="13"/>
      <c r="TTD25" s="13"/>
      <c r="TTE25" s="14"/>
      <c r="TTF25" s="14"/>
      <c r="TTG25" s="15"/>
      <c r="TTH25" s="12"/>
      <c r="TTI25" s="12"/>
      <c r="TTJ25" s="13"/>
      <c r="TTK25" s="13"/>
      <c r="TTL25" s="13"/>
      <c r="TTM25" s="13"/>
      <c r="TTN25" s="13"/>
      <c r="TTO25" s="13"/>
      <c r="TTP25" s="14"/>
      <c r="TTQ25" s="14"/>
      <c r="TTR25" s="15"/>
      <c r="TTS25" s="12"/>
      <c r="TTT25" s="12"/>
      <c r="TTU25" s="13"/>
      <c r="TTV25" s="13"/>
      <c r="TTW25" s="13"/>
      <c r="TTX25" s="13"/>
      <c r="TTY25" s="13"/>
      <c r="TTZ25" s="13"/>
      <c r="TUA25" s="14"/>
      <c r="TUB25" s="14"/>
      <c r="TUC25" s="15"/>
      <c r="TUD25" s="12"/>
      <c r="TUE25" s="12"/>
      <c r="TUF25" s="13"/>
      <c r="TUG25" s="13"/>
      <c r="TUH25" s="13"/>
      <c r="TUI25" s="13"/>
      <c r="TUJ25" s="13"/>
      <c r="TUK25" s="13"/>
      <c r="TUL25" s="14"/>
      <c r="TUM25" s="14"/>
      <c r="TUN25" s="15"/>
      <c r="TUO25" s="12"/>
      <c r="TUP25" s="12"/>
      <c r="TUQ25" s="13"/>
      <c r="TUR25" s="13"/>
      <c r="TUS25" s="13"/>
      <c r="TUT25" s="13"/>
      <c r="TUU25" s="13"/>
      <c r="TUV25" s="13"/>
      <c r="TUW25" s="14"/>
      <c r="TUX25" s="14"/>
      <c r="TUY25" s="15"/>
      <c r="TUZ25" s="12"/>
      <c r="TVA25" s="12"/>
      <c r="TVB25" s="13"/>
      <c r="TVC25" s="13"/>
      <c r="TVD25" s="13"/>
      <c r="TVE25" s="13"/>
      <c r="TVF25" s="13"/>
      <c r="TVG25" s="13"/>
      <c r="TVH25" s="14"/>
      <c r="TVI25" s="14"/>
      <c r="TVJ25" s="15"/>
      <c r="TVK25" s="12"/>
      <c r="TVL25" s="12"/>
      <c r="TVM25" s="13"/>
      <c r="TVN25" s="13"/>
      <c r="TVO25" s="13"/>
      <c r="TVP25" s="13"/>
      <c r="TVQ25" s="13"/>
      <c r="TVR25" s="13"/>
      <c r="TVS25" s="14"/>
      <c r="TVT25" s="14"/>
      <c r="TVU25" s="15"/>
      <c r="TVV25" s="12"/>
      <c r="TVW25" s="12"/>
      <c r="TVX25" s="13"/>
      <c r="TVY25" s="13"/>
      <c r="TVZ25" s="13"/>
      <c r="TWA25" s="13"/>
      <c r="TWB25" s="13"/>
      <c r="TWC25" s="13"/>
      <c r="TWD25" s="14"/>
      <c r="TWE25" s="14"/>
      <c r="TWF25" s="15"/>
      <c r="TWG25" s="12"/>
      <c r="TWH25" s="12"/>
      <c r="TWI25" s="13"/>
      <c r="TWJ25" s="13"/>
      <c r="TWK25" s="13"/>
      <c r="TWL25" s="13"/>
      <c r="TWM25" s="13"/>
      <c r="TWN25" s="13"/>
      <c r="TWO25" s="14"/>
      <c r="TWP25" s="14"/>
      <c r="TWQ25" s="15"/>
      <c r="TWR25" s="12"/>
      <c r="TWS25" s="12"/>
      <c r="TWT25" s="13"/>
      <c r="TWU25" s="13"/>
      <c r="TWV25" s="13"/>
      <c r="TWW25" s="13"/>
      <c r="TWX25" s="13"/>
      <c r="TWY25" s="13"/>
      <c r="TWZ25" s="14"/>
      <c r="TXA25" s="14"/>
      <c r="TXB25" s="15"/>
      <c r="TXC25" s="12"/>
      <c r="TXD25" s="12"/>
      <c r="TXE25" s="13"/>
      <c r="TXF25" s="13"/>
      <c r="TXG25" s="13"/>
      <c r="TXH25" s="13"/>
      <c r="TXI25" s="13"/>
      <c r="TXJ25" s="13"/>
      <c r="TXK25" s="14"/>
      <c r="TXL25" s="14"/>
      <c r="TXM25" s="15"/>
      <c r="TXN25" s="12"/>
      <c r="TXO25" s="12"/>
      <c r="TXP25" s="13"/>
      <c r="TXQ25" s="13"/>
      <c r="TXR25" s="13"/>
      <c r="TXS25" s="13"/>
      <c r="TXT25" s="13"/>
      <c r="TXU25" s="13"/>
      <c r="TXV25" s="14"/>
      <c r="TXW25" s="14"/>
      <c r="TXX25" s="15"/>
      <c r="TXY25" s="12"/>
      <c r="TXZ25" s="12"/>
      <c r="TYA25" s="13"/>
      <c r="TYB25" s="13"/>
      <c r="TYC25" s="13"/>
      <c r="TYD25" s="13"/>
      <c r="TYE25" s="13"/>
      <c r="TYF25" s="13"/>
      <c r="TYG25" s="14"/>
      <c r="TYH25" s="14"/>
      <c r="TYI25" s="15"/>
      <c r="TYJ25" s="12"/>
      <c r="TYK25" s="12"/>
      <c r="TYL25" s="13"/>
      <c r="TYM25" s="13"/>
      <c r="TYN25" s="13"/>
      <c r="TYO25" s="13"/>
      <c r="TYP25" s="13"/>
      <c r="TYQ25" s="13"/>
      <c r="TYR25" s="14"/>
      <c r="TYS25" s="14"/>
      <c r="TYT25" s="15"/>
      <c r="TYU25" s="12"/>
      <c r="TYV25" s="12"/>
      <c r="TYW25" s="13"/>
      <c r="TYX25" s="13"/>
      <c r="TYY25" s="13"/>
      <c r="TYZ25" s="13"/>
      <c r="TZA25" s="13"/>
      <c r="TZB25" s="13"/>
      <c r="TZC25" s="14"/>
      <c r="TZD25" s="14"/>
      <c r="TZE25" s="15"/>
      <c r="TZF25" s="12"/>
      <c r="TZG25" s="12"/>
      <c r="TZH25" s="13"/>
      <c r="TZI25" s="13"/>
      <c r="TZJ25" s="13"/>
      <c r="TZK25" s="13"/>
      <c r="TZL25" s="13"/>
      <c r="TZM25" s="13"/>
      <c r="TZN25" s="14"/>
      <c r="TZO25" s="14"/>
      <c r="TZP25" s="15"/>
      <c r="TZQ25" s="12"/>
      <c r="TZR25" s="12"/>
      <c r="TZS25" s="13"/>
      <c r="TZT25" s="13"/>
      <c r="TZU25" s="13"/>
      <c r="TZV25" s="13"/>
      <c r="TZW25" s="13"/>
      <c r="TZX25" s="13"/>
      <c r="TZY25" s="14"/>
      <c r="TZZ25" s="14"/>
      <c r="UAA25" s="15"/>
      <c r="UAB25" s="12"/>
      <c r="UAC25" s="12"/>
      <c r="UAD25" s="13"/>
      <c r="UAE25" s="13"/>
      <c r="UAF25" s="13"/>
      <c r="UAG25" s="13"/>
      <c r="UAH25" s="13"/>
      <c r="UAI25" s="13"/>
      <c r="UAJ25" s="14"/>
      <c r="UAK25" s="14"/>
      <c r="UAL25" s="15"/>
      <c r="UAM25" s="12"/>
      <c r="UAN25" s="12"/>
      <c r="UAO25" s="13"/>
      <c r="UAP25" s="13"/>
      <c r="UAQ25" s="13"/>
      <c r="UAR25" s="13"/>
      <c r="UAS25" s="13"/>
      <c r="UAT25" s="13"/>
      <c r="UAU25" s="14"/>
      <c r="UAV25" s="14"/>
      <c r="UAW25" s="15"/>
      <c r="UAX25" s="12"/>
      <c r="UAY25" s="12"/>
      <c r="UAZ25" s="13"/>
      <c r="UBA25" s="13"/>
      <c r="UBB25" s="13"/>
      <c r="UBC25" s="13"/>
      <c r="UBD25" s="13"/>
      <c r="UBE25" s="13"/>
      <c r="UBF25" s="14"/>
      <c r="UBG25" s="14"/>
      <c r="UBH25" s="15"/>
      <c r="UBI25" s="12"/>
      <c r="UBJ25" s="12"/>
      <c r="UBK25" s="13"/>
      <c r="UBL25" s="13"/>
      <c r="UBM25" s="13"/>
      <c r="UBN25" s="13"/>
      <c r="UBO25" s="13"/>
      <c r="UBP25" s="13"/>
      <c r="UBQ25" s="14"/>
      <c r="UBR25" s="14"/>
      <c r="UBS25" s="15"/>
      <c r="UBT25" s="12"/>
      <c r="UBU25" s="12"/>
      <c r="UBV25" s="13"/>
      <c r="UBW25" s="13"/>
      <c r="UBX25" s="13"/>
      <c r="UBY25" s="13"/>
      <c r="UBZ25" s="13"/>
      <c r="UCA25" s="13"/>
      <c r="UCB25" s="14"/>
      <c r="UCC25" s="14"/>
      <c r="UCD25" s="15"/>
      <c r="UCE25" s="12"/>
      <c r="UCF25" s="12"/>
      <c r="UCG25" s="13"/>
      <c r="UCH25" s="13"/>
      <c r="UCI25" s="13"/>
      <c r="UCJ25" s="13"/>
      <c r="UCK25" s="13"/>
      <c r="UCL25" s="13"/>
      <c r="UCM25" s="14"/>
      <c r="UCN25" s="14"/>
      <c r="UCO25" s="15"/>
      <c r="UCP25" s="12"/>
      <c r="UCQ25" s="12"/>
      <c r="UCR25" s="13"/>
      <c r="UCS25" s="13"/>
      <c r="UCT25" s="13"/>
      <c r="UCU25" s="13"/>
      <c r="UCV25" s="13"/>
      <c r="UCW25" s="13"/>
      <c r="UCX25" s="14"/>
      <c r="UCY25" s="14"/>
      <c r="UCZ25" s="15"/>
      <c r="UDA25" s="12"/>
      <c r="UDB25" s="12"/>
      <c r="UDC25" s="13"/>
      <c r="UDD25" s="13"/>
      <c r="UDE25" s="13"/>
      <c r="UDF25" s="13"/>
      <c r="UDG25" s="13"/>
      <c r="UDH25" s="13"/>
      <c r="UDI25" s="14"/>
      <c r="UDJ25" s="14"/>
      <c r="UDK25" s="15"/>
      <c r="UDL25" s="12"/>
      <c r="UDM25" s="12"/>
      <c r="UDN25" s="13"/>
      <c r="UDO25" s="13"/>
      <c r="UDP25" s="13"/>
      <c r="UDQ25" s="13"/>
      <c r="UDR25" s="13"/>
      <c r="UDS25" s="13"/>
      <c r="UDT25" s="14"/>
      <c r="UDU25" s="14"/>
      <c r="UDV25" s="15"/>
      <c r="UDW25" s="12"/>
      <c r="UDX25" s="12"/>
      <c r="UDY25" s="13"/>
      <c r="UDZ25" s="13"/>
      <c r="UEA25" s="13"/>
      <c r="UEB25" s="13"/>
      <c r="UEC25" s="13"/>
      <c r="UED25" s="13"/>
      <c r="UEE25" s="14"/>
      <c r="UEF25" s="14"/>
      <c r="UEG25" s="15"/>
      <c r="UEH25" s="12"/>
      <c r="UEI25" s="12"/>
      <c r="UEJ25" s="13"/>
      <c r="UEK25" s="13"/>
      <c r="UEL25" s="13"/>
      <c r="UEM25" s="13"/>
      <c r="UEN25" s="13"/>
      <c r="UEO25" s="13"/>
      <c r="UEP25" s="14"/>
      <c r="UEQ25" s="14"/>
      <c r="UER25" s="15"/>
      <c r="UES25" s="12"/>
      <c r="UET25" s="12"/>
      <c r="UEU25" s="13"/>
      <c r="UEV25" s="13"/>
      <c r="UEW25" s="13"/>
      <c r="UEX25" s="13"/>
      <c r="UEY25" s="13"/>
      <c r="UEZ25" s="13"/>
      <c r="UFA25" s="14"/>
      <c r="UFB25" s="14"/>
      <c r="UFC25" s="15"/>
      <c r="UFD25" s="12"/>
      <c r="UFE25" s="12"/>
      <c r="UFF25" s="13"/>
      <c r="UFG25" s="13"/>
      <c r="UFH25" s="13"/>
      <c r="UFI25" s="13"/>
      <c r="UFJ25" s="13"/>
      <c r="UFK25" s="13"/>
      <c r="UFL25" s="14"/>
      <c r="UFM25" s="14"/>
      <c r="UFN25" s="15"/>
      <c r="UFO25" s="12"/>
      <c r="UFP25" s="12"/>
      <c r="UFQ25" s="13"/>
      <c r="UFR25" s="13"/>
      <c r="UFS25" s="13"/>
      <c r="UFT25" s="13"/>
      <c r="UFU25" s="13"/>
      <c r="UFV25" s="13"/>
      <c r="UFW25" s="14"/>
      <c r="UFX25" s="14"/>
      <c r="UFY25" s="15"/>
      <c r="UFZ25" s="12"/>
      <c r="UGA25" s="12"/>
      <c r="UGB25" s="13"/>
      <c r="UGC25" s="13"/>
      <c r="UGD25" s="13"/>
      <c r="UGE25" s="13"/>
      <c r="UGF25" s="13"/>
      <c r="UGG25" s="13"/>
      <c r="UGH25" s="14"/>
      <c r="UGI25" s="14"/>
      <c r="UGJ25" s="15"/>
      <c r="UGK25" s="12"/>
      <c r="UGL25" s="12"/>
      <c r="UGM25" s="13"/>
      <c r="UGN25" s="13"/>
      <c r="UGO25" s="13"/>
      <c r="UGP25" s="13"/>
      <c r="UGQ25" s="13"/>
      <c r="UGR25" s="13"/>
      <c r="UGS25" s="14"/>
      <c r="UGT25" s="14"/>
      <c r="UGU25" s="15"/>
      <c r="UGV25" s="12"/>
      <c r="UGW25" s="12"/>
      <c r="UGX25" s="13"/>
      <c r="UGY25" s="13"/>
      <c r="UGZ25" s="13"/>
      <c r="UHA25" s="13"/>
      <c r="UHB25" s="13"/>
      <c r="UHC25" s="13"/>
      <c r="UHD25" s="14"/>
      <c r="UHE25" s="14"/>
      <c r="UHF25" s="15"/>
      <c r="UHG25" s="12"/>
      <c r="UHH25" s="12"/>
      <c r="UHI25" s="13"/>
      <c r="UHJ25" s="13"/>
      <c r="UHK25" s="13"/>
      <c r="UHL25" s="13"/>
      <c r="UHM25" s="13"/>
      <c r="UHN25" s="13"/>
      <c r="UHO25" s="14"/>
      <c r="UHP25" s="14"/>
      <c r="UHQ25" s="15"/>
      <c r="UHR25" s="12"/>
      <c r="UHS25" s="12"/>
      <c r="UHT25" s="13"/>
      <c r="UHU25" s="13"/>
      <c r="UHV25" s="13"/>
      <c r="UHW25" s="13"/>
      <c r="UHX25" s="13"/>
      <c r="UHY25" s="13"/>
      <c r="UHZ25" s="14"/>
      <c r="UIA25" s="14"/>
      <c r="UIB25" s="15"/>
      <c r="UIC25" s="12"/>
      <c r="UID25" s="12"/>
      <c r="UIE25" s="13"/>
      <c r="UIF25" s="13"/>
      <c r="UIG25" s="13"/>
      <c r="UIH25" s="13"/>
      <c r="UII25" s="13"/>
      <c r="UIJ25" s="13"/>
      <c r="UIK25" s="14"/>
      <c r="UIL25" s="14"/>
      <c r="UIM25" s="15"/>
      <c r="UIN25" s="12"/>
      <c r="UIO25" s="12"/>
      <c r="UIP25" s="13"/>
      <c r="UIQ25" s="13"/>
      <c r="UIR25" s="13"/>
      <c r="UIS25" s="13"/>
      <c r="UIT25" s="13"/>
      <c r="UIU25" s="13"/>
      <c r="UIV25" s="14"/>
      <c r="UIW25" s="14"/>
      <c r="UIX25" s="15"/>
      <c r="UIY25" s="12"/>
      <c r="UIZ25" s="12"/>
      <c r="UJA25" s="13"/>
      <c r="UJB25" s="13"/>
      <c r="UJC25" s="13"/>
      <c r="UJD25" s="13"/>
      <c r="UJE25" s="13"/>
      <c r="UJF25" s="13"/>
      <c r="UJG25" s="14"/>
      <c r="UJH25" s="14"/>
      <c r="UJI25" s="15"/>
      <c r="UJJ25" s="12"/>
      <c r="UJK25" s="12"/>
      <c r="UJL25" s="13"/>
      <c r="UJM25" s="13"/>
      <c r="UJN25" s="13"/>
      <c r="UJO25" s="13"/>
      <c r="UJP25" s="13"/>
      <c r="UJQ25" s="13"/>
      <c r="UJR25" s="14"/>
      <c r="UJS25" s="14"/>
      <c r="UJT25" s="15"/>
      <c r="UJU25" s="12"/>
      <c r="UJV25" s="12"/>
      <c r="UJW25" s="13"/>
      <c r="UJX25" s="13"/>
      <c r="UJY25" s="13"/>
      <c r="UJZ25" s="13"/>
      <c r="UKA25" s="13"/>
      <c r="UKB25" s="13"/>
      <c r="UKC25" s="14"/>
      <c r="UKD25" s="14"/>
      <c r="UKE25" s="15"/>
      <c r="UKF25" s="12"/>
      <c r="UKG25" s="12"/>
      <c r="UKH25" s="13"/>
      <c r="UKI25" s="13"/>
      <c r="UKJ25" s="13"/>
      <c r="UKK25" s="13"/>
      <c r="UKL25" s="13"/>
      <c r="UKM25" s="13"/>
      <c r="UKN25" s="14"/>
      <c r="UKO25" s="14"/>
      <c r="UKP25" s="15"/>
      <c r="UKQ25" s="12"/>
      <c r="UKR25" s="12"/>
      <c r="UKS25" s="13"/>
      <c r="UKT25" s="13"/>
      <c r="UKU25" s="13"/>
      <c r="UKV25" s="13"/>
      <c r="UKW25" s="13"/>
      <c r="UKX25" s="13"/>
      <c r="UKY25" s="14"/>
      <c r="UKZ25" s="14"/>
      <c r="ULA25" s="15"/>
      <c r="ULB25" s="12"/>
      <c r="ULC25" s="12"/>
      <c r="ULD25" s="13"/>
      <c r="ULE25" s="13"/>
      <c r="ULF25" s="13"/>
      <c r="ULG25" s="13"/>
      <c r="ULH25" s="13"/>
      <c r="ULI25" s="13"/>
      <c r="ULJ25" s="14"/>
      <c r="ULK25" s="14"/>
      <c r="ULL25" s="15"/>
      <c r="ULM25" s="12"/>
      <c r="ULN25" s="12"/>
      <c r="ULO25" s="13"/>
      <c r="ULP25" s="13"/>
      <c r="ULQ25" s="13"/>
      <c r="ULR25" s="13"/>
      <c r="ULS25" s="13"/>
      <c r="ULT25" s="13"/>
      <c r="ULU25" s="14"/>
      <c r="ULV25" s="14"/>
      <c r="ULW25" s="15"/>
      <c r="ULX25" s="12"/>
      <c r="ULY25" s="12"/>
      <c r="ULZ25" s="13"/>
      <c r="UMA25" s="13"/>
      <c r="UMB25" s="13"/>
      <c r="UMC25" s="13"/>
      <c r="UMD25" s="13"/>
      <c r="UME25" s="13"/>
      <c r="UMF25" s="14"/>
      <c r="UMG25" s="14"/>
      <c r="UMH25" s="15"/>
      <c r="UMI25" s="12"/>
      <c r="UMJ25" s="12"/>
      <c r="UMK25" s="13"/>
      <c r="UML25" s="13"/>
      <c r="UMM25" s="13"/>
      <c r="UMN25" s="13"/>
      <c r="UMO25" s="13"/>
      <c r="UMP25" s="13"/>
      <c r="UMQ25" s="14"/>
      <c r="UMR25" s="14"/>
      <c r="UMS25" s="15"/>
      <c r="UMT25" s="12"/>
      <c r="UMU25" s="12"/>
      <c r="UMV25" s="13"/>
      <c r="UMW25" s="13"/>
      <c r="UMX25" s="13"/>
      <c r="UMY25" s="13"/>
      <c r="UMZ25" s="13"/>
      <c r="UNA25" s="13"/>
      <c r="UNB25" s="14"/>
      <c r="UNC25" s="14"/>
      <c r="UND25" s="15"/>
      <c r="UNE25" s="12"/>
      <c r="UNF25" s="12"/>
      <c r="UNG25" s="13"/>
      <c r="UNH25" s="13"/>
      <c r="UNI25" s="13"/>
      <c r="UNJ25" s="13"/>
      <c r="UNK25" s="13"/>
      <c r="UNL25" s="13"/>
      <c r="UNM25" s="14"/>
      <c r="UNN25" s="14"/>
      <c r="UNO25" s="15"/>
      <c r="UNP25" s="12"/>
      <c r="UNQ25" s="12"/>
      <c r="UNR25" s="13"/>
      <c r="UNS25" s="13"/>
      <c r="UNT25" s="13"/>
      <c r="UNU25" s="13"/>
      <c r="UNV25" s="13"/>
      <c r="UNW25" s="13"/>
      <c r="UNX25" s="14"/>
      <c r="UNY25" s="14"/>
      <c r="UNZ25" s="15"/>
      <c r="UOA25" s="12"/>
      <c r="UOB25" s="12"/>
      <c r="UOC25" s="13"/>
      <c r="UOD25" s="13"/>
      <c r="UOE25" s="13"/>
      <c r="UOF25" s="13"/>
      <c r="UOG25" s="13"/>
      <c r="UOH25" s="13"/>
      <c r="UOI25" s="14"/>
      <c r="UOJ25" s="14"/>
      <c r="UOK25" s="15"/>
      <c r="UOL25" s="12"/>
      <c r="UOM25" s="12"/>
      <c r="UON25" s="13"/>
      <c r="UOO25" s="13"/>
      <c r="UOP25" s="13"/>
      <c r="UOQ25" s="13"/>
      <c r="UOR25" s="13"/>
      <c r="UOS25" s="13"/>
      <c r="UOT25" s="14"/>
      <c r="UOU25" s="14"/>
      <c r="UOV25" s="15"/>
      <c r="UOW25" s="12"/>
      <c r="UOX25" s="12"/>
      <c r="UOY25" s="13"/>
      <c r="UOZ25" s="13"/>
      <c r="UPA25" s="13"/>
      <c r="UPB25" s="13"/>
      <c r="UPC25" s="13"/>
      <c r="UPD25" s="13"/>
      <c r="UPE25" s="14"/>
      <c r="UPF25" s="14"/>
      <c r="UPG25" s="15"/>
      <c r="UPH25" s="12"/>
      <c r="UPI25" s="12"/>
      <c r="UPJ25" s="13"/>
      <c r="UPK25" s="13"/>
      <c r="UPL25" s="13"/>
      <c r="UPM25" s="13"/>
      <c r="UPN25" s="13"/>
      <c r="UPO25" s="13"/>
      <c r="UPP25" s="14"/>
      <c r="UPQ25" s="14"/>
      <c r="UPR25" s="15"/>
      <c r="UPS25" s="12"/>
      <c r="UPT25" s="12"/>
      <c r="UPU25" s="13"/>
      <c r="UPV25" s="13"/>
      <c r="UPW25" s="13"/>
      <c r="UPX25" s="13"/>
      <c r="UPY25" s="13"/>
      <c r="UPZ25" s="13"/>
      <c r="UQA25" s="14"/>
      <c r="UQB25" s="14"/>
      <c r="UQC25" s="15"/>
      <c r="UQD25" s="12"/>
      <c r="UQE25" s="12"/>
      <c r="UQF25" s="13"/>
      <c r="UQG25" s="13"/>
      <c r="UQH25" s="13"/>
      <c r="UQI25" s="13"/>
      <c r="UQJ25" s="13"/>
      <c r="UQK25" s="13"/>
      <c r="UQL25" s="14"/>
      <c r="UQM25" s="14"/>
      <c r="UQN25" s="15"/>
      <c r="UQO25" s="12"/>
      <c r="UQP25" s="12"/>
      <c r="UQQ25" s="13"/>
      <c r="UQR25" s="13"/>
      <c r="UQS25" s="13"/>
      <c r="UQT25" s="13"/>
      <c r="UQU25" s="13"/>
      <c r="UQV25" s="13"/>
      <c r="UQW25" s="14"/>
      <c r="UQX25" s="14"/>
      <c r="UQY25" s="15"/>
      <c r="UQZ25" s="12"/>
      <c r="URA25" s="12"/>
      <c r="URB25" s="13"/>
      <c r="URC25" s="13"/>
      <c r="URD25" s="13"/>
      <c r="URE25" s="13"/>
      <c r="URF25" s="13"/>
      <c r="URG25" s="13"/>
      <c r="URH25" s="14"/>
      <c r="URI25" s="14"/>
      <c r="URJ25" s="15"/>
      <c r="URK25" s="12"/>
      <c r="URL25" s="12"/>
      <c r="URM25" s="13"/>
      <c r="URN25" s="13"/>
      <c r="URO25" s="13"/>
      <c r="URP25" s="13"/>
      <c r="URQ25" s="13"/>
      <c r="URR25" s="13"/>
      <c r="URS25" s="14"/>
      <c r="URT25" s="14"/>
      <c r="URU25" s="15"/>
      <c r="URV25" s="12"/>
      <c r="URW25" s="12"/>
      <c r="URX25" s="13"/>
      <c r="URY25" s="13"/>
      <c r="URZ25" s="13"/>
      <c r="USA25" s="13"/>
      <c r="USB25" s="13"/>
      <c r="USC25" s="13"/>
      <c r="USD25" s="14"/>
      <c r="USE25" s="14"/>
      <c r="USF25" s="15"/>
      <c r="USG25" s="12"/>
      <c r="USH25" s="12"/>
      <c r="USI25" s="13"/>
      <c r="USJ25" s="13"/>
      <c r="USK25" s="13"/>
      <c r="USL25" s="13"/>
      <c r="USM25" s="13"/>
      <c r="USN25" s="13"/>
      <c r="USO25" s="14"/>
      <c r="USP25" s="14"/>
      <c r="USQ25" s="15"/>
      <c r="USR25" s="12"/>
      <c r="USS25" s="12"/>
      <c r="UST25" s="13"/>
      <c r="USU25" s="13"/>
      <c r="USV25" s="13"/>
      <c r="USW25" s="13"/>
      <c r="USX25" s="13"/>
      <c r="USY25" s="13"/>
      <c r="USZ25" s="14"/>
      <c r="UTA25" s="14"/>
      <c r="UTB25" s="15"/>
      <c r="UTC25" s="12"/>
      <c r="UTD25" s="12"/>
      <c r="UTE25" s="13"/>
      <c r="UTF25" s="13"/>
      <c r="UTG25" s="13"/>
      <c r="UTH25" s="13"/>
      <c r="UTI25" s="13"/>
      <c r="UTJ25" s="13"/>
      <c r="UTK25" s="14"/>
      <c r="UTL25" s="14"/>
      <c r="UTM25" s="15"/>
      <c r="UTN25" s="12"/>
      <c r="UTO25" s="12"/>
      <c r="UTP25" s="13"/>
      <c r="UTQ25" s="13"/>
      <c r="UTR25" s="13"/>
      <c r="UTS25" s="13"/>
      <c r="UTT25" s="13"/>
      <c r="UTU25" s="13"/>
      <c r="UTV25" s="14"/>
      <c r="UTW25" s="14"/>
      <c r="UTX25" s="15"/>
      <c r="UTY25" s="12"/>
      <c r="UTZ25" s="12"/>
      <c r="UUA25" s="13"/>
      <c r="UUB25" s="13"/>
      <c r="UUC25" s="13"/>
      <c r="UUD25" s="13"/>
      <c r="UUE25" s="13"/>
      <c r="UUF25" s="13"/>
      <c r="UUG25" s="14"/>
      <c r="UUH25" s="14"/>
      <c r="UUI25" s="15"/>
      <c r="UUJ25" s="12"/>
      <c r="UUK25" s="12"/>
      <c r="UUL25" s="13"/>
      <c r="UUM25" s="13"/>
      <c r="UUN25" s="13"/>
      <c r="UUO25" s="13"/>
      <c r="UUP25" s="13"/>
      <c r="UUQ25" s="13"/>
      <c r="UUR25" s="14"/>
      <c r="UUS25" s="14"/>
      <c r="UUT25" s="15"/>
      <c r="UUU25" s="12"/>
      <c r="UUV25" s="12"/>
      <c r="UUW25" s="13"/>
      <c r="UUX25" s="13"/>
      <c r="UUY25" s="13"/>
      <c r="UUZ25" s="13"/>
      <c r="UVA25" s="13"/>
      <c r="UVB25" s="13"/>
      <c r="UVC25" s="14"/>
      <c r="UVD25" s="14"/>
      <c r="UVE25" s="15"/>
      <c r="UVF25" s="12"/>
      <c r="UVG25" s="12"/>
      <c r="UVH25" s="13"/>
      <c r="UVI25" s="13"/>
      <c r="UVJ25" s="13"/>
      <c r="UVK25" s="13"/>
      <c r="UVL25" s="13"/>
      <c r="UVM25" s="13"/>
      <c r="UVN25" s="14"/>
      <c r="UVO25" s="14"/>
      <c r="UVP25" s="15"/>
      <c r="UVQ25" s="12"/>
      <c r="UVR25" s="12"/>
      <c r="UVS25" s="13"/>
      <c r="UVT25" s="13"/>
      <c r="UVU25" s="13"/>
      <c r="UVV25" s="13"/>
      <c r="UVW25" s="13"/>
      <c r="UVX25" s="13"/>
      <c r="UVY25" s="14"/>
      <c r="UVZ25" s="14"/>
      <c r="UWA25" s="15"/>
      <c r="UWB25" s="12"/>
      <c r="UWC25" s="12"/>
      <c r="UWD25" s="13"/>
      <c r="UWE25" s="13"/>
      <c r="UWF25" s="13"/>
      <c r="UWG25" s="13"/>
      <c r="UWH25" s="13"/>
      <c r="UWI25" s="13"/>
      <c r="UWJ25" s="14"/>
      <c r="UWK25" s="14"/>
      <c r="UWL25" s="15"/>
      <c r="UWM25" s="12"/>
      <c r="UWN25" s="12"/>
      <c r="UWO25" s="13"/>
      <c r="UWP25" s="13"/>
      <c r="UWQ25" s="13"/>
      <c r="UWR25" s="13"/>
      <c r="UWS25" s="13"/>
      <c r="UWT25" s="13"/>
      <c r="UWU25" s="14"/>
      <c r="UWV25" s="14"/>
      <c r="UWW25" s="15"/>
      <c r="UWX25" s="12"/>
      <c r="UWY25" s="12"/>
      <c r="UWZ25" s="13"/>
      <c r="UXA25" s="13"/>
      <c r="UXB25" s="13"/>
      <c r="UXC25" s="13"/>
      <c r="UXD25" s="13"/>
      <c r="UXE25" s="13"/>
      <c r="UXF25" s="14"/>
      <c r="UXG25" s="14"/>
      <c r="UXH25" s="15"/>
      <c r="UXI25" s="12"/>
      <c r="UXJ25" s="12"/>
      <c r="UXK25" s="13"/>
      <c r="UXL25" s="13"/>
      <c r="UXM25" s="13"/>
      <c r="UXN25" s="13"/>
      <c r="UXO25" s="13"/>
      <c r="UXP25" s="13"/>
      <c r="UXQ25" s="14"/>
      <c r="UXR25" s="14"/>
      <c r="UXS25" s="15"/>
      <c r="UXT25" s="12"/>
      <c r="UXU25" s="12"/>
      <c r="UXV25" s="13"/>
      <c r="UXW25" s="13"/>
      <c r="UXX25" s="13"/>
      <c r="UXY25" s="13"/>
      <c r="UXZ25" s="13"/>
      <c r="UYA25" s="13"/>
      <c r="UYB25" s="14"/>
      <c r="UYC25" s="14"/>
      <c r="UYD25" s="15"/>
      <c r="UYE25" s="12"/>
      <c r="UYF25" s="12"/>
      <c r="UYG25" s="13"/>
      <c r="UYH25" s="13"/>
      <c r="UYI25" s="13"/>
      <c r="UYJ25" s="13"/>
      <c r="UYK25" s="13"/>
      <c r="UYL25" s="13"/>
      <c r="UYM25" s="14"/>
      <c r="UYN25" s="14"/>
      <c r="UYO25" s="15"/>
      <c r="UYP25" s="12"/>
      <c r="UYQ25" s="12"/>
      <c r="UYR25" s="13"/>
      <c r="UYS25" s="13"/>
      <c r="UYT25" s="13"/>
      <c r="UYU25" s="13"/>
      <c r="UYV25" s="13"/>
      <c r="UYW25" s="13"/>
      <c r="UYX25" s="14"/>
      <c r="UYY25" s="14"/>
      <c r="UYZ25" s="15"/>
      <c r="UZA25" s="12"/>
      <c r="UZB25" s="12"/>
      <c r="UZC25" s="13"/>
      <c r="UZD25" s="13"/>
      <c r="UZE25" s="13"/>
      <c r="UZF25" s="13"/>
      <c r="UZG25" s="13"/>
      <c r="UZH25" s="13"/>
      <c r="UZI25" s="14"/>
      <c r="UZJ25" s="14"/>
      <c r="UZK25" s="15"/>
      <c r="UZL25" s="12"/>
      <c r="UZM25" s="12"/>
      <c r="UZN25" s="13"/>
      <c r="UZO25" s="13"/>
      <c r="UZP25" s="13"/>
      <c r="UZQ25" s="13"/>
      <c r="UZR25" s="13"/>
      <c r="UZS25" s="13"/>
      <c r="UZT25" s="14"/>
      <c r="UZU25" s="14"/>
      <c r="UZV25" s="15"/>
      <c r="UZW25" s="12"/>
      <c r="UZX25" s="12"/>
      <c r="UZY25" s="13"/>
      <c r="UZZ25" s="13"/>
      <c r="VAA25" s="13"/>
      <c r="VAB25" s="13"/>
      <c r="VAC25" s="13"/>
      <c r="VAD25" s="13"/>
      <c r="VAE25" s="14"/>
      <c r="VAF25" s="14"/>
      <c r="VAG25" s="15"/>
      <c r="VAH25" s="12"/>
      <c r="VAI25" s="12"/>
      <c r="VAJ25" s="13"/>
      <c r="VAK25" s="13"/>
      <c r="VAL25" s="13"/>
      <c r="VAM25" s="13"/>
      <c r="VAN25" s="13"/>
      <c r="VAO25" s="13"/>
      <c r="VAP25" s="14"/>
      <c r="VAQ25" s="14"/>
      <c r="VAR25" s="15"/>
      <c r="VAS25" s="12"/>
      <c r="VAT25" s="12"/>
      <c r="VAU25" s="13"/>
      <c r="VAV25" s="13"/>
      <c r="VAW25" s="13"/>
      <c r="VAX25" s="13"/>
      <c r="VAY25" s="13"/>
      <c r="VAZ25" s="13"/>
      <c r="VBA25" s="14"/>
      <c r="VBB25" s="14"/>
      <c r="VBC25" s="15"/>
      <c r="VBD25" s="12"/>
      <c r="VBE25" s="12"/>
      <c r="VBF25" s="13"/>
      <c r="VBG25" s="13"/>
      <c r="VBH25" s="13"/>
      <c r="VBI25" s="13"/>
      <c r="VBJ25" s="13"/>
      <c r="VBK25" s="13"/>
      <c r="VBL25" s="14"/>
      <c r="VBM25" s="14"/>
      <c r="VBN25" s="15"/>
      <c r="VBO25" s="12"/>
      <c r="VBP25" s="12"/>
      <c r="VBQ25" s="13"/>
      <c r="VBR25" s="13"/>
      <c r="VBS25" s="13"/>
      <c r="VBT25" s="13"/>
      <c r="VBU25" s="13"/>
      <c r="VBV25" s="13"/>
      <c r="VBW25" s="14"/>
      <c r="VBX25" s="14"/>
      <c r="VBY25" s="15"/>
      <c r="VBZ25" s="12"/>
      <c r="VCA25" s="12"/>
      <c r="VCB25" s="13"/>
      <c r="VCC25" s="13"/>
      <c r="VCD25" s="13"/>
      <c r="VCE25" s="13"/>
      <c r="VCF25" s="13"/>
      <c r="VCG25" s="13"/>
      <c r="VCH25" s="14"/>
      <c r="VCI25" s="14"/>
      <c r="VCJ25" s="15"/>
      <c r="VCK25" s="12"/>
      <c r="VCL25" s="12"/>
      <c r="VCM25" s="13"/>
      <c r="VCN25" s="13"/>
      <c r="VCO25" s="13"/>
      <c r="VCP25" s="13"/>
      <c r="VCQ25" s="13"/>
      <c r="VCR25" s="13"/>
      <c r="VCS25" s="14"/>
      <c r="VCT25" s="14"/>
      <c r="VCU25" s="15"/>
      <c r="VCV25" s="12"/>
      <c r="VCW25" s="12"/>
      <c r="VCX25" s="13"/>
      <c r="VCY25" s="13"/>
      <c r="VCZ25" s="13"/>
      <c r="VDA25" s="13"/>
      <c r="VDB25" s="13"/>
      <c r="VDC25" s="13"/>
      <c r="VDD25" s="14"/>
      <c r="VDE25" s="14"/>
      <c r="VDF25" s="15"/>
      <c r="VDG25" s="12"/>
      <c r="VDH25" s="12"/>
      <c r="VDI25" s="13"/>
      <c r="VDJ25" s="13"/>
      <c r="VDK25" s="13"/>
      <c r="VDL25" s="13"/>
      <c r="VDM25" s="13"/>
      <c r="VDN25" s="13"/>
      <c r="VDO25" s="14"/>
      <c r="VDP25" s="14"/>
      <c r="VDQ25" s="15"/>
      <c r="VDR25" s="12"/>
      <c r="VDS25" s="12"/>
      <c r="VDT25" s="13"/>
      <c r="VDU25" s="13"/>
      <c r="VDV25" s="13"/>
      <c r="VDW25" s="13"/>
      <c r="VDX25" s="13"/>
      <c r="VDY25" s="13"/>
      <c r="VDZ25" s="14"/>
      <c r="VEA25" s="14"/>
      <c r="VEB25" s="15"/>
      <c r="VEC25" s="12"/>
      <c r="VED25" s="12"/>
      <c r="VEE25" s="13"/>
      <c r="VEF25" s="13"/>
      <c r="VEG25" s="13"/>
      <c r="VEH25" s="13"/>
      <c r="VEI25" s="13"/>
      <c r="VEJ25" s="13"/>
      <c r="VEK25" s="14"/>
      <c r="VEL25" s="14"/>
      <c r="VEM25" s="15"/>
      <c r="VEN25" s="12"/>
      <c r="VEO25" s="12"/>
      <c r="VEP25" s="13"/>
      <c r="VEQ25" s="13"/>
      <c r="VER25" s="13"/>
      <c r="VES25" s="13"/>
      <c r="VET25" s="13"/>
      <c r="VEU25" s="13"/>
      <c r="VEV25" s="14"/>
      <c r="VEW25" s="14"/>
      <c r="VEX25" s="15"/>
      <c r="VEY25" s="12"/>
      <c r="VEZ25" s="12"/>
      <c r="VFA25" s="13"/>
      <c r="VFB25" s="13"/>
      <c r="VFC25" s="13"/>
      <c r="VFD25" s="13"/>
      <c r="VFE25" s="13"/>
      <c r="VFF25" s="13"/>
      <c r="VFG25" s="14"/>
      <c r="VFH25" s="14"/>
      <c r="VFI25" s="15"/>
      <c r="VFJ25" s="12"/>
      <c r="VFK25" s="12"/>
      <c r="VFL25" s="13"/>
      <c r="VFM25" s="13"/>
      <c r="VFN25" s="13"/>
      <c r="VFO25" s="13"/>
      <c r="VFP25" s="13"/>
      <c r="VFQ25" s="13"/>
      <c r="VFR25" s="14"/>
      <c r="VFS25" s="14"/>
      <c r="VFT25" s="15"/>
      <c r="VFU25" s="12"/>
      <c r="VFV25" s="12"/>
      <c r="VFW25" s="13"/>
      <c r="VFX25" s="13"/>
      <c r="VFY25" s="13"/>
      <c r="VFZ25" s="13"/>
      <c r="VGA25" s="13"/>
      <c r="VGB25" s="13"/>
      <c r="VGC25" s="14"/>
      <c r="VGD25" s="14"/>
      <c r="VGE25" s="15"/>
      <c r="VGF25" s="12"/>
      <c r="VGG25" s="12"/>
      <c r="VGH25" s="13"/>
      <c r="VGI25" s="13"/>
      <c r="VGJ25" s="13"/>
      <c r="VGK25" s="13"/>
      <c r="VGL25" s="13"/>
      <c r="VGM25" s="13"/>
      <c r="VGN25" s="14"/>
      <c r="VGO25" s="14"/>
      <c r="VGP25" s="15"/>
      <c r="VGQ25" s="12"/>
      <c r="VGR25" s="12"/>
      <c r="VGS25" s="13"/>
      <c r="VGT25" s="13"/>
      <c r="VGU25" s="13"/>
      <c r="VGV25" s="13"/>
      <c r="VGW25" s="13"/>
      <c r="VGX25" s="13"/>
      <c r="VGY25" s="14"/>
      <c r="VGZ25" s="14"/>
      <c r="VHA25" s="15"/>
      <c r="VHB25" s="12"/>
      <c r="VHC25" s="12"/>
      <c r="VHD25" s="13"/>
      <c r="VHE25" s="13"/>
      <c r="VHF25" s="13"/>
      <c r="VHG25" s="13"/>
      <c r="VHH25" s="13"/>
      <c r="VHI25" s="13"/>
      <c r="VHJ25" s="14"/>
      <c r="VHK25" s="14"/>
      <c r="VHL25" s="15"/>
      <c r="VHM25" s="12"/>
      <c r="VHN25" s="12"/>
      <c r="VHO25" s="13"/>
      <c r="VHP25" s="13"/>
      <c r="VHQ25" s="13"/>
      <c r="VHR25" s="13"/>
      <c r="VHS25" s="13"/>
      <c r="VHT25" s="13"/>
      <c r="VHU25" s="14"/>
      <c r="VHV25" s="14"/>
      <c r="VHW25" s="15"/>
      <c r="VHX25" s="12"/>
      <c r="VHY25" s="12"/>
      <c r="VHZ25" s="13"/>
      <c r="VIA25" s="13"/>
      <c r="VIB25" s="13"/>
      <c r="VIC25" s="13"/>
      <c r="VID25" s="13"/>
      <c r="VIE25" s="13"/>
      <c r="VIF25" s="14"/>
      <c r="VIG25" s="14"/>
      <c r="VIH25" s="15"/>
      <c r="VII25" s="12"/>
      <c r="VIJ25" s="12"/>
      <c r="VIK25" s="13"/>
      <c r="VIL25" s="13"/>
      <c r="VIM25" s="13"/>
      <c r="VIN25" s="13"/>
      <c r="VIO25" s="13"/>
      <c r="VIP25" s="13"/>
      <c r="VIQ25" s="14"/>
      <c r="VIR25" s="14"/>
      <c r="VIS25" s="15"/>
      <c r="VIT25" s="12"/>
      <c r="VIU25" s="12"/>
      <c r="VIV25" s="13"/>
      <c r="VIW25" s="13"/>
      <c r="VIX25" s="13"/>
      <c r="VIY25" s="13"/>
      <c r="VIZ25" s="13"/>
      <c r="VJA25" s="13"/>
      <c r="VJB25" s="14"/>
      <c r="VJC25" s="14"/>
      <c r="VJD25" s="15"/>
      <c r="VJE25" s="12"/>
      <c r="VJF25" s="12"/>
      <c r="VJG25" s="13"/>
      <c r="VJH25" s="13"/>
      <c r="VJI25" s="13"/>
      <c r="VJJ25" s="13"/>
      <c r="VJK25" s="13"/>
      <c r="VJL25" s="13"/>
      <c r="VJM25" s="14"/>
      <c r="VJN25" s="14"/>
      <c r="VJO25" s="15"/>
      <c r="VJP25" s="12"/>
      <c r="VJQ25" s="12"/>
      <c r="VJR25" s="13"/>
      <c r="VJS25" s="13"/>
      <c r="VJT25" s="13"/>
      <c r="VJU25" s="13"/>
      <c r="VJV25" s="13"/>
      <c r="VJW25" s="13"/>
      <c r="VJX25" s="14"/>
      <c r="VJY25" s="14"/>
      <c r="VJZ25" s="15"/>
      <c r="VKA25" s="12"/>
      <c r="VKB25" s="12"/>
      <c r="VKC25" s="13"/>
      <c r="VKD25" s="13"/>
      <c r="VKE25" s="13"/>
      <c r="VKF25" s="13"/>
      <c r="VKG25" s="13"/>
      <c r="VKH25" s="13"/>
      <c r="VKI25" s="14"/>
      <c r="VKJ25" s="14"/>
      <c r="VKK25" s="15"/>
      <c r="VKL25" s="12"/>
      <c r="VKM25" s="12"/>
      <c r="VKN25" s="13"/>
      <c r="VKO25" s="13"/>
      <c r="VKP25" s="13"/>
      <c r="VKQ25" s="13"/>
      <c r="VKR25" s="13"/>
      <c r="VKS25" s="13"/>
      <c r="VKT25" s="14"/>
      <c r="VKU25" s="14"/>
      <c r="VKV25" s="15"/>
      <c r="VKW25" s="12"/>
      <c r="VKX25" s="12"/>
      <c r="VKY25" s="13"/>
      <c r="VKZ25" s="13"/>
      <c r="VLA25" s="13"/>
      <c r="VLB25" s="13"/>
      <c r="VLC25" s="13"/>
      <c r="VLD25" s="13"/>
      <c r="VLE25" s="14"/>
      <c r="VLF25" s="14"/>
      <c r="VLG25" s="15"/>
      <c r="VLH25" s="12"/>
      <c r="VLI25" s="12"/>
      <c r="VLJ25" s="13"/>
      <c r="VLK25" s="13"/>
      <c r="VLL25" s="13"/>
      <c r="VLM25" s="13"/>
      <c r="VLN25" s="13"/>
      <c r="VLO25" s="13"/>
      <c r="VLP25" s="14"/>
      <c r="VLQ25" s="14"/>
      <c r="VLR25" s="15"/>
      <c r="VLS25" s="12"/>
      <c r="VLT25" s="12"/>
      <c r="VLU25" s="13"/>
      <c r="VLV25" s="13"/>
      <c r="VLW25" s="13"/>
      <c r="VLX25" s="13"/>
      <c r="VLY25" s="13"/>
      <c r="VLZ25" s="13"/>
      <c r="VMA25" s="14"/>
      <c r="VMB25" s="14"/>
      <c r="VMC25" s="15"/>
      <c r="VMD25" s="12"/>
      <c r="VME25" s="12"/>
      <c r="VMF25" s="13"/>
      <c r="VMG25" s="13"/>
      <c r="VMH25" s="13"/>
      <c r="VMI25" s="13"/>
      <c r="VMJ25" s="13"/>
      <c r="VMK25" s="13"/>
      <c r="VML25" s="14"/>
      <c r="VMM25" s="14"/>
      <c r="VMN25" s="15"/>
      <c r="VMO25" s="12"/>
      <c r="VMP25" s="12"/>
      <c r="VMQ25" s="13"/>
      <c r="VMR25" s="13"/>
      <c r="VMS25" s="13"/>
      <c r="VMT25" s="13"/>
      <c r="VMU25" s="13"/>
      <c r="VMV25" s="13"/>
      <c r="VMW25" s="14"/>
      <c r="VMX25" s="14"/>
      <c r="VMY25" s="15"/>
      <c r="VMZ25" s="12"/>
      <c r="VNA25" s="12"/>
      <c r="VNB25" s="13"/>
      <c r="VNC25" s="13"/>
      <c r="VND25" s="13"/>
      <c r="VNE25" s="13"/>
      <c r="VNF25" s="13"/>
      <c r="VNG25" s="13"/>
      <c r="VNH25" s="14"/>
      <c r="VNI25" s="14"/>
      <c r="VNJ25" s="15"/>
      <c r="VNK25" s="12"/>
      <c r="VNL25" s="12"/>
      <c r="VNM25" s="13"/>
      <c r="VNN25" s="13"/>
      <c r="VNO25" s="13"/>
      <c r="VNP25" s="13"/>
      <c r="VNQ25" s="13"/>
      <c r="VNR25" s="13"/>
      <c r="VNS25" s="14"/>
      <c r="VNT25" s="14"/>
      <c r="VNU25" s="15"/>
      <c r="VNV25" s="12"/>
      <c r="VNW25" s="12"/>
      <c r="VNX25" s="13"/>
      <c r="VNY25" s="13"/>
      <c r="VNZ25" s="13"/>
      <c r="VOA25" s="13"/>
      <c r="VOB25" s="13"/>
      <c r="VOC25" s="13"/>
      <c r="VOD25" s="14"/>
      <c r="VOE25" s="14"/>
      <c r="VOF25" s="15"/>
      <c r="VOG25" s="12"/>
      <c r="VOH25" s="12"/>
      <c r="VOI25" s="13"/>
      <c r="VOJ25" s="13"/>
      <c r="VOK25" s="13"/>
      <c r="VOL25" s="13"/>
      <c r="VOM25" s="13"/>
      <c r="VON25" s="13"/>
      <c r="VOO25" s="14"/>
      <c r="VOP25" s="14"/>
      <c r="VOQ25" s="15"/>
      <c r="VOR25" s="12"/>
      <c r="VOS25" s="12"/>
      <c r="VOT25" s="13"/>
      <c r="VOU25" s="13"/>
      <c r="VOV25" s="13"/>
      <c r="VOW25" s="13"/>
      <c r="VOX25" s="13"/>
      <c r="VOY25" s="13"/>
      <c r="VOZ25" s="14"/>
      <c r="VPA25" s="14"/>
      <c r="VPB25" s="15"/>
      <c r="VPC25" s="12"/>
      <c r="VPD25" s="12"/>
      <c r="VPE25" s="13"/>
      <c r="VPF25" s="13"/>
      <c r="VPG25" s="13"/>
      <c r="VPH25" s="13"/>
      <c r="VPI25" s="13"/>
      <c r="VPJ25" s="13"/>
      <c r="VPK25" s="14"/>
      <c r="VPL25" s="14"/>
      <c r="VPM25" s="15"/>
      <c r="VPN25" s="12"/>
      <c r="VPO25" s="12"/>
      <c r="VPP25" s="13"/>
      <c r="VPQ25" s="13"/>
      <c r="VPR25" s="13"/>
      <c r="VPS25" s="13"/>
      <c r="VPT25" s="13"/>
      <c r="VPU25" s="13"/>
      <c r="VPV25" s="14"/>
      <c r="VPW25" s="14"/>
      <c r="VPX25" s="15"/>
      <c r="VPY25" s="12"/>
      <c r="VPZ25" s="12"/>
      <c r="VQA25" s="13"/>
      <c r="VQB25" s="13"/>
      <c r="VQC25" s="13"/>
      <c r="VQD25" s="13"/>
      <c r="VQE25" s="13"/>
      <c r="VQF25" s="13"/>
      <c r="VQG25" s="14"/>
      <c r="VQH25" s="14"/>
      <c r="VQI25" s="15"/>
      <c r="VQJ25" s="12"/>
      <c r="VQK25" s="12"/>
      <c r="VQL25" s="13"/>
      <c r="VQM25" s="13"/>
      <c r="VQN25" s="13"/>
      <c r="VQO25" s="13"/>
      <c r="VQP25" s="13"/>
      <c r="VQQ25" s="13"/>
      <c r="VQR25" s="14"/>
      <c r="VQS25" s="14"/>
      <c r="VQT25" s="15"/>
      <c r="VQU25" s="12"/>
      <c r="VQV25" s="12"/>
      <c r="VQW25" s="13"/>
      <c r="VQX25" s="13"/>
      <c r="VQY25" s="13"/>
      <c r="VQZ25" s="13"/>
      <c r="VRA25" s="13"/>
      <c r="VRB25" s="13"/>
      <c r="VRC25" s="14"/>
      <c r="VRD25" s="14"/>
      <c r="VRE25" s="15"/>
      <c r="VRF25" s="12"/>
      <c r="VRG25" s="12"/>
      <c r="VRH25" s="13"/>
      <c r="VRI25" s="13"/>
      <c r="VRJ25" s="13"/>
      <c r="VRK25" s="13"/>
      <c r="VRL25" s="13"/>
      <c r="VRM25" s="13"/>
      <c r="VRN25" s="14"/>
      <c r="VRO25" s="14"/>
      <c r="VRP25" s="15"/>
      <c r="VRQ25" s="12"/>
      <c r="VRR25" s="12"/>
      <c r="VRS25" s="13"/>
      <c r="VRT25" s="13"/>
      <c r="VRU25" s="13"/>
      <c r="VRV25" s="13"/>
      <c r="VRW25" s="13"/>
      <c r="VRX25" s="13"/>
      <c r="VRY25" s="14"/>
      <c r="VRZ25" s="14"/>
      <c r="VSA25" s="15"/>
      <c r="VSB25" s="12"/>
      <c r="VSC25" s="12"/>
      <c r="VSD25" s="13"/>
      <c r="VSE25" s="13"/>
      <c r="VSF25" s="13"/>
      <c r="VSG25" s="13"/>
      <c r="VSH25" s="13"/>
      <c r="VSI25" s="13"/>
      <c r="VSJ25" s="14"/>
      <c r="VSK25" s="14"/>
      <c r="VSL25" s="15"/>
      <c r="VSM25" s="12"/>
      <c r="VSN25" s="12"/>
      <c r="VSO25" s="13"/>
      <c r="VSP25" s="13"/>
      <c r="VSQ25" s="13"/>
      <c r="VSR25" s="13"/>
      <c r="VSS25" s="13"/>
      <c r="VST25" s="13"/>
      <c r="VSU25" s="14"/>
      <c r="VSV25" s="14"/>
      <c r="VSW25" s="15"/>
      <c r="VSX25" s="12"/>
      <c r="VSY25" s="12"/>
      <c r="VSZ25" s="13"/>
      <c r="VTA25" s="13"/>
      <c r="VTB25" s="13"/>
      <c r="VTC25" s="13"/>
      <c r="VTD25" s="13"/>
      <c r="VTE25" s="13"/>
      <c r="VTF25" s="14"/>
      <c r="VTG25" s="14"/>
      <c r="VTH25" s="15"/>
      <c r="VTI25" s="12"/>
      <c r="VTJ25" s="12"/>
      <c r="VTK25" s="13"/>
      <c r="VTL25" s="13"/>
      <c r="VTM25" s="13"/>
      <c r="VTN25" s="13"/>
      <c r="VTO25" s="13"/>
      <c r="VTP25" s="13"/>
      <c r="VTQ25" s="14"/>
      <c r="VTR25" s="14"/>
      <c r="VTS25" s="15"/>
      <c r="VTT25" s="12"/>
      <c r="VTU25" s="12"/>
      <c r="VTV25" s="13"/>
      <c r="VTW25" s="13"/>
      <c r="VTX25" s="13"/>
      <c r="VTY25" s="13"/>
      <c r="VTZ25" s="13"/>
      <c r="VUA25" s="13"/>
      <c r="VUB25" s="14"/>
      <c r="VUC25" s="14"/>
      <c r="VUD25" s="15"/>
      <c r="VUE25" s="12"/>
      <c r="VUF25" s="12"/>
      <c r="VUG25" s="13"/>
      <c r="VUH25" s="13"/>
      <c r="VUI25" s="13"/>
      <c r="VUJ25" s="13"/>
      <c r="VUK25" s="13"/>
      <c r="VUL25" s="13"/>
      <c r="VUM25" s="14"/>
      <c r="VUN25" s="14"/>
      <c r="VUO25" s="15"/>
      <c r="VUP25" s="12"/>
      <c r="VUQ25" s="12"/>
      <c r="VUR25" s="13"/>
      <c r="VUS25" s="13"/>
      <c r="VUT25" s="13"/>
      <c r="VUU25" s="13"/>
      <c r="VUV25" s="13"/>
      <c r="VUW25" s="13"/>
      <c r="VUX25" s="14"/>
      <c r="VUY25" s="14"/>
      <c r="VUZ25" s="15"/>
      <c r="VVA25" s="12"/>
      <c r="VVB25" s="12"/>
      <c r="VVC25" s="13"/>
      <c r="VVD25" s="13"/>
      <c r="VVE25" s="13"/>
      <c r="VVF25" s="13"/>
      <c r="VVG25" s="13"/>
      <c r="VVH25" s="13"/>
      <c r="VVI25" s="14"/>
      <c r="VVJ25" s="14"/>
      <c r="VVK25" s="15"/>
      <c r="VVL25" s="12"/>
      <c r="VVM25" s="12"/>
      <c r="VVN25" s="13"/>
      <c r="VVO25" s="13"/>
      <c r="VVP25" s="13"/>
      <c r="VVQ25" s="13"/>
      <c r="VVR25" s="13"/>
      <c r="VVS25" s="13"/>
      <c r="VVT25" s="14"/>
      <c r="VVU25" s="14"/>
      <c r="VVV25" s="15"/>
      <c r="VVW25" s="12"/>
      <c r="VVX25" s="12"/>
      <c r="VVY25" s="13"/>
      <c r="VVZ25" s="13"/>
      <c r="VWA25" s="13"/>
      <c r="VWB25" s="13"/>
      <c r="VWC25" s="13"/>
      <c r="VWD25" s="13"/>
      <c r="VWE25" s="14"/>
      <c r="VWF25" s="14"/>
      <c r="VWG25" s="15"/>
      <c r="VWH25" s="12"/>
      <c r="VWI25" s="12"/>
      <c r="VWJ25" s="13"/>
      <c r="VWK25" s="13"/>
      <c r="VWL25" s="13"/>
      <c r="VWM25" s="13"/>
      <c r="VWN25" s="13"/>
      <c r="VWO25" s="13"/>
      <c r="VWP25" s="14"/>
      <c r="VWQ25" s="14"/>
      <c r="VWR25" s="15"/>
      <c r="VWS25" s="12"/>
      <c r="VWT25" s="12"/>
      <c r="VWU25" s="13"/>
      <c r="VWV25" s="13"/>
      <c r="VWW25" s="13"/>
      <c r="VWX25" s="13"/>
      <c r="VWY25" s="13"/>
      <c r="VWZ25" s="13"/>
      <c r="VXA25" s="14"/>
      <c r="VXB25" s="14"/>
      <c r="VXC25" s="15"/>
      <c r="VXD25" s="12"/>
      <c r="VXE25" s="12"/>
      <c r="VXF25" s="13"/>
      <c r="VXG25" s="13"/>
      <c r="VXH25" s="13"/>
      <c r="VXI25" s="13"/>
      <c r="VXJ25" s="13"/>
      <c r="VXK25" s="13"/>
      <c r="VXL25" s="14"/>
      <c r="VXM25" s="14"/>
      <c r="VXN25" s="15"/>
      <c r="VXO25" s="12"/>
      <c r="VXP25" s="12"/>
      <c r="VXQ25" s="13"/>
      <c r="VXR25" s="13"/>
      <c r="VXS25" s="13"/>
      <c r="VXT25" s="13"/>
      <c r="VXU25" s="13"/>
      <c r="VXV25" s="13"/>
      <c r="VXW25" s="14"/>
      <c r="VXX25" s="14"/>
      <c r="VXY25" s="15"/>
      <c r="VXZ25" s="12"/>
      <c r="VYA25" s="12"/>
      <c r="VYB25" s="13"/>
      <c r="VYC25" s="13"/>
      <c r="VYD25" s="13"/>
      <c r="VYE25" s="13"/>
      <c r="VYF25" s="13"/>
      <c r="VYG25" s="13"/>
      <c r="VYH25" s="14"/>
      <c r="VYI25" s="14"/>
      <c r="VYJ25" s="15"/>
      <c r="VYK25" s="12"/>
      <c r="VYL25" s="12"/>
      <c r="VYM25" s="13"/>
      <c r="VYN25" s="13"/>
      <c r="VYO25" s="13"/>
      <c r="VYP25" s="13"/>
      <c r="VYQ25" s="13"/>
      <c r="VYR25" s="13"/>
      <c r="VYS25" s="14"/>
      <c r="VYT25" s="14"/>
      <c r="VYU25" s="15"/>
      <c r="VYV25" s="12"/>
      <c r="VYW25" s="12"/>
      <c r="VYX25" s="13"/>
      <c r="VYY25" s="13"/>
      <c r="VYZ25" s="13"/>
      <c r="VZA25" s="13"/>
      <c r="VZB25" s="13"/>
      <c r="VZC25" s="13"/>
      <c r="VZD25" s="14"/>
      <c r="VZE25" s="14"/>
      <c r="VZF25" s="15"/>
      <c r="VZG25" s="12"/>
      <c r="VZH25" s="12"/>
      <c r="VZI25" s="13"/>
      <c r="VZJ25" s="13"/>
      <c r="VZK25" s="13"/>
      <c r="VZL25" s="13"/>
      <c r="VZM25" s="13"/>
      <c r="VZN25" s="13"/>
      <c r="VZO25" s="14"/>
      <c r="VZP25" s="14"/>
      <c r="VZQ25" s="15"/>
      <c r="VZR25" s="12"/>
      <c r="VZS25" s="12"/>
      <c r="VZT25" s="13"/>
      <c r="VZU25" s="13"/>
      <c r="VZV25" s="13"/>
      <c r="VZW25" s="13"/>
      <c r="VZX25" s="13"/>
      <c r="VZY25" s="13"/>
      <c r="VZZ25" s="14"/>
      <c r="WAA25" s="14"/>
      <c r="WAB25" s="15"/>
      <c r="WAC25" s="12"/>
      <c r="WAD25" s="12"/>
      <c r="WAE25" s="13"/>
      <c r="WAF25" s="13"/>
      <c r="WAG25" s="13"/>
      <c r="WAH25" s="13"/>
      <c r="WAI25" s="13"/>
      <c r="WAJ25" s="13"/>
      <c r="WAK25" s="14"/>
      <c r="WAL25" s="14"/>
      <c r="WAM25" s="15"/>
      <c r="WAN25" s="12"/>
      <c r="WAO25" s="12"/>
      <c r="WAP25" s="13"/>
      <c r="WAQ25" s="13"/>
      <c r="WAR25" s="13"/>
      <c r="WAS25" s="13"/>
      <c r="WAT25" s="13"/>
      <c r="WAU25" s="13"/>
      <c r="WAV25" s="14"/>
      <c r="WAW25" s="14"/>
      <c r="WAX25" s="15"/>
      <c r="WAY25" s="12"/>
      <c r="WAZ25" s="12"/>
      <c r="WBA25" s="13"/>
      <c r="WBB25" s="13"/>
      <c r="WBC25" s="13"/>
      <c r="WBD25" s="13"/>
      <c r="WBE25" s="13"/>
      <c r="WBF25" s="13"/>
      <c r="WBG25" s="14"/>
      <c r="WBH25" s="14"/>
      <c r="WBI25" s="15"/>
      <c r="WBJ25" s="12"/>
      <c r="WBK25" s="12"/>
      <c r="WBL25" s="13"/>
      <c r="WBM25" s="13"/>
      <c r="WBN25" s="13"/>
      <c r="WBO25" s="13"/>
      <c r="WBP25" s="13"/>
      <c r="WBQ25" s="13"/>
      <c r="WBR25" s="14"/>
      <c r="WBS25" s="14"/>
      <c r="WBT25" s="15"/>
      <c r="WBU25" s="12"/>
      <c r="WBV25" s="12"/>
      <c r="WBW25" s="13"/>
      <c r="WBX25" s="13"/>
      <c r="WBY25" s="13"/>
      <c r="WBZ25" s="13"/>
      <c r="WCA25" s="13"/>
      <c r="WCB25" s="13"/>
      <c r="WCC25" s="14"/>
      <c r="WCD25" s="14"/>
      <c r="WCE25" s="15"/>
      <c r="WCF25" s="12"/>
      <c r="WCG25" s="12"/>
      <c r="WCH25" s="13"/>
      <c r="WCI25" s="13"/>
      <c r="WCJ25" s="13"/>
      <c r="WCK25" s="13"/>
      <c r="WCL25" s="13"/>
      <c r="WCM25" s="13"/>
      <c r="WCN25" s="14"/>
      <c r="WCO25" s="14"/>
      <c r="WCP25" s="15"/>
      <c r="WCQ25" s="12"/>
      <c r="WCR25" s="12"/>
      <c r="WCS25" s="13"/>
      <c r="WCT25" s="13"/>
      <c r="WCU25" s="13"/>
      <c r="WCV25" s="13"/>
      <c r="WCW25" s="13"/>
      <c r="WCX25" s="13"/>
      <c r="WCY25" s="14"/>
      <c r="WCZ25" s="14"/>
      <c r="WDA25" s="15"/>
      <c r="WDB25" s="12"/>
      <c r="WDC25" s="12"/>
      <c r="WDD25" s="13"/>
      <c r="WDE25" s="13"/>
      <c r="WDF25" s="13"/>
      <c r="WDG25" s="13"/>
      <c r="WDH25" s="13"/>
      <c r="WDI25" s="13"/>
      <c r="WDJ25" s="14"/>
      <c r="WDK25" s="14"/>
      <c r="WDL25" s="15"/>
      <c r="WDM25" s="12"/>
      <c r="WDN25" s="12"/>
      <c r="WDO25" s="13"/>
      <c r="WDP25" s="13"/>
      <c r="WDQ25" s="13"/>
      <c r="WDR25" s="13"/>
      <c r="WDS25" s="13"/>
      <c r="WDT25" s="13"/>
      <c r="WDU25" s="14"/>
      <c r="WDV25" s="14"/>
      <c r="WDW25" s="15"/>
      <c r="WDX25" s="12"/>
      <c r="WDY25" s="12"/>
      <c r="WDZ25" s="13"/>
      <c r="WEA25" s="13"/>
      <c r="WEB25" s="13"/>
      <c r="WEC25" s="13"/>
      <c r="WED25" s="13"/>
      <c r="WEE25" s="13"/>
      <c r="WEF25" s="14"/>
      <c r="WEG25" s="14"/>
      <c r="WEH25" s="15"/>
      <c r="WEI25" s="12"/>
      <c r="WEJ25" s="12"/>
      <c r="WEK25" s="13"/>
      <c r="WEL25" s="13"/>
      <c r="WEM25" s="13"/>
      <c r="WEN25" s="13"/>
      <c r="WEO25" s="13"/>
      <c r="WEP25" s="13"/>
      <c r="WEQ25" s="14"/>
      <c r="WER25" s="14"/>
      <c r="WES25" s="15"/>
      <c r="WET25" s="12"/>
      <c r="WEU25" s="12"/>
      <c r="WEV25" s="13"/>
      <c r="WEW25" s="13"/>
      <c r="WEX25" s="13"/>
      <c r="WEY25" s="13"/>
      <c r="WEZ25" s="13"/>
      <c r="WFA25" s="13"/>
      <c r="WFB25" s="14"/>
      <c r="WFC25" s="14"/>
      <c r="WFD25" s="15"/>
      <c r="WFE25" s="12"/>
      <c r="WFF25" s="12"/>
      <c r="WFG25" s="13"/>
      <c r="WFH25" s="13"/>
      <c r="WFI25" s="13"/>
      <c r="WFJ25" s="13"/>
      <c r="WFK25" s="13"/>
      <c r="WFL25" s="13"/>
      <c r="WFM25" s="14"/>
      <c r="WFN25" s="14"/>
      <c r="WFO25" s="15"/>
      <c r="WFP25" s="12"/>
      <c r="WFQ25" s="12"/>
      <c r="WFR25" s="13"/>
      <c r="WFS25" s="13"/>
      <c r="WFT25" s="13"/>
      <c r="WFU25" s="13"/>
      <c r="WFV25" s="13"/>
      <c r="WFW25" s="13"/>
      <c r="WFX25" s="14"/>
      <c r="WFY25" s="14"/>
      <c r="WFZ25" s="15"/>
      <c r="WGA25" s="12"/>
      <c r="WGB25" s="12"/>
      <c r="WGC25" s="13"/>
      <c r="WGD25" s="13"/>
      <c r="WGE25" s="13"/>
      <c r="WGF25" s="13"/>
      <c r="WGG25" s="13"/>
      <c r="WGH25" s="13"/>
      <c r="WGI25" s="14"/>
      <c r="WGJ25" s="14"/>
      <c r="WGK25" s="15"/>
      <c r="WGL25" s="12"/>
      <c r="WGM25" s="12"/>
      <c r="WGN25" s="13"/>
      <c r="WGO25" s="13"/>
      <c r="WGP25" s="13"/>
      <c r="WGQ25" s="13"/>
      <c r="WGR25" s="13"/>
      <c r="WGS25" s="13"/>
      <c r="WGT25" s="14"/>
      <c r="WGU25" s="14"/>
      <c r="WGV25" s="15"/>
      <c r="WGW25" s="12"/>
      <c r="WGX25" s="12"/>
      <c r="WGY25" s="13"/>
      <c r="WGZ25" s="13"/>
      <c r="WHA25" s="13"/>
      <c r="WHB25" s="13"/>
      <c r="WHC25" s="13"/>
      <c r="WHD25" s="13"/>
      <c r="WHE25" s="14"/>
      <c r="WHF25" s="14"/>
      <c r="WHG25" s="15"/>
      <c r="WHH25" s="12"/>
      <c r="WHI25" s="12"/>
      <c r="WHJ25" s="13"/>
      <c r="WHK25" s="13"/>
      <c r="WHL25" s="13"/>
      <c r="WHM25" s="13"/>
      <c r="WHN25" s="13"/>
      <c r="WHO25" s="13"/>
      <c r="WHP25" s="14"/>
      <c r="WHQ25" s="14"/>
      <c r="WHR25" s="15"/>
      <c r="WHS25" s="12"/>
      <c r="WHT25" s="12"/>
      <c r="WHU25" s="13"/>
      <c r="WHV25" s="13"/>
      <c r="WHW25" s="13"/>
      <c r="WHX25" s="13"/>
      <c r="WHY25" s="13"/>
      <c r="WHZ25" s="13"/>
      <c r="WIA25" s="14"/>
      <c r="WIB25" s="14"/>
      <c r="WIC25" s="15"/>
      <c r="WID25" s="12"/>
      <c r="WIE25" s="12"/>
      <c r="WIF25" s="13"/>
      <c r="WIG25" s="13"/>
      <c r="WIH25" s="13"/>
      <c r="WII25" s="13"/>
      <c r="WIJ25" s="13"/>
      <c r="WIK25" s="13"/>
      <c r="WIL25" s="14"/>
      <c r="WIM25" s="14"/>
      <c r="WIN25" s="15"/>
      <c r="WIO25" s="12"/>
      <c r="WIP25" s="12"/>
      <c r="WIQ25" s="13"/>
      <c r="WIR25" s="13"/>
      <c r="WIS25" s="13"/>
      <c r="WIT25" s="13"/>
      <c r="WIU25" s="13"/>
      <c r="WIV25" s="13"/>
      <c r="WIW25" s="14"/>
      <c r="WIX25" s="14"/>
      <c r="WIY25" s="15"/>
      <c r="WIZ25" s="12"/>
      <c r="WJA25" s="12"/>
      <c r="WJB25" s="13"/>
      <c r="WJC25" s="13"/>
      <c r="WJD25" s="13"/>
      <c r="WJE25" s="13"/>
      <c r="WJF25" s="13"/>
      <c r="WJG25" s="13"/>
      <c r="WJH25" s="14"/>
      <c r="WJI25" s="14"/>
      <c r="WJJ25" s="15"/>
      <c r="WJK25" s="12"/>
      <c r="WJL25" s="12"/>
      <c r="WJM25" s="13"/>
      <c r="WJN25" s="13"/>
      <c r="WJO25" s="13"/>
      <c r="WJP25" s="13"/>
      <c r="WJQ25" s="13"/>
      <c r="WJR25" s="13"/>
      <c r="WJS25" s="14"/>
      <c r="WJT25" s="14"/>
      <c r="WJU25" s="15"/>
      <c r="WJV25" s="12"/>
      <c r="WJW25" s="12"/>
      <c r="WJX25" s="13"/>
      <c r="WJY25" s="13"/>
      <c r="WJZ25" s="13"/>
      <c r="WKA25" s="13"/>
      <c r="WKB25" s="13"/>
      <c r="WKC25" s="13"/>
      <c r="WKD25" s="14"/>
      <c r="WKE25" s="14"/>
      <c r="WKF25" s="15"/>
      <c r="WKG25" s="12"/>
      <c r="WKH25" s="12"/>
      <c r="WKI25" s="13"/>
      <c r="WKJ25" s="13"/>
      <c r="WKK25" s="13"/>
      <c r="WKL25" s="13"/>
      <c r="WKM25" s="13"/>
      <c r="WKN25" s="13"/>
      <c r="WKO25" s="14"/>
      <c r="WKP25" s="14"/>
      <c r="WKQ25" s="15"/>
      <c r="WKR25" s="12"/>
      <c r="WKS25" s="12"/>
      <c r="WKT25" s="13"/>
      <c r="WKU25" s="13"/>
      <c r="WKV25" s="13"/>
      <c r="WKW25" s="13"/>
      <c r="WKX25" s="13"/>
      <c r="WKY25" s="13"/>
      <c r="WKZ25" s="14"/>
      <c r="WLA25" s="14"/>
      <c r="WLB25" s="15"/>
      <c r="WLC25" s="12"/>
      <c r="WLD25" s="12"/>
      <c r="WLE25" s="13"/>
      <c r="WLF25" s="13"/>
      <c r="WLG25" s="13"/>
      <c r="WLH25" s="13"/>
      <c r="WLI25" s="13"/>
      <c r="WLJ25" s="13"/>
      <c r="WLK25" s="14"/>
      <c r="WLL25" s="14"/>
      <c r="WLM25" s="15"/>
      <c r="WLN25" s="12"/>
      <c r="WLO25" s="12"/>
      <c r="WLP25" s="13"/>
      <c r="WLQ25" s="13"/>
      <c r="WLR25" s="13"/>
      <c r="WLS25" s="13"/>
      <c r="WLT25" s="13"/>
      <c r="WLU25" s="13"/>
      <c r="WLV25" s="14"/>
      <c r="WLW25" s="14"/>
      <c r="WLX25" s="15"/>
      <c r="WLY25" s="12"/>
      <c r="WLZ25" s="12"/>
      <c r="WMA25" s="13"/>
      <c r="WMB25" s="13"/>
      <c r="WMC25" s="13"/>
      <c r="WMD25" s="13"/>
      <c r="WME25" s="13"/>
      <c r="WMF25" s="13"/>
      <c r="WMG25" s="14"/>
      <c r="WMH25" s="14"/>
      <c r="WMI25" s="15"/>
      <c r="WMJ25" s="12"/>
      <c r="WMK25" s="12"/>
      <c r="WML25" s="13"/>
      <c r="WMM25" s="13"/>
      <c r="WMN25" s="13"/>
      <c r="WMO25" s="13"/>
      <c r="WMP25" s="13"/>
      <c r="WMQ25" s="13"/>
      <c r="WMR25" s="14"/>
      <c r="WMS25" s="14"/>
      <c r="WMT25" s="15"/>
      <c r="WMU25" s="12"/>
      <c r="WMV25" s="12"/>
      <c r="WMW25" s="13"/>
      <c r="WMX25" s="13"/>
      <c r="WMY25" s="13"/>
      <c r="WMZ25" s="13"/>
      <c r="WNA25" s="13"/>
      <c r="WNB25" s="13"/>
      <c r="WNC25" s="14"/>
      <c r="WND25" s="14"/>
      <c r="WNE25" s="15"/>
      <c r="WNF25" s="12"/>
      <c r="WNG25" s="12"/>
      <c r="WNH25" s="13"/>
      <c r="WNI25" s="13"/>
      <c r="WNJ25" s="13"/>
      <c r="WNK25" s="13"/>
      <c r="WNL25" s="13"/>
      <c r="WNM25" s="13"/>
      <c r="WNN25" s="14"/>
      <c r="WNO25" s="14"/>
      <c r="WNP25" s="15"/>
      <c r="WNQ25" s="12"/>
      <c r="WNR25" s="12"/>
      <c r="WNS25" s="13"/>
      <c r="WNT25" s="13"/>
      <c r="WNU25" s="13"/>
      <c r="WNV25" s="13"/>
      <c r="WNW25" s="13"/>
      <c r="WNX25" s="13"/>
      <c r="WNY25" s="14"/>
      <c r="WNZ25" s="14"/>
      <c r="WOA25" s="15"/>
      <c r="WOB25" s="12"/>
      <c r="WOC25" s="12"/>
      <c r="WOD25" s="13"/>
      <c r="WOE25" s="13"/>
      <c r="WOF25" s="13"/>
      <c r="WOG25" s="13"/>
      <c r="WOH25" s="13"/>
      <c r="WOI25" s="13"/>
      <c r="WOJ25" s="14"/>
      <c r="WOK25" s="14"/>
      <c r="WOL25" s="15"/>
      <c r="WOM25" s="12"/>
      <c r="WON25" s="12"/>
      <c r="WOO25" s="13"/>
      <c r="WOP25" s="13"/>
      <c r="WOQ25" s="13"/>
      <c r="WOR25" s="13"/>
      <c r="WOS25" s="13"/>
      <c r="WOT25" s="13"/>
      <c r="WOU25" s="14"/>
      <c r="WOV25" s="14"/>
      <c r="WOW25" s="15"/>
      <c r="WOX25" s="12"/>
      <c r="WOY25" s="12"/>
      <c r="WOZ25" s="13"/>
      <c r="WPA25" s="13"/>
      <c r="WPB25" s="13"/>
      <c r="WPC25" s="13"/>
      <c r="WPD25" s="13"/>
      <c r="WPE25" s="13"/>
      <c r="WPF25" s="14"/>
      <c r="WPG25" s="14"/>
      <c r="WPH25" s="15"/>
      <c r="WPI25" s="12"/>
      <c r="WPJ25" s="12"/>
      <c r="WPK25" s="13"/>
      <c r="WPL25" s="13"/>
      <c r="WPM25" s="13"/>
      <c r="WPN25" s="13"/>
      <c r="WPO25" s="13"/>
      <c r="WPP25" s="13"/>
      <c r="WPQ25" s="14"/>
      <c r="WPR25" s="14"/>
      <c r="WPS25" s="15"/>
      <c r="WPT25" s="12"/>
      <c r="WPU25" s="12"/>
      <c r="WPV25" s="13"/>
      <c r="WPW25" s="13"/>
      <c r="WPX25" s="13"/>
      <c r="WPY25" s="13"/>
      <c r="WPZ25" s="13"/>
      <c r="WQA25" s="13"/>
      <c r="WQB25" s="14"/>
      <c r="WQC25" s="14"/>
      <c r="WQD25" s="15"/>
      <c r="WQE25" s="12"/>
      <c r="WQF25" s="12"/>
      <c r="WQG25" s="13"/>
      <c r="WQH25" s="13"/>
      <c r="WQI25" s="13"/>
      <c r="WQJ25" s="13"/>
      <c r="WQK25" s="13"/>
      <c r="WQL25" s="13"/>
      <c r="WQM25" s="14"/>
      <c r="WQN25" s="14"/>
      <c r="WQO25" s="15"/>
      <c r="WQP25" s="12"/>
      <c r="WQQ25" s="12"/>
      <c r="WQR25" s="13"/>
      <c r="WQS25" s="13"/>
      <c r="WQT25" s="13"/>
      <c r="WQU25" s="13"/>
      <c r="WQV25" s="13"/>
      <c r="WQW25" s="13"/>
      <c r="WQX25" s="14"/>
      <c r="WQY25" s="14"/>
      <c r="WQZ25" s="15"/>
      <c r="WRA25" s="12"/>
      <c r="WRB25" s="12"/>
      <c r="WRC25" s="13"/>
      <c r="WRD25" s="13"/>
      <c r="WRE25" s="13"/>
      <c r="WRF25" s="13"/>
      <c r="WRG25" s="13"/>
      <c r="WRH25" s="13"/>
      <c r="WRI25" s="14"/>
      <c r="WRJ25" s="14"/>
      <c r="WRK25" s="15"/>
      <c r="WRL25" s="12"/>
      <c r="WRM25" s="12"/>
      <c r="WRN25" s="13"/>
      <c r="WRO25" s="13"/>
      <c r="WRP25" s="13"/>
      <c r="WRQ25" s="13"/>
      <c r="WRR25" s="13"/>
      <c r="WRS25" s="13"/>
      <c r="WRT25" s="14"/>
      <c r="WRU25" s="14"/>
      <c r="WRV25" s="15"/>
      <c r="WRW25" s="12"/>
      <c r="WRX25" s="12"/>
      <c r="WRY25" s="13"/>
      <c r="WRZ25" s="13"/>
      <c r="WSA25" s="13"/>
      <c r="WSB25" s="13"/>
      <c r="WSC25" s="13"/>
      <c r="WSD25" s="13"/>
      <c r="WSE25" s="14"/>
      <c r="WSF25" s="14"/>
      <c r="WSG25" s="15"/>
      <c r="WSH25" s="12"/>
      <c r="WSI25" s="12"/>
      <c r="WSJ25" s="13"/>
      <c r="WSK25" s="13"/>
      <c r="WSL25" s="13"/>
      <c r="WSM25" s="13"/>
      <c r="WSN25" s="13"/>
      <c r="WSO25" s="13"/>
      <c r="WSP25" s="14"/>
      <c r="WSQ25" s="14"/>
      <c r="WSR25" s="15"/>
      <c r="WSS25" s="12"/>
      <c r="WST25" s="12"/>
      <c r="WSU25" s="13"/>
      <c r="WSV25" s="13"/>
      <c r="WSW25" s="13"/>
      <c r="WSX25" s="13"/>
      <c r="WSY25" s="13"/>
      <c r="WSZ25" s="13"/>
      <c r="WTA25" s="14"/>
      <c r="WTB25" s="14"/>
      <c r="WTC25" s="15"/>
      <c r="WTD25" s="12"/>
      <c r="WTE25" s="12"/>
      <c r="WTF25" s="13"/>
      <c r="WTG25" s="13"/>
      <c r="WTH25" s="13"/>
      <c r="WTI25" s="13"/>
      <c r="WTJ25" s="13"/>
      <c r="WTK25" s="13"/>
      <c r="WTL25" s="14"/>
      <c r="WTM25" s="14"/>
      <c r="WTN25" s="15"/>
      <c r="WTO25" s="12"/>
      <c r="WTP25" s="12"/>
      <c r="WTQ25" s="13"/>
      <c r="WTR25" s="13"/>
      <c r="WTS25" s="13"/>
      <c r="WTT25" s="13"/>
      <c r="WTU25" s="13"/>
      <c r="WTV25" s="13"/>
      <c r="WTW25" s="14"/>
      <c r="WTX25" s="14"/>
      <c r="WTY25" s="15"/>
      <c r="WTZ25" s="12"/>
      <c r="WUA25" s="12"/>
      <c r="WUB25" s="13"/>
      <c r="WUC25" s="13"/>
      <c r="WUD25" s="13"/>
      <c r="WUE25" s="13"/>
      <c r="WUF25" s="13"/>
      <c r="WUG25" s="13"/>
      <c r="WUH25" s="14"/>
      <c r="WUI25" s="14"/>
      <c r="WUJ25" s="15"/>
      <c r="WUK25" s="12"/>
      <c r="WUL25" s="12"/>
      <c r="WUM25" s="13"/>
      <c r="WUN25" s="13"/>
      <c r="WUO25" s="13"/>
      <c r="WUP25" s="13"/>
      <c r="WUQ25" s="13"/>
      <c r="WUR25" s="13"/>
      <c r="WUS25" s="14"/>
      <c r="WUT25" s="14"/>
      <c r="WUU25" s="15"/>
      <c r="WUV25" s="12"/>
      <c r="WUW25" s="12"/>
      <c r="WUX25" s="13"/>
      <c r="WUY25" s="13"/>
      <c r="WUZ25" s="13"/>
      <c r="WVA25" s="13"/>
      <c r="WVB25" s="13"/>
      <c r="WVC25" s="13"/>
      <c r="WVD25" s="14"/>
      <c r="WVE25" s="14"/>
      <c r="WVF25" s="15"/>
      <c r="WVG25" s="12"/>
      <c r="WVH25" s="12"/>
      <c r="WVI25" s="13"/>
      <c r="WVJ25" s="13"/>
      <c r="WVK25" s="13"/>
      <c r="WVL25" s="13"/>
      <c r="WVM25" s="13"/>
      <c r="WVN25" s="13"/>
      <c r="WVO25" s="14"/>
      <c r="WVP25" s="14"/>
      <c r="WVQ25" s="15"/>
      <c r="WVR25" s="12"/>
      <c r="WVS25" s="12"/>
      <c r="WVT25" s="13"/>
      <c r="WVU25" s="13"/>
      <c r="WVV25" s="13"/>
      <c r="WVW25" s="13"/>
      <c r="WVX25" s="13"/>
      <c r="WVY25" s="13"/>
      <c r="WVZ25" s="14"/>
      <c r="WWA25" s="14"/>
      <c r="WWB25" s="15"/>
      <c r="WWC25" s="12"/>
      <c r="WWD25" s="12"/>
      <c r="WWE25" s="13"/>
      <c r="WWF25" s="13"/>
      <c r="WWG25" s="13"/>
      <c r="WWH25" s="13"/>
      <c r="WWI25" s="13"/>
      <c r="WWJ25" s="13"/>
      <c r="WWK25" s="14"/>
      <c r="WWL25" s="14"/>
      <c r="WWM25" s="15"/>
      <c r="WWN25" s="12"/>
      <c r="WWO25" s="12"/>
      <c r="WWP25" s="13"/>
      <c r="WWQ25" s="13"/>
      <c r="WWR25" s="13"/>
      <c r="WWS25" s="13"/>
      <c r="WWT25" s="13"/>
      <c r="WWU25" s="13"/>
      <c r="WWV25" s="14"/>
      <c r="WWW25" s="14"/>
      <c r="WWX25" s="15"/>
      <c r="WWY25" s="12"/>
      <c r="WWZ25" s="12"/>
      <c r="WXA25" s="13"/>
      <c r="WXB25" s="13"/>
      <c r="WXC25" s="13"/>
      <c r="WXD25" s="13"/>
      <c r="WXE25" s="13"/>
      <c r="WXF25" s="13"/>
      <c r="WXG25" s="14"/>
      <c r="WXH25" s="14"/>
      <c r="WXI25" s="15"/>
      <c r="WXJ25" s="12"/>
      <c r="WXK25" s="12"/>
      <c r="WXL25" s="13"/>
      <c r="WXM25" s="13"/>
      <c r="WXN25" s="13"/>
      <c r="WXO25" s="13"/>
      <c r="WXP25" s="13"/>
      <c r="WXQ25" s="13"/>
      <c r="WXR25" s="14"/>
      <c r="WXS25" s="14"/>
      <c r="WXT25" s="15"/>
      <c r="WXU25" s="12"/>
      <c r="WXV25" s="12"/>
      <c r="WXW25" s="13"/>
      <c r="WXX25" s="13"/>
      <c r="WXY25" s="13"/>
      <c r="WXZ25" s="13"/>
      <c r="WYA25" s="13"/>
      <c r="WYB25" s="13"/>
      <c r="WYC25" s="14"/>
      <c r="WYD25" s="14"/>
      <c r="WYE25" s="15"/>
      <c r="WYF25" s="12"/>
      <c r="WYG25" s="12"/>
      <c r="WYH25" s="13"/>
      <c r="WYI25" s="13"/>
      <c r="WYJ25" s="13"/>
      <c r="WYK25" s="13"/>
      <c r="WYL25" s="13"/>
      <c r="WYM25" s="13"/>
      <c r="WYN25" s="14"/>
      <c r="WYO25" s="14"/>
      <c r="WYP25" s="15"/>
      <c r="WYQ25" s="12"/>
      <c r="WYR25" s="12"/>
      <c r="WYS25" s="13"/>
      <c r="WYT25" s="13"/>
      <c r="WYU25" s="13"/>
      <c r="WYV25" s="13"/>
      <c r="WYW25" s="13"/>
      <c r="WYX25" s="13"/>
      <c r="WYY25" s="14"/>
      <c r="WYZ25" s="14"/>
      <c r="WZA25" s="15"/>
      <c r="WZB25" s="12"/>
      <c r="WZC25" s="12"/>
      <c r="WZD25" s="13"/>
      <c r="WZE25" s="13"/>
      <c r="WZF25" s="13"/>
      <c r="WZG25" s="13"/>
      <c r="WZH25" s="13"/>
      <c r="WZI25" s="13"/>
      <c r="WZJ25" s="14"/>
      <c r="WZK25" s="14"/>
      <c r="WZL25" s="15"/>
      <c r="WZM25" s="12"/>
      <c r="WZN25" s="12"/>
      <c r="WZO25" s="13"/>
      <c r="WZP25" s="13"/>
      <c r="WZQ25" s="13"/>
      <c r="WZR25" s="13"/>
      <c r="WZS25" s="13"/>
      <c r="WZT25" s="13"/>
      <c r="WZU25" s="14"/>
      <c r="WZV25" s="14"/>
      <c r="WZW25" s="15"/>
      <c r="WZX25" s="12"/>
      <c r="WZY25" s="12"/>
      <c r="WZZ25" s="13"/>
      <c r="XAA25" s="13"/>
      <c r="XAB25" s="13"/>
      <c r="XAC25" s="13"/>
      <c r="XAD25" s="13"/>
      <c r="XAE25" s="13"/>
      <c r="XAF25" s="14"/>
      <c r="XAG25" s="14"/>
      <c r="XAH25" s="15"/>
      <c r="XAI25" s="12"/>
      <c r="XAJ25" s="12"/>
      <c r="XAK25" s="13"/>
      <c r="XAL25" s="13"/>
      <c r="XAM25" s="13"/>
      <c r="XAN25" s="13"/>
      <c r="XAO25" s="13"/>
      <c r="XAP25" s="13"/>
      <c r="XAQ25" s="14"/>
      <c r="XAR25" s="14"/>
      <c r="XAS25" s="15"/>
      <c r="XAT25" s="12"/>
      <c r="XAU25" s="12"/>
      <c r="XAV25" s="13"/>
      <c r="XAW25" s="13"/>
      <c r="XAX25" s="13"/>
      <c r="XAY25" s="13"/>
      <c r="XAZ25" s="13"/>
      <c r="XBA25" s="13"/>
      <c r="XBB25" s="14"/>
      <c r="XBC25" s="14"/>
      <c r="XBD25" s="15"/>
      <c r="XBE25" s="12"/>
      <c r="XBF25" s="12"/>
      <c r="XBG25" s="13"/>
      <c r="XBH25" s="13"/>
      <c r="XBI25" s="13"/>
      <c r="XBJ25" s="13"/>
      <c r="XBK25" s="13"/>
      <c r="XBL25" s="13"/>
      <c r="XBM25" s="14"/>
      <c r="XBN25" s="14"/>
      <c r="XBO25" s="15"/>
      <c r="XBP25" s="12"/>
      <c r="XBQ25" s="12"/>
      <c r="XBR25" s="13"/>
      <c r="XBS25" s="13"/>
      <c r="XBT25" s="13"/>
      <c r="XBU25" s="13"/>
      <c r="XBV25" s="13"/>
      <c r="XBW25" s="13"/>
      <c r="XBX25" s="14"/>
      <c r="XBY25" s="14"/>
      <c r="XBZ25" s="15"/>
      <c r="XCA25" s="12"/>
      <c r="XCB25" s="12"/>
      <c r="XCC25" s="13"/>
      <c r="XCD25" s="13"/>
      <c r="XCE25" s="13"/>
      <c r="XCF25" s="13"/>
      <c r="XCG25" s="13"/>
      <c r="XCH25" s="13"/>
      <c r="XCI25" s="14"/>
      <c r="XCJ25" s="14"/>
      <c r="XCK25" s="15"/>
      <c r="XCL25" s="12"/>
      <c r="XCM25" s="12"/>
      <c r="XCN25" s="13"/>
      <c r="XCO25" s="13"/>
      <c r="XCP25" s="13"/>
      <c r="XCQ25" s="13"/>
      <c r="XCR25" s="13"/>
      <c r="XCS25" s="13"/>
      <c r="XCT25" s="14"/>
      <c r="XCU25" s="14"/>
      <c r="XCV25" s="15"/>
      <c r="XCW25" s="12"/>
      <c r="XCX25" s="12"/>
      <c r="XCY25" s="13"/>
      <c r="XCZ25" s="13"/>
      <c r="XDA25" s="13"/>
      <c r="XDB25" s="13"/>
      <c r="XDC25" s="13"/>
      <c r="XDD25" s="13"/>
      <c r="XDE25" s="14"/>
      <c r="XDF25" s="14"/>
      <c r="XDG25" s="15"/>
      <c r="XDH25" s="12"/>
      <c r="XDI25" s="12"/>
      <c r="XDJ25" s="13"/>
      <c r="XDK25" s="13"/>
      <c r="XDL25" s="13"/>
      <c r="XDM25" s="13"/>
      <c r="XDN25" s="13"/>
      <c r="XDO25" s="13"/>
      <c r="XDP25" s="14"/>
      <c r="XDQ25" s="14"/>
      <c r="XDR25" s="15"/>
      <c r="XDS25" s="12"/>
      <c r="XDT25" s="12"/>
      <c r="XDU25" s="13"/>
      <c r="XDV25" s="13"/>
      <c r="XDW25" s="13"/>
      <c r="XDX25" s="13"/>
      <c r="XDY25" s="13"/>
      <c r="XDZ25" s="13"/>
      <c r="XEA25" s="14"/>
      <c r="XEB25" s="14"/>
      <c r="XEC25" s="15"/>
      <c r="XED25" s="12"/>
      <c r="XEE25" s="12"/>
      <c r="XEF25" s="13"/>
      <c r="XEG25" s="13"/>
      <c r="XEH25" s="13"/>
      <c r="XEI25" s="13"/>
      <c r="XEJ25" s="13"/>
      <c r="XEK25" s="13"/>
      <c r="XEL25" s="14"/>
      <c r="XEM25" s="14"/>
      <c r="XEN25" s="15"/>
      <c r="XEO25" s="12"/>
      <c r="XEP25" s="12"/>
      <c r="XEQ25" s="13"/>
      <c r="XER25" s="13"/>
      <c r="XES25" s="13"/>
      <c r="XET25" s="13"/>
      <c r="XEU25" s="13"/>
      <c r="XEV25" s="13"/>
      <c r="XEW25" s="14"/>
      <c r="XEX25" s="14"/>
      <c r="XEY25" s="15"/>
      <c r="XEZ25" s="12"/>
      <c r="XFA25" s="12"/>
      <c r="XFB25" s="13"/>
      <c r="XFC25" s="13"/>
      <c r="XFD25" s="13"/>
    </row>
    <row r="26" spans="1:16384" s="10" customFormat="1" x14ac:dyDescent="0.4">
      <c r="A26" s="8" t="s">
        <v>143</v>
      </c>
      <c r="B26" s="8" t="s">
        <v>142</v>
      </c>
      <c r="C26" s="9">
        <v>33</v>
      </c>
      <c r="D26" s="9">
        <v>63</v>
      </c>
      <c r="E26" s="9">
        <v>26</v>
      </c>
      <c r="F26" s="9">
        <v>59</v>
      </c>
      <c r="G26" s="9">
        <v>38.287153652392945</v>
      </c>
      <c r="H26" s="9">
        <v>57.366071428571423</v>
      </c>
      <c r="J26" s="10">
        <f>VLOOKUP(B26,ClearlyCultural!$A$2:$F$67,3,FALSE)</f>
        <v>63</v>
      </c>
      <c r="K26" s="11">
        <f t="shared" si="0"/>
        <v>0</v>
      </c>
      <c r="L26"/>
      <c r="M26">
        <f t="shared" si="1"/>
        <v>63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16384" s="10" customFormat="1" x14ac:dyDescent="0.4">
      <c r="A27" s="16" t="s">
        <v>131</v>
      </c>
      <c r="B27" s="16" t="s">
        <v>130</v>
      </c>
      <c r="C27" s="17">
        <v>40</v>
      </c>
      <c r="D27" s="17">
        <v>60</v>
      </c>
      <c r="E27" s="17">
        <v>30</v>
      </c>
      <c r="F27" s="17">
        <v>60</v>
      </c>
      <c r="G27" s="17">
        <v>82.115869017632235</v>
      </c>
      <c r="H27" s="17">
        <v>16.294642857142854</v>
      </c>
      <c r="I27" s="18"/>
      <c r="J27" s="18" t="e">
        <f>VLOOKUP(B27,ClearlyCultural!$A$2:$F$67,3,FALSE)</f>
        <v>#N/A</v>
      </c>
      <c r="K27" s="19" t="e">
        <f t="shared" si="0"/>
        <v>#N/A</v>
      </c>
      <c r="L27"/>
      <c r="M27">
        <f t="shared" si="1"/>
        <v>60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16384" x14ac:dyDescent="0.4">
      <c r="A28" s="16" t="s">
        <v>480</v>
      </c>
      <c r="B28" s="16" t="s">
        <v>234</v>
      </c>
      <c r="C28" s="17">
        <v>42</v>
      </c>
      <c r="D28" s="17">
        <v>60</v>
      </c>
      <c r="E28" s="17">
        <v>19</v>
      </c>
      <c r="F28" s="17">
        <v>65</v>
      </c>
      <c r="G28" s="17">
        <v>81.863979848866492</v>
      </c>
      <c r="H28" s="17">
        <v>15.624999999999998</v>
      </c>
      <c r="I28" s="18"/>
      <c r="J28" s="18" t="e">
        <f>VLOOKUP(B28,ClearlyCultural!$A$2:$F$67,3,FALSE)</f>
        <v>#N/A</v>
      </c>
      <c r="K28" s="19" t="e">
        <f t="shared" si="0"/>
        <v>#N/A</v>
      </c>
      <c r="M28">
        <f t="shared" si="1"/>
        <v>60</v>
      </c>
    </row>
    <row r="29" spans="1:16384" x14ac:dyDescent="0.4">
      <c r="A29" s="16" t="s">
        <v>239</v>
      </c>
      <c r="B29" s="16" t="s">
        <v>238</v>
      </c>
      <c r="C29" s="17">
        <v>40</v>
      </c>
      <c r="D29" s="17">
        <v>60</v>
      </c>
      <c r="E29" s="17">
        <v>50</v>
      </c>
      <c r="F29" s="17">
        <v>70</v>
      </c>
      <c r="G29" s="17">
        <v>63.979848866498735</v>
      </c>
      <c r="H29" s="17">
        <v>56.026785714285708</v>
      </c>
      <c r="I29" s="18"/>
      <c r="J29" s="18" t="e">
        <f>VLOOKUP(B29,ClearlyCultural!$A$2:$F$67,3,FALSE)</f>
        <v>#N/A</v>
      </c>
      <c r="K29" s="19" t="e">
        <f t="shared" si="0"/>
        <v>#N/A</v>
      </c>
      <c r="M29">
        <f t="shared" si="1"/>
        <v>60</v>
      </c>
    </row>
    <row r="30" spans="1:16384" x14ac:dyDescent="0.4">
      <c r="A30" s="8" t="s">
        <v>315</v>
      </c>
      <c r="B30" s="8" t="s">
        <v>314</v>
      </c>
      <c r="C30" s="9">
        <v>68</v>
      </c>
      <c r="D30" s="9">
        <v>60</v>
      </c>
      <c r="E30" s="9">
        <v>64</v>
      </c>
      <c r="F30" s="9">
        <v>93</v>
      </c>
      <c r="G30" s="9">
        <v>37.783375314861459</v>
      </c>
      <c r="H30" s="9">
        <v>29.241071428571427</v>
      </c>
      <c r="I30" s="10"/>
      <c r="J30" s="10">
        <f>VLOOKUP(B30,ClearlyCultural!$A$2:$F$67,3,FALSE)</f>
        <v>60</v>
      </c>
      <c r="K30" s="11">
        <f t="shared" si="0"/>
        <v>0</v>
      </c>
      <c r="M30">
        <f t="shared" si="1"/>
        <v>60</v>
      </c>
    </row>
    <row r="31" spans="1:16384" s="10" customFormat="1" x14ac:dyDescent="0.4">
      <c r="A31" s="16" t="s">
        <v>253</v>
      </c>
      <c r="B31" s="16" t="s">
        <v>252</v>
      </c>
      <c r="C31" s="17">
        <v>56</v>
      </c>
      <c r="D31" s="17">
        <v>59</v>
      </c>
      <c r="E31" s="17">
        <v>47</v>
      </c>
      <c r="F31" s="17">
        <v>96</v>
      </c>
      <c r="G31" s="17">
        <v>47.103274559193949</v>
      </c>
      <c r="H31" s="17">
        <v>65.625</v>
      </c>
      <c r="I31" s="18"/>
      <c r="J31" s="18" t="e">
        <f>VLOOKUP(B31,ClearlyCultural!$A$2:$F$67,3,FALSE)</f>
        <v>#N/A</v>
      </c>
      <c r="K31" s="19" t="e">
        <f t="shared" si="0"/>
        <v>#N/A</v>
      </c>
      <c r="L31"/>
      <c r="M31">
        <f t="shared" si="1"/>
        <v>59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6384" x14ac:dyDescent="0.4">
      <c r="A32" s="16" t="s">
        <v>109</v>
      </c>
      <c r="B32" s="16" t="s">
        <v>459</v>
      </c>
      <c r="C32" s="17">
        <v>57</v>
      </c>
      <c r="D32" s="17">
        <v>58</v>
      </c>
      <c r="E32" s="17">
        <v>57</v>
      </c>
      <c r="F32" s="17">
        <v>74</v>
      </c>
      <c r="G32" s="17">
        <v>70.025188916876573</v>
      </c>
      <c r="H32" s="17">
        <v>29.464285714285712</v>
      </c>
      <c r="I32" s="18"/>
      <c r="J32" s="18" t="e">
        <f>VLOOKUP(B32,ClearlyCultural!$A$2:$F$67,3,FALSE)</f>
        <v>#N/A</v>
      </c>
      <c r="K32" s="19" t="e">
        <f t="shared" si="0"/>
        <v>#N/A</v>
      </c>
      <c r="M32">
        <f t="shared" si="1"/>
        <v>58</v>
      </c>
    </row>
    <row r="33" spans="1:47" s="10" customFormat="1" x14ac:dyDescent="0.4">
      <c r="A33" s="8" t="s">
        <v>31</v>
      </c>
      <c r="B33" s="8" t="s">
        <v>30</v>
      </c>
      <c r="C33" s="9">
        <v>11</v>
      </c>
      <c r="D33" s="9">
        <v>55</v>
      </c>
      <c r="E33" s="9">
        <v>79</v>
      </c>
      <c r="F33" s="9">
        <v>70</v>
      </c>
      <c r="G33" s="9">
        <v>60.453400503778333</v>
      </c>
      <c r="H33" s="9">
        <v>62.723214285714278</v>
      </c>
      <c r="J33" s="10">
        <f>VLOOKUP(B33,ClearlyCultural!$A$2:$F$67,3,FALSE)</f>
        <v>55</v>
      </c>
      <c r="K33" s="11">
        <f t="shared" si="0"/>
        <v>0</v>
      </c>
      <c r="L33"/>
      <c r="M33">
        <f t="shared" si="1"/>
        <v>55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14" customFormat="1" x14ac:dyDescent="0.4">
      <c r="A34" s="8" t="s">
        <v>201</v>
      </c>
      <c r="B34" s="8" t="s">
        <v>200</v>
      </c>
      <c r="C34" s="9">
        <v>13</v>
      </c>
      <c r="D34" s="9">
        <v>54</v>
      </c>
      <c r="E34" s="9">
        <v>47</v>
      </c>
      <c r="F34" s="9">
        <v>81</v>
      </c>
      <c r="G34" s="9">
        <v>37.531486146095716</v>
      </c>
      <c r="H34" s="9" t="e">
        <v>#NULL!</v>
      </c>
      <c r="I34" s="10"/>
      <c r="J34" s="10">
        <f>VLOOKUP(B34,ClearlyCultural!$A$2:$F$67,3,FALSE)</f>
        <v>54</v>
      </c>
      <c r="K34" s="11">
        <f t="shared" ref="K34:K65" si="2">J34-D34</f>
        <v>0</v>
      </c>
      <c r="L34"/>
      <c r="M34">
        <f t="shared" ref="M34:M65" si="3">IF(NOT(OR(ISNUMBER(D34),ISNUMBER(J34))),0,IF(ISNUMBER(D34),D34,J34))</f>
        <v>54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18" customFormat="1" x14ac:dyDescent="0.4">
      <c r="A35" s="16" t="s">
        <v>494</v>
      </c>
      <c r="B35" s="16" t="s">
        <v>495</v>
      </c>
      <c r="C35" s="17">
        <v>104</v>
      </c>
      <c r="D35" s="17">
        <v>52</v>
      </c>
      <c r="E35" s="17">
        <v>110</v>
      </c>
      <c r="F35" s="17">
        <v>51</v>
      </c>
      <c r="G35" s="17">
        <v>76.57430730478589</v>
      </c>
      <c r="H35" s="17">
        <v>28.348214285714285</v>
      </c>
      <c r="J35" s="18" t="e">
        <f>VLOOKUP(B35,ClearlyCultural!$A$2:$F$67,3,FALSE)</f>
        <v>#N/A</v>
      </c>
      <c r="K35" s="19" t="e">
        <f t="shared" si="2"/>
        <v>#N/A</v>
      </c>
      <c r="L35"/>
      <c r="M35">
        <f t="shared" si="3"/>
        <v>52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4">
      <c r="A36" s="8" t="s">
        <v>499</v>
      </c>
      <c r="B36" s="8" t="s">
        <v>365</v>
      </c>
      <c r="C36" s="9">
        <v>57</v>
      </c>
      <c r="D36" s="9">
        <v>51</v>
      </c>
      <c r="E36" s="9">
        <v>42</v>
      </c>
      <c r="F36" s="9">
        <v>86</v>
      </c>
      <c r="G36" s="9">
        <v>47.607052896725442</v>
      </c>
      <c r="H36" s="9">
        <v>43.526785714285708</v>
      </c>
      <c r="I36" s="10"/>
      <c r="J36" s="10">
        <f>VLOOKUP(B36,ClearlyCultural!$A$2:$F$67,3,FALSE)</f>
        <v>51</v>
      </c>
      <c r="K36" s="11">
        <f t="shared" si="2"/>
        <v>0</v>
      </c>
      <c r="M36">
        <f t="shared" si="3"/>
        <v>51</v>
      </c>
    </row>
    <row r="37" spans="1:47" s="18" customFormat="1" x14ac:dyDescent="0.4">
      <c r="A37" s="8" t="s">
        <v>188</v>
      </c>
      <c r="B37" s="8" t="s">
        <v>187</v>
      </c>
      <c r="C37" s="9">
        <v>77</v>
      </c>
      <c r="D37" s="9">
        <v>48</v>
      </c>
      <c r="E37" s="9">
        <v>56</v>
      </c>
      <c r="F37" s="9">
        <v>40</v>
      </c>
      <c r="G37" s="9">
        <v>50.8816120906801</v>
      </c>
      <c r="H37" s="9">
        <v>26.116071428571399</v>
      </c>
      <c r="I37" s="10"/>
      <c r="J37" s="10">
        <f>VLOOKUP(B37,ClearlyCultural!$A$2:$F$67,3,FALSE)</f>
        <v>48</v>
      </c>
      <c r="K37" s="11">
        <f t="shared" si="2"/>
        <v>0</v>
      </c>
      <c r="L37"/>
      <c r="M37">
        <f t="shared" si="3"/>
        <v>48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8" customFormat="1" x14ac:dyDescent="0.4">
      <c r="A38" s="16" t="s">
        <v>372</v>
      </c>
      <c r="B38" s="16" t="s">
        <v>371</v>
      </c>
      <c r="C38" s="17">
        <v>85</v>
      </c>
      <c r="D38" s="17">
        <v>47</v>
      </c>
      <c r="E38" s="17">
        <v>37</v>
      </c>
      <c r="F38" s="17">
        <v>92</v>
      </c>
      <c r="G38" s="17" t="e">
        <v>#NULL!</v>
      </c>
      <c r="H38" s="17" t="e">
        <v>#NULL!</v>
      </c>
      <c r="J38" s="18" t="e">
        <f>VLOOKUP(B38,ClearlyCultural!$A$2:$F$67,3,FALSE)</f>
        <v>#N/A</v>
      </c>
      <c r="K38" s="19" t="e">
        <f t="shared" si="2"/>
        <v>#N/A</v>
      </c>
      <c r="L38"/>
      <c r="M38">
        <f t="shared" si="3"/>
        <v>47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22" customFormat="1" x14ac:dyDescent="0.4">
      <c r="A39" s="8" t="s">
        <v>21</v>
      </c>
      <c r="B39" s="8" t="s">
        <v>20</v>
      </c>
      <c r="C39" s="9">
        <v>49</v>
      </c>
      <c r="D39" s="9">
        <v>46</v>
      </c>
      <c r="E39" s="9">
        <v>56</v>
      </c>
      <c r="F39" s="9">
        <v>86</v>
      </c>
      <c r="G39" s="9">
        <v>20.403022670025187</v>
      </c>
      <c r="H39" s="9">
        <v>61.830357142857139</v>
      </c>
      <c r="I39" s="10"/>
      <c r="J39" s="10">
        <f>VLOOKUP(B39,ClearlyCultural!$A$2:$F$67,3,FALSE)</f>
        <v>46</v>
      </c>
      <c r="K39" s="11">
        <f t="shared" si="2"/>
        <v>0</v>
      </c>
      <c r="L39"/>
      <c r="M39">
        <f t="shared" si="3"/>
        <v>46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4">
      <c r="A40" s="8" t="s">
        <v>207</v>
      </c>
      <c r="B40" s="8" t="s">
        <v>206</v>
      </c>
      <c r="C40" s="9">
        <v>54</v>
      </c>
      <c r="D40" s="9">
        <v>46</v>
      </c>
      <c r="E40" s="9">
        <v>95</v>
      </c>
      <c r="F40" s="9">
        <v>92</v>
      </c>
      <c r="G40" s="9">
        <v>87.909319899244295</v>
      </c>
      <c r="H40" s="9">
        <v>41.741071428571402</v>
      </c>
      <c r="I40" s="10"/>
      <c r="J40" s="10">
        <f>VLOOKUP(B40,ClearlyCultural!$A$2:$F$67,3,FALSE)</f>
        <v>46</v>
      </c>
      <c r="K40" s="11">
        <f t="shared" si="2"/>
        <v>0</v>
      </c>
      <c r="M40">
        <f t="shared" si="3"/>
        <v>46</v>
      </c>
    </row>
    <row r="41" spans="1:47" s="10" customFormat="1" x14ac:dyDescent="0.4">
      <c r="A41" s="16" t="s">
        <v>485</v>
      </c>
      <c r="B41" s="16" t="s">
        <v>270</v>
      </c>
      <c r="C41" s="17">
        <v>70</v>
      </c>
      <c r="D41" s="17">
        <v>46</v>
      </c>
      <c r="E41" s="17">
        <v>53</v>
      </c>
      <c r="F41" s="17">
        <v>68</v>
      </c>
      <c r="G41" s="17">
        <v>14.105793450881611</v>
      </c>
      <c r="H41" s="17">
        <v>25.446428571428569</v>
      </c>
      <c r="I41" s="18"/>
      <c r="J41" s="18" t="e">
        <f>VLOOKUP(B41,ClearlyCultural!$A$2:$F$67,3,FALSE)</f>
        <v>#N/A</v>
      </c>
      <c r="K41" s="19" t="e">
        <f t="shared" si="2"/>
        <v>#N/A</v>
      </c>
      <c r="L41"/>
      <c r="M41">
        <f t="shared" si="3"/>
        <v>46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18" customFormat="1" x14ac:dyDescent="0.4">
      <c r="A42" s="8" t="s">
        <v>474</v>
      </c>
      <c r="B42" s="8" t="s">
        <v>192</v>
      </c>
      <c r="C42" s="9">
        <v>58</v>
      </c>
      <c r="D42" s="9">
        <v>41</v>
      </c>
      <c r="E42" s="9">
        <v>43</v>
      </c>
      <c r="F42" s="9">
        <v>59</v>
      </c>
      <c r="G42" s="9">
        <v>13.602015113350125</v>
      </c>
      <c r="H42" s="9">
        <v>40.401785714285708</v>
      </c>
      <c r="I42" s="10"/>
      <c r="J42" s="10">
        <f>VLOOKUP(B42,ClearlyCultural!$A$2:$F$67,3,FALSE)</f>
        <v>41</v>
      </c>
      <c r="K42" s="11">
        <f t="shared" si="2"/>
        <v>0</v>
      </c>
      <c r="L42"/>
      <c r="M42">
        <f t="shared" si="3"/>
        <v>41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14" customFormat="1" x14ac:dyDescent="0.4">
      <c r="A43" s="8" t="s">
        <v>205</v>
      </c>
      <c r="B43" s="8" t="s">
        <v>204</v>
      </c>
      <c r="C43" s="9">
        <v>45</v>
      </c>
      <c r="D43" s="9">
        <v>39</v>
      </c>
      <c r="E43" s="9">
        <v>68</v>
      </c>
      <c r="F43" s="9">
        <v>13</v>
      </c>
      <c r="G43" s="9" t="e">
        <v>#NULL!</v>
      </c>
      <c r="H43" s="9" t="e">
        <v>#NULL!</v>
      </c>
      <c r="I43" s="10"/>
      <c r="J43" s="10">
        <f>VLOOKUP(B43,ClearlyCultural!$A$2:$F$67,3,FALSE)</f>
        <v>39</v>
      </c>
      <c r="K43" s="11">
        <f t="shared" si="2"/>
        <v>0</v>
      </c>
      <c r="L43"/>
      <c r="M43">
        <f t="shared" si="3"/>
        <v>39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4">
      <c r="A44" s="16" t="s">
        <v>325</v>
      </c>
      <c r="B44" s="16" t="s">
        <v>324</v>
      </c>
      <c r="C44" s="17">
        <v>93</v>
      </c>
      <c r="D44" s="17">
        <v>39</v>
      </c>
      <c r="E44" s="17">
        <v>36</v>
      </c>
      <c r="F44" s="17">
        <v>95</v>
      </c>
      <c r="G44" s="17">
        <v>81.360201511335006</v>
      </c>
      <c r="H44" s="17">
        <v>19.866071428571427</v>
      </c>
      <c r="I44" s="18"/>
      <c r="J44" s="18" t="e">
        <f>VLOOKUP(B44,ClearlyCultural!$A$2:$F$67,3,FALSE)</f>
        <v>#N/A</v>
      </c>
      <c r="K44" s="19" t="e">
        <f t="shared" si="2"/>
        <v>#N/A</v>
      </c>
      <c r="M44">
        <f t="shared" si="3"/>
        <v>39</v>
      </c>
    </row>
    <row r="45" spans="1:47" s="10" customFormat="1" x14ac:dyDescent="0.4">
      <c r="A45" s="12" t="s">
        <v>123</v>
      </c>
      <c r="B45" s="12" t="s">
        <v>122</v>
      </c>
      <c r="C45" s="13" t="e">
        <v>#NULL!</v>
      </c>
      <c r="D45" s="13" t="e">
        <v>#NULL!</v>
      </c>
      <c r="E45" s="13" t="e">
        <v>#NULL!</v>
      </c>
      <c r="F45" s="13" t="e">
        <v>#NULL!</v>
      </c>
      <c r="G45" s="13">
        <v>6.8010075566750627</v>
      </c>
      <c r="H45" s="13">
        <v>4.2410714285714279</v>
      </c>
      <c r="I45" s="14"/>
      <c r="J45" s="14">
        <f>VLOOKUP(B45,ClearlyCultural!$A$2:$F$67,3,FALSE)</f>
        <v>38</v>
      </c>
      <c r="K45" s="15" t="e">
        <f t="shared" si="2"/>
        <v>#NULL!</v>
      </c>
      <c r="L45"/>
      <c r="M45">
        <f t="shared" si="3"/>
        <v>38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18" customFormat="1" x14ac:dyDescent="0.4">
      <c r="A46" s="12" t="s">
        <v>195</v>
      </c>
      <c r="B46" s="12" t="s">
        <v>194</v>
      </c>
      <c r="C46" s="13" t="e">
        <v>#NULL!</v>
      </c>
      <c r="D46" s="13" t="e">
        <v>#NULL!</v>
      </c>
      <c r="E46" s="13" t="e">
        <v>#NULL!</v>
      </c>
      <c r="F46" s="13" t="e">
        <v>#NULL!</v>
      </c>
      <c r="G46" s="13">
        <v>24.9370277078086</v>
      </c>
      <c r="H46" s="13">
        <v>16.741071428571399</v>
      </c>
      <c r="I46" s="14"/>
      <c r="J46" s="14">
        <f>VLOOKUP(B46,ClearlyCultural!$A$2:$F$67,3,FALSE)</f>
        <v>38</v>
      </c>
      <c r="K46" s="15" t="e">
        <f t="shared" si="2"/>
        <v>#NULL!</v>
      </c>
      <c r="L46"/>
      <c r="M46">
        <f t="shared" si="3"/>
        <v>38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18" customFormat="1" x14ac:dyDescent="0.4">
      <c r="A47" s="12" t="s">
        <v>339</v>
      </c>
      <c r="B47" s="12" t="s">
        <v>338</v>
      </c>
      <c r="C47" s="13" t="e">
        <v>#NULL!</v>
      </c>
      <c r="D47" s="13" t="e">
        <v>#NULL!</v>
      </c>
      <c r="E47" s="13" t="e">
        <v>#NULL!</v>
      </c>
      <c r="F47" s="13" t="e">
        <v>#NULL!</v>
      </c>
      <c r="G47" s="13">
        <v>35.516372795969772</v>
      </c>
      <c r="H47" s="13">
        <v>52.232142857142854</v>
      </c>
      <c r="I47" s="14"/>
      <c r="J47" s="14">
        <f>VLOOKUP(B47,ClearlyCultural!$A$2:$F$67,3,FALSE)</f>
        <v>38</v>
      </c>
      <c r="K47" s="15" t="e">
        <f t="shared" si="2"/>
        <v>#NULL!</v>
      </c>
      <c r="L47"/>
      <c r="M47">
        <f t="shared" si="3"/>
        <v>38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4">
      <c r="A48" s="16" t="s">
        <v>444</v>
      </c>
      <c r="B48" s="16" t="s">
        <v>445</v>
      </c>
      <c r="C48" s="17">
        <v>80</v>
      </c>
      <c r="D48" s="17">
        <v>38</v>
      </c>
      <c r="E48" s="17">
        <v>53</v>
      </c>
      <c r="F48" s="17">
        <v>68</v>
      </c>
      <c r="G48" s="17">
        <v>23</v>
      </c>
      <c r="H48" s="17">
        <v>34</v>
      </c>
      <c r="I48" s="18"/>
      <c r="J48" s="18" t="e">
        <f>VLOOKUP(B48,ClearlyCultural!$A$2:$F$67,3,FALSE)</f>
        <v>#N/A</v>
      </c>
      <c r="K48" s="19" t="e">
        <f t="shared" si="2"/>
        <v>#N/A</v>
      </c>
      <c r="M48">
        <f t="shared" si="3"/>
        <v>38</v>
      </c>
    </row>
    <row r="49" spans="1:47" x14ac:dyDescent="0.4">
      <c r="A49" s="8" t="s">
        <v>63</v>
      </c>
      <c r="B49" s="8" t="s">
        <v>62</v>
      </c>
      <c r="C49" s="9">
        <v>69</v>
      </c>
      <c r="D49" s="9">
        <v>38</v>
      </c>
      <c r="E49" s="9">
        <v>49</v>
      </c>
      <c r="F49" s="9">
        <v>76</v>
      </c>
      <c r="G49" s="9">
        <v>43.82871536523929</v>
      </c>
      <c r="H49" s="9">
        <v>59.151785714285708</v>
      </c>
      <c r="I49" s="10"/>
      <c r="J49" s="10">
        <f>VLOOKUP(B49,ClearlyCultural!$A$2:$F$67,3,FALSE)</f>
        <v>38</v>
      </c>
      <c r="K49" s="11">
        <f t="shared" si="2"/>
        <v>0</v>
      </c>
      <c r="M49">
        <f t="shared" si="3"/>
        <v>38</v>
      </c>
    </row>
    <row r="50" spans="1:47" s="10" customFormat="1" x14ac:dyDescent="0.4">
      <c r="A50" s="8" t="s">
        <v>396</v>
      </c>
      <c r="B50" s="8" t="s">
        <v>395</v>
      </c>
      <c r="C50" s="9">
        <v>66</v>
      </c>
      <c r="D50" s="9">
        <v>37</v>
      </c>
      <c r="E50" s="9">
        <v>45</v>
      </c>
      <c r="F50" s="9">
        <v>85</v>
      </c>
      <c r="G50" s="9">
        <v>45.591939546599491</v>
      </c>
      <c r="H50" s="9">
        <v>49.107142857142854</v>
      </c>
      <c r="J50" s="10">
        <f>VLOOKUP(B50,ClearlyCultural!$A$2:$F$67,3,FALSE)</f>
        <v>37</v>
      </c>
      <c r="K50" s="11">
        <f t="shared" si="2"/>
        <v>0</v>
      </c>
      <c r="L50"/>
      <c r="M50">
        <f t="shared" si="3"/>
        <v>37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18" customFormat="1" x14ac:dyDescent="0.4">
      <c r="A51" s="8" t="s">
        <v>509</v>
      </c>
      <c r="B51" s="8" t="s">
        <v>412</v>
      </c>
      <c r="C51" s="9">
        <v>61</v>
      </c>
      <c r="D51" s="9">
        <v>36</v>
      </c>
      <c r="E51" s="9">
        <v>38</v>
      </c>
      <c r="F51" s="9">
        <v>100</v>
      </c>
      <c r="G51" s="9">
        <v>26.196473551637279</v>
      </c>
      <c r="H51" s="9">
        <v>53.348214285714278</v>
      </c>
      <c r="I51" s="10"/>
      <c r="J51" s="10">
        <f>VLOOKUP(B51,ClearlyCultural!$A$2:$F$67,3,FALSE)</f>
        <v>36</v>
      </c>
      <c r="K51" s="11">
        <f t="shared" si="2"/>
        <v>0</v>
      </c>
      <c r="L51"/>
      <c r="M51">
        <f t="shared" si="3"/>
        <v>36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10" customFormat="1" x14ac:dyDescent="0.4">
      <c r="A52" s="8" t="s">
        <v>468</v>
      </c>
      <c r="B52" s="8" t="s">
        <v>160</v>
      </c>
      <c r="C52" s="9">
        <v>60</v>
      </c>
      <c r="D52" s="9">
        <v>35</v>
      </c>
      <c r="E52" s="9">
        <v>57</v>
      </c>
      <c r="F52" s="9">
        <v>112</v>
      </c>
      <c r="G52" s="9">
        <v>45.340050377833748</v>
      </c>
      <c r="H52" s="9">
        <v>49.553571428571423</v>
      </c>
      <c r="J52" s="10">
        <f>VLOOKUP(B52,ClearlyCultural!$A$2:$F$67,3,FALSE)</f>
        <v>35</v>
      </c>
      <c r="K52" s="11">
        <f t="shared" si="2"/>
        <v>0</v>
      </c>
      <c r="L52"/>
      <c r="M52">
        <f t="shared" si="3"/>
        <v>35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18" customFormat="1" x14ac:dyDescent="0.4">
      <c r="A53" s="16" t="s">
        <v>458</v>
      </c>
      <c r="B53" s="16" t="s">
        <v>100</v>
      </c>
      <c r="C53" s="17">
        <v>73</v>
      </c>
      <c r="D53" s="17">
        <v>33</v>
      </c>
      <c r="E53" s="17">
        <v>40</v>
      </c>
      <c r="F53" s="17">
        <v>80</v>
      </c>
      <c r="G53" s="17">
        <v>58.438287153652389</v>
      </c>
      <c r="H53" s="17">
        <v>33.258928571428569</v>
      </c>
      <c r="J53" s="18" t="e">
        <f>VLOOKUP(B53,ClearlyCultural!$A$2:$F$67,3,FALSE)</f>
        <v>#N/A</v>
      </c>
      <c r="K53" s="19" t="e">
        <f t="shared" si="2"/>
        <v>#N/A</v>
      </c>
      <c r="L53"/>
      <c r="M53">
        <f t="shared" si="3"/>
        <v>33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10" customFormat="1" x14ac:dyDescent="0.4">
      <c r="A54" s="8" t="s">
        <v>488</v>
      </c>
      <c r="B54" s="8" t="s">
        <v>312</v>
      </c>
      <c r="C54" s="9">
        <v>94</v>
      </c>
      <c r="D54" s="9">
        <v>32</v>
      </c>
      <c r="E54" s="9">
        <v>64</v>
      </c>
      <c r="F54" s="9">
        <v>44</v>
      </c>
      <c r="G54" s="9">
        <v>27.455919395465994</v>
      </c>
      <c r="H54" s="9">
        <v>41.964285714285708</v>
      </c>
      <c r="J54" s="10">
        <f>VLOOKUP(B54,ClearlyCultural!$A$2:$F$67,3,FALSE)</f>
        <v>32</v>
      </c>
      <c r="K54" s="11">
        <f t="shared" si="2"/>
        <v>0</v>
      </c>
      <c r="L54"/>
      <c r="M54">
        <f t="shared" si="3"/>
        <v>32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10" customFormat="1" x14ac:dyDescent="0.4">
      <c r="A55" s="16" t="s">
        <v>453</v>
      </c>
      <c r="B55" s="16" t="s">
        <v>68</v>
      </c>
      <c r="C55" s="17">
        <v>70</v>
      </c>
      <c r="D55" s="17">
        <v>30</v>
      </c>
      <c r="E55" s="17">
        <v>40</v>
      </c>
      <c r="F55" s="17">
        <v>85</v>
      </c>
      <c r="G55" s="17">
        <v>69.017632241813601</v>
      </c>
      <c r="H55" s="17">
        <v>15.848214285714285</v>
      </c>
      <c r="I55" s="18"/>
      <c r="J55" s="18" t="e">
        <f>VLOOKUP(B55,ClearlyCultural!$A$2:$F$67,3,FALSE)</f>
        <v>#N/A</v>
      </c>
      <c r="K55" s="19" t="e">
        <f t="shared" si="2"/>
        <v>#N/A</v>
      </c>
      <c r="L55"/>
      <c r="M55">
        <f t="shared" si="3"/>
        <v>30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18" customFormat="1" x14ac:dyDescent="0.4">
      <c r="A56" s="8" t="s">
        <v>259</v>
      </c>
      <c r="B56" s="8" t="s">
        <v>258</v>
      </c>
      <c r="C56" s="9">
        <v>81</v>
      </c>
      <c r="D56" s="9">
        <v>30</v>
      </c>
      <c r="E56" s="9">
        <v>69</v>
      </c>
      <c r="F56" s="9">
        <v>82</v>
      </c>
      <c r="G56" s="9">
        <v>24.1813602015113</v>
      </c>
      <c r="H56" s="9">
        <v>97.321428571428598</v>
      </c>
      <c r="I56" s="10"/>
      <c r="J56" s="10">
        <f>VLOOKUP(B56,ClearlyCultural!$A$2:$F$67,3,FALSE)</f>
        <v>30</v>
      </c>
      <c r="K56" s="11">
        <f t="shared" si="2"/>
        <v>0</v>
      </c>
      <c r="L56"/>
      <c r="M56">
        <f t="shared" si="3"/>
        <v>30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8" customFormat="1" x14ac:dyDescent="0.4">
      <c r="A57" s="16" t="s">
        <v>491</v>
      </c>
      <c r="B57" s="16" t="s">
        <v>322</v>
      </c>
      <c r="C57" s="17">
        <v>90</v>
      </c>
      <c r="D57" s="17">
        <v>30</v>
      </c>
      <c r="E57" s="17">
        <v>42</v>
      </c>
      <c r="F57" s="17">
        <v>90</v>
      </c>
      <c r="G57" s="17">
        <v>51.889168765743072</v>
      </c>
      <c r="H57" s="17">
        <v>19.866071428571427</v>
      </c>
      <c r="J57" s="18" t="e">
        <f>VLOOKUP(B57,ClearlyCultural!$A$2:$F$67,3,FALSE)</f>
        <v>#N/A</v>
      </c>
      <c r="K57" s="19" t="e">
        <f t="shared" si="2"/>
        <v>#N/A</v>
      </c>
      <c r="L57"/>
      <c r="M57">
        <f t="shared" si="3"/>
        <v>30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0" customFormat="1" x14ac:dyDescent="0.4">
      <c r="A58" s="12" t="s">
        <v>133</v>
      </c>
      <c r="B58" s="12" t="s">
        <v>132</v>
      </c>
      <c r="C58" s="13" t="e">
        <v>#NULL!</v>
      </c>
      <c r="D58" s="13" t="e">
        <v>#NULL!</v>
      </c>
      <c r="E58" s="13" t="e">
        <v>#NULL!</v>
      </c>
      <c r="F58" s="13" t="e">
        <v>#NULL!</v>
      </c>
      <c r="G58" s="13" t="e">
        <v>#NULL!</v>
      </c>
      <c r="H58" s="13">
        <v>46</v>
      </c>
      <c r="I58" s="14"/>
      <c r="J58" s="14">
        <f>VLOOKUP(B58,ClearlyCultural!$A$2:$F$67,3,FALSE)</f>
        <v>27</v>
      </c>
      <c r="K58" s="15" t="e">
        <f t="shared" si="2"/>
        <v>#NULL!</v>
      </c>
      <c r="L58"/>
      <c r="M58">
        <f t="shared" si="3"/>
        <v>27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8" customFormat="1" x14ac:dyDescent="0.4">
      <c r="A59" s="12" t="s">
        <v>506</v>
      </c>
      <c r="B59" s="12" t="s">
        <v>383</v>
      </c>
      <c r="C59" s="13" t="e">
        <v>#NULL!</v>
      </c>
      <c r="D59" s="13" t="e">
        <v>#NULL!</v>
      </c>
      <c r="E59" s="13" t="e">
        <v>#NULL!</v>
      </c>
      <c r="F59" s="13" t="e">
        <v>#NULL!</v>
      </c>
      <c r="G59" s="13">
        <v>34.005037783375315</v>
      </c>
      <c r="H59" s="13">
        <v>38.392857142857139</v>
      </c>
      <c r="I59" s="14"/>
      <c r="J59" s="14">
        <f>VLOOKUP(B59,ClearlyCultural!$A$2:$F$67,3,FALSE)</f>
        <v>27</v>
      </c>
      <c r="K59" s="15" t="e">
        <f t="shared" si="2"/>
        <v>#NULL!</v>
      </c>
      <c r="L59"/>
      <c r="M59">
        <f t="shared" si="3"/>
        <v>27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8" customFormat="1" x14ac:dyDescent="0.4">
      <c r="A60" s="12" t="s">
        <v>511</v>
      </c>
      <c r="B60" s="12" t="s">
        <v>427</v>
      </c>
      <c r="C60" s="13" t="e">
        <v>#NULL!</v>
      </c>
      <c r="D60" s="13" t="e">
        <v>#NULL!</v>
      </c>
      <c r="E60" s="13" t="e">
        <v>#NULL!</v>
      </c>
      <c r="F60" s="13" t="e">
        <v>#NULL!</v>
      </c>
      <c r="G60" s="13">
        <v>30.226700251889167</v>
      </c>
      <c r="H60" s="13">
        <v>42.187499999999993</v>
      </c>
      <c r="I60" s="14"/>
      <c r="J60" s="14">
        <f>VLOOKUP(B60,ClearlyCultural!$A$2:$F$67,3,FALSE)</f>
        <v>27</v>
      </c>
      <c r="K60" s="15" t="e">
        <f t="shared" si="2"/>
        <v>#NULL!</v>
      </c>
      <c r="L60"/>
      <c r="M60">
        <f t="shared" si="3"/>
        <v>27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8" customFormat="1" x14ac:dyDescent="0.4">
      <c r="A61" s="16" t="s">
        <v>439</v>
      </c>
      <c r="B61" s="16" t="s">
        <v>440</v>
      </c>
      <c r="C61" s="17">
        <v>64</v>
      </c>
      <c r="D61" s="17">
        <v>27</v>
      </c>
      <c r="E61" s="17">
        <v>41</v>
      </c>
      <c r="F61" s="17">
        <v>52</v>
      </c>
      <c r="G61" s="17">
        <v>32</v>
      </c>
      <c r="H61" s="17">
        <v>40</v>
      </c>
      <c r="J61" s="18" t="e">
        <f>VLOOKUP(B61,ClearlyCultural!$A$2:$F$67,3,FALSE)</f>
        <v>#N/A</v>
      </c>
      <c r="K61" s="19" t="e">
        <f t="shared" si="2"/>
        <v>#N/A</v>
      </c>
      <c r="L61"/>
      <c r="M61">
        <f t="shared" si="3"/>
        <v>27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4">
      <c r="A62" s="8" t="s">
        <v>489</v>
      </c>
      <c r="B62" s="8" t="s">
        <v>316</v>
      </c>
      <c r="C62" s="9">
        <v>63</v>
      </c>
      <c r="D62" s="9">
        <v>27</v>
      </c>
      <c r="E62" s="9">
        <v>31</v>
      </c>
      <c r="F62" s="9">
        <v>104</v>
      </c>
      <c r="G62" s="9">
        <v>28.211586901763223</v>
      </c>
      <c r="H62" s="9">
        <v>33.258928571428569</v>
      </c>
      <c r="I62" s="10"/>
      <c r="J62" s="10">
        <f>VLOOKUP(B62,ClearlyCultural!$A$2:$F$67,3,FALSE)</f>
        <v>27</v>
      </c>
      <c r="K62" s="11">
        <f t="shared" si="2"/>
        <v>0</v>
      </c>
      <c r="M62">
        <f t="shared" si="3"/>
        <v>27</v>
      </c>
    </row>
    <row r="63" spans="1:47" s="18" customFormat="1" x14ac:dyDescent="0.4">
      <c r="A63" s="16" t="s">
        <v>125</v>
      </c>
      <c r="B63" s="16" t="s">
        <v>354</v>
      </c>
      <c r="C63" s="17">
        <v>71</v>
      </c>
      <c r="D63" s="17">
        <v>27</v>
      </c>
      <c r="E63" s="17">
        <v>19</v>
      </c>
      <c r="F63" s="17">
        <v>88</v>
      </c>
      <c r="G63" s="17">
        <v>48.614609571788414</v>
      </c>
      <c r="H63" s="17">
        <v>47.544642857142854</v>
      </c>
      <c r="J63" s="18" t="e">
        <f>VLOOKUP(B63,ClearlyCultural!$A$2:$F$67,3,FALSE)</f>
        <v>#N/A</v>
      </c>
      <c r="K63" s="19" t="e">
        <f t="shared" si="2"/>
        <v>#N/A</v>
      </c>
      <c r="L63"/>
      <c r="M63">
        <f t="shared" si="3"/>
        <v>27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s="18" customFormat="1" x14ac:dyDescent="0.4">
      <c r="A64" s="8" t="s">
        <v>483</v>
      </c>
      <c r="B64" s="8" t="s">
        <v>246</v>
      </c>
      <c r="C64" s="9">
        <v>104</v>
      </c>
      <c r="D64" s="9">
        <v>26</v>
      </c>
      <c r="E64" s="9">
        <v>50</v>
      </c>
      <c r="F64" s="9">
        <v>36</v>
      </c>
      <c r="G64" s="9">
        <v>40.806045340050375</v>
      </c>
      <c r="H64" s="9">
        <v>57.142857142857139</v>
      </c>
      <c r="I64" s="10"/>
      <c r="J64" s="10">
        <f>VLOOKUP(B64,ClearlyCultural!$A$2:$F$67,3,FALSE)</f>
        <v>26</v>
      </c>
      <c r="K64" s="11">
        <f t="shared" si="2"/>
        <v>0</v>
      </c>
      <c r="L64"/>
      <c r="M64">
        <f t="shared" si="3"/>
        <v>26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4">
      <c r="A65" s="8" t="s">
        <v>470</v>
      </c>
      <c r="B65" s="8" t="s">
        <v>471</v>
      </c>
      <c r="C65" s="9">
        <v>68</v>
      </c>
      <c r="D65" s="9">
        <v>25</v>
      </c>
      <c r="E65" s="9">
        <v>57</v>
      </c>
      <c r="F65" s="9">
        <v>29</v>
      </c>
      <c r="G65" s="9">
        <v>60.957178841309819</v>
      </c>
      <c r="H65" s="9">
        <v>16.964285714285712</v>
      </c>
      <c r="I65" s="10"/>
      <c r="J65" s="10">
        <f>VLOOKUP(B65,ClearlyCultural!$A$2:$F$67,3,FALSE)</f>
        <v>25</v>
      </c>
      <c r="K65" s="11">
        <f t="shared" si="2"/>
        <v>0</v>
      </c>
      <c r="M65">
        <f t="shared" si="3"/>
        <v>25</v>
      </c>
    </row>
    <row r="66" spans="1:47" s="10" customFormat="1" x14ac:dyDescent="0.4">
      <c r="A66" s="16" t="s">
        <v>492</v>
      </c>
      <c r="B66" s="16" t="s">
        <v>342</v>
      </c>
      <c r="C66" s="17">
        <v>86</v>
      </c>
      <c r="D66" s="17">
        <v>25</v>
      </c>
      <c r="E66" s="17">
        <v>43</v>
      </c>
      <c r="F66" s="17">
        <v>92</v>
      </c>
      <c r="G66" s="17">
        <v>52.141057934508815</v>
      </c>
      <c r="H66" s="17">
        <v>28.124999999999996</v>
      </c>
      <c r="I66" s="18"/>
      <c r="J66" s="18" t="e">
        <f>VLOOKUP(B66,ClearlyCultural!$A$2:$F$67,3,FALSE)</f>
        <v>#N/A</v>
      </c>
      <c r="K66" s="19" t="e">
        <f t="shared" ref="K66:K97" si="4">J66-D66</f>
        <v>#N/A</v>
      </c>
      <c r="L66"/>
      <c r="M66">
        <f t="shared" ref="M66:M97" si="5">IF(NOT(OR(ISNUMBER(D66),ISNUMBER(J66))),0,IF(ISNUMBER(D66),D66,J66))</f>
        <v>25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s="18" customFormat="1" x14ac:dyDescent="0.4">
      <c r="A67" s="8" t="s">
        <v>89</v>
      </c>
      <c r="B67" s="8" t="s">
        <v>88</v>
      </c>
      <c r="C67" s="9">
        <v>63</v>
      </c>
      <c r="D67" s="9">
        <v>23</v>
      </c>
      <c r="E67" s="9">
        <v>28</v>
      </c>
      <c r="F67" s="9">
        <v>86</v>
      </c>
      <c r="G67" s="9">
        <v>30.982367758186395</v>
      </c>
      <c r="H67" s="9">
        <v>68</v>
      </c>
      <c r="I67" s="10"/>
      <c r="J67" s="10">
        <f>VLOOKUP(B67,ClearlyCultural!$A$2:$F$67,3,FALSE)</f>
        <v>23</v>
      </c>
      <c r="K67" s="11">
        <f t="shared" si="4"/>
        <v>0</v>
      </c>
      <c r="L67"/>
      <c r="M67">
        <f t="shared" si="5"/>
        <v>23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4">
      <c r="A68" s="12" t="s">
        <v>157</v>
      </c>
      <c r="B68" s="12" t="s">
        <v>156</v>
      </c>
      <c r="C68" s="13" t="e">
        <v>#NULL!</v>
      </c>
      <c r="D68" s="13" t="e">
        <v>#NULL!</v>
      </c>
      <c r="E68" s="13" t="e">
        <v>#NULL!</v>
      </c>
      <c r="F68" s="13" t="e">
        <v>#NULL!</v>
      </c>
      <c r="G68" s="13">
        <v>3.5264483627204029</v>
      </c>
      <c r="H68" s="13">
        <v>72.321428571428569</v>
      </c>
      <c r="I68" s="14"/>
      <c r="J68" s="14">
        <f>VLOOKUP(B68,ClearlyCultural!$A$2:$F$67,3,FALSE)</f>
        <v>20</v>
      </c>
      <c r="K68" s="15" t="e">
        <f t="shared" si="4"/>
        <v>#NULL!</v>
      </c>
      <c r="M68">
        <f t="shared" si="5"/>
        <v>20</v>
      </c>
    </row>
    <row r="69" spans="1:47" s="10" customFormat="1" x14ac:dyDescent="0.4">
      <c r="A69" s="12" t="s">
        <v>487</v>
      </c>
      <c r="B69" s="12" t="s">
        <v>290</v>
      </c>
      <c r="C69" s="13" t="e">
        <v>#NULL!</v>
      </c>
      <c r="D69" s="13" t="e">
        <v>#NULL!</v>
      </c>
      <c r="E69" s="13" t="e">
        <v>#NULL!</v>
      </c>
      <c r="F69" s="13" t="e">
        <v>#NULL!</v>
      </c>
      <c r="G69" s="13">
        <v>12.846347607052897</v>
      </c>
      <c r="H69" s="13">
        <v>83.928571428571416</v>
      </c>
      <c r="I69" s="14"/>
      <c r="J69" s="14">
        <f>VLOOKUP(B69,ClearlyCultural!$A$2:$F$67,3,FALSE)</f>
        <v>20</v>
      </c>
      <c r="K69" s="15" t="e">
        <f t="shared" si="4"/>
        <v>#NULL!</v>
      </c>
      <c r="L69"/>
      <c r="M69">
        <f t="shared" si="5"/>
        <v>20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s="18" customFormat="1" x14ac:dyDescent="0.4">
      <c r="A70" s="16" t="s">
        <v>441</v>
      </c>
      <c r="B70" s="16" t="s">
        <v>442</v>
      </c>
      <c r="C70" s="17">
        <v>77</v>
      </c>
      <c r="D70" s="17">
        <v>20</v>
      </c>
      <c r="E70" s="17">
        <v>46</v>
      </c>
      <c r="F70" s="17">
        <v>54</v>
      </c>
      <c r="G70" s="17">
        <v>9</v>
      </c>
      <c r="H70" s="17">
        <v>78</v>
      </c>
      <c r="J70" s="18" t="e">
        <f>VLOOKUP(B70,ClearlyCultural!$A$2:$F$67,3,FALSE)</f>
        <v>#N/A</v>
      </c>
      <c r="K70" s="19" t="e">
        <f t="shared" si="4"/>
        <v>#N/A</v>
      </c>
      <c r="L70"/>
      <c r="M70">
        <f t="shared" si="5"/>
        <v>20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4">
      <c r="A71" s="16" t="s">
        <v>447</v>
      </c>
      <c r="B71" s="16" t="s">
        <v>38</v>
      </c>
      <c r="C71" s="17">
        <v>80</v>
      </c>
      <c r="D71" s="17">
        <v>20</v>
      </c>
      <c r="E71" s="17">
        <v>55</v>
      </c>
      <c r="F71" s="17">
        <v>60</v>
      </c>
      <c r="G71" s="17">
        <v>47.103274559193949</v>
      </c>
      <c r="H71" s="17">
        <v>19.642857142857142</v>
      </c>
      <c r="I71" s="18"/>
      <c r="J71" s="18" t="e">
        <f>VLOOKUP(B71,ClearlyCultural!$A$2:$F$67,3,FALSE)</f>
        <v>#N/A</v>
      </c>
      <c r="K71" s="19" t="e">
        <f t="shared" si="4"/>
        <v>#N/A</v>
      </c>
      <c r="M71">
        <f t="shared" si="5"/>
        <v>20</v>
      </c>
    </row>
    <row r="72" spans="1:47" x14ac:dyDescent="0.4">
      <c r="A72" s="8" t="s">
        <v>456</v>
      </c>
      <c r="B72" s="8" t="s">
        <v>90</v>
      </c>
      <c r="C72" s="9">
        <v>80</v>
      </c>
      <c r="D72" s="9">
        <v>20</v>
      </c>
      <c r="E72" s="9">
        <v>66</v>
      </c>
      <c r="F72" s="9">
        <v>30</v>
      </c>
      <c r="G72" s="9">
        <v>87.405541561712795</v>
      </c>
      <c r="H72" s="9">
        <v>23.660714285714299</v>
      </c>
      <c r="I72" s="10"/>
      <c r="J72" s="10">
        <f>VLOOKUP(B72,ClearlyCultural!$A$2:$F$67,3,FALSE)</f>
        <v>20</v>
      </c>
      <c r="K72" s="11">
        <f t="shared" si="4"/>
        <v>0</v>
      </c>
      <c r="M72">
        <f t="shared" si="5"/>
        <v>20</v>
      </c>
    </row>
    <row r="73" spans="1:47" s="18" customFormat="1" x14ac:dyDescent="0.4">
      <c r="A73" s="8" t="s">
        <v>493</v>
      </c>
      <c r="B73" s="8" t="s">
        <v>348</v>
      </c>
      <c r="C73" s="9">
        <v>74</v>
      </c>
      <c r="D73" s="9">
        <v>20</v>
      </c>
      <c r="E73" s="9">
        <v>48</v>
      </c>
      <c r="F73" s="9">
        <v>8</v>
      </c>
      <c r="G73" s="9">
        <v>71.536523929471031</v>
      </c>
      <c r="H73" s="9">
        <v>45.535714285714285</v>
      </c>
      <c r="I73" s="10"/>
      <c r="J73" s="10">
        <f>VLOOKUP(B73,ClearlyCultural!$A$2:$F$67,3,FALSE)</f>
        <v>20</v>
      </c>
      <c r="K73" s="11">
        <f t="shared" si="4"/>
        <v>0</v>
      </c>
      <c r="L73"/>
      <c r="M73">
        <f t="shared" si="5"/>
        <v>20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s="10" customFormat="1" x14ac:dyDescent="0.4">
      <c r="A74" s="8" t="s">
        <v>386</v>
      </c>
      <c r="B74" s="8" t="s">
        <v>385</v>
      </c>
      <c r="C74" s="9">
        <v>64</v>
      </c>
      <c r="D74" s="9">
        <v>20</v>
      </c>
      <c r="E74" s="9">
        <v>34</v>
      </c>
      <c r="F74" s="9">
        <v>64</v>
      </c>
      <c r="G74" s="9">
        <v>31.738035264483624</v>
      </c>
      <c r="H74" s="9">
        <v>45.089285714285708</v>
      </c>
      <c r="J74" s="10">
        <f>VLOOKUP(B74,ClearlyCultural!$A$2:$F$67,3,FALSE)</f>
        <v>20</v>
      </c>
      <c r="K74" s="11">
        <f t="shared" si="4"/>
        <v>0</v>
      </c>
      <c r="L74"/>
      <c r="M74">
        <f t="shared" si="5"/>
        <v>20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4">
      <c r="A75" s="16" t="s">
        <v>510</v>
      </c>
      <c r="B75" s="16" t="s">
        <v>420</v>
      </c>
      <c r="C75" s="17">
        <v>70</v>
      </c>
      <c r="D75" s="17">
        <v>20</v>
      </c>
      <c r="E75" s="17">
        <v>40</v>
      </c>
      <c r="F75" s="17">
        <v>30</v>
      </c>
      <c r="G75" s="17">
        <v>57.178841309823675</v>
      </c>
      <c r="H75" s="17">
        <v>35.491071428571423</v>
      </c>
      <c r="I75" s="18"/>
      <c r="J75" s="18" t="e">
        <f>VLOOKUP(B75,ClearlyCultural!$A$2:$F$67,3,FALSE)</f>
        <v>#N/A</v>
      </c>
      <c r="K75" s="19" t="e">
        <f t="shared" si="4"/>
        <v>#N/A</v>
      </c>
      <c r="M75">
        <f t="shared" si="5"/>
        <v>20</v>
      </c>
    </row>
    <row r="76" spans="1:47" s="18" customFormat="1" x14ac:dyDescent="0.4">
      <c r="A76" s="8" t="s">
        <v>463</v>
      </c>
      <c r="B76" s="8" t="s">
        <v>124</v>
      </c>
      <c r="C76" s="9">
        <v>66</v>
      </c>
      <c r="D76" s="9">
        <v>19</v>
      </c>
      <c r="E76" s="9">
        <v>40</v>
      </c>
      <c r="F76" s="9">
        <v>94</v>
      </c>
      <c r="G76" s="9">
        <v>19.647355163728001</v>
      </c>
      <c r="H76" s="9">
        <v>88.839285714285694</v>
      </c>
      <c r="I76" s="10"/>
      <c r="J76" s="10">
        <f>VLOOKUP(B76,ClearlyCultural!$A$2:$F$67,3,FALSE)</f>
        <v>19</v>
      </c>
      <c r="K76" s="11">
        <f t="shared" si="4"/>
        <v>0</v>
      </c>
      <c r="L76"/>
      <c r="M76">
        <f t="shared" si="5"/>
        <v>19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s="18" customFormat="1" x14ac:dyDescent="0.4">
      <c r="A77" s="16" t="s">
        <v>362</v>
      </c>
      <c r="B77" s="16" t="s">
        <v>476</v>
      </c>
      <c r="C77" s="17">
        <v>60</v>
      </c>
      <c r="D77" s="17">
        <v>18</v>
      </c>
      <c r="E77" s="17">
        <v>39</v>
      </c>
      <c r="F77" s="17">
        <v>85</v>
      </c>
      <c r="G77" s="17">
        <v>100</v>
      </c>
      <c r="H77" s="17">
        <v>29.464285714285712</v>
      </c>
      <c r="J77" s="18" t="e">
        <f>VLOOKUP(B77,ClearlyCultural!$A$2:$F$67,3,FALSE)</f>
        <v>#N/A</v>
      </c>
      <c r="K77" s="19" t="e">
        <f t="shared" si="4"/>
        <v>#N/A</v>
      </c>
      <c r="L77"/>
      <c r="M77">
        <f t="shared" si="5"/>
        <v>18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s="10" customFormat="1" x14ac:dyDescent="0.4">
      <c r="A78" s="8" t="s">
        <v>505</v>
      </c>
      <c r="B78" s="8" t="s">
        <v>381</v>
      </c>
      <c r="C78" s="9">
        <v>58</v>
      </c>
      <c r="D78" s="9">
        <v>17</v>
      </c>
      <c r="E78" s="9">
        <v>45</v>
      </c>
      <c r="F78" s="9">
        <v>69</v>
      </c>
      <c r="G78" s="9">
        <v>92.947103274559183</v>
      </c>
      <c r="H78" s="9">
        <v>49.107142857142854</v>
      </c>
      <c r="J78" s="10">
        <f>VLOOKUP(B78,ClearlyCultural!$A$2:$F$67,3,FALSE)</f>
        <v>17</v>
      </c>
      <c r="K78" s="11">
        <f t="shared" si="4"/>
        <v>0</v>
      </c>
      <c r="L78"/>
      <c r="M78">
        <f t="shared" si="5"/>
        <v>17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s="10" customFormat="1" x14ac:dyDescent="0.4">
      <c r="A79" s="8" t="s">
        <v>311</v>
      </c>
      <c r="B79" s="8" t="s">
        <v>310</v>
      </c>
      <c r="C79" s="9">
        <v>64</v>
      </c>
      <c r="D79" s="9">
        <v>16</v>
      </c>
      <c r="E79" s="9">
        <v>42</v>
      </c>
      <c r="F79" s="9">
        <v>87</v>
      </c>
      <c r="G79" s="9">
        <v>25.188916876574307</v>
      </c>
      <c r="H79" s="9">
        <v>46.205357142857139</v>
      </c>
      <c r="J79" s="10">
        <f>VLOOKUP(B79,ClearlyCultural!$A$2:$F$67,3,FALSE)</f>
        <v>16</v>
      </c>
      <c r="K79" s="11">
        <f t="shared" si="4"/>
        <v>0</v>
      </c>
      <c r="L79"/>
      <c r="M79">
        <f t="shared" si="5"/>
        <v>16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s="10" customFormat="1" x14ac:dyDescent="0.4">
      <c r="A80" s="20" t="s">
        <v>507</v>
      </c>
      <c r="B80" s="20" t="s">
        <v>391</v>
      </c>
      <c r="C80" s="21">
        <v>47</v>
      </c>
      <c r="D80" s="21">
        <v>16</v>
      </c>
      <c r="E80" s="21">
        <v>58</v>
      </c>
      <c r="F80" s="21">
        <v>55</v>
      </c>
      <c r="G80" s="21">
        <v>12.594458438287154</v>
      </c>
      <c r="H80" s="21">
        <v>80.133928571428569</v>
      </c>
      <c r="I80" s="22"/>
      <c r="J80" s="22" t="e">
        <f>VLOOKUP(B80,ClearlyCultural!$A$2:$F$67,3,FALSE)</f>
        <v>#N/A</v>
      </c>
      <c r="K80" s="23" t="e">
        <f t="shared" si="4"/>
        <v>#N/A</v>
      </c>
      <c r="L80"/>
      <c r="M80">
        <f t="shared" si="5"/>
        <v>16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s="10" customFormat="1" x14ac:dyDescent="0.4">
      <c r="A81" s="8" t="s">
        <v>457</v>
      </c>
      <c r="B81" s="8" t="s">
        <v>96</v>
      </c>
      <c r="C81" s="9">
        <v>35</v>
      </c>
      <c r="D81" s="9">
        <v>15</v>
      </c>
      <c r="E81" s="9">
        <v>21</v>
      </c>
      <c r="F81" s="9">
        <v>86</v>
      </c>
      <c r="G81" s="9" t="e">
        <v>#NULL!</v>
      </c>
      <c r="H81" s="9" t="e">
        <v>#NULL!</v>
      </c>
      <c r="J81" s="10">
        <f>VLOOKUP(B81,ClearlyCultural!$A$2:$F$67,3,FALSE)</f>
        <v>15</v>
      </c>
      <c r="K81" s="11">
        <f t="shared" si="4"/>
        <v>0</v>
      </c>
      <c r="L81"/>
      <c r="M81">
        <f t="shared" si="5"/>
        <v>15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s="18" customFormat="1" x14ac:dyDescent="0.4">
      <c r="A82" s="8" t="s">
        <v>473</v>
      </c>
      <c r="B82" s="8" t="s">
        <v>189</v>
      </c>
      <c r="C82" s="9">
        <v>78</v>
      </c>
      <c r="D82" s="9">
        <v>14</v>
      </c>
      <c r="E82" s="9">
        <v>46</v>
      </c>
      <c r="F82" s="9">
        <v>48</v>
      </c>
      <c r="G82" s="9">
        <v>61.964735516372791</v>
      </c>
      <c r="H82" s="9">
        <v>37.723214285714285</v>
      </c>
      <c r="I82" s="10"/>
      <c r="J82" s="10">
        <f>VLOOKUP(B82,ClearlyCultural!$A$2:$F$67,3,FALSE)</f>
        <v>14</v>
      </c>
      <c r="K82" s="11">
        <f t="shared" si="4"/>
        <v>0</v>
      </c>
      <c r="L82"/>
      <c r="M82">
        <f t="shared" si="5"/>
        <v>14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x14ac:dyDescent="0.4">
      <c r="A83" s="8" t="s">
        <v>301</v>
      </c>
      <c r="B83" s="8" t="s">
        <v>300</v>
      </c>
      <c r="C83" s="9">
        <v>55</v>
      </c>
      <c r="D83" s="9">
        <v>14</v>
      </c>
      <c r="E83" s="9">
        <v>50</v>
      </c>
      <c r="F83" s="9">
        <v>70</v>
      </c>
      <c r="G83" s="9">
        <v>49.874055415617129</v>
      </c>
      <c r="H83" s="9">
        <v>0</v>
      </c>
      <c r="I83" s="10"/>
      <c r="J83" s="10">
        <f>VLOOKUP(B83,ClearlyCultural!$A$2:$F$67,3,FALSE)</f>
        <v>14</v>
      </c>
      <c r="K83" s="11">
        <f t="shared" si="4"/>
        <v>0</v>
      </c>
      <c r="M83">
        <f t="shared" si="5"/>
        <v>14</v>
      </c>
    </row>
    <row r="84" spans="1:47" s="18" customFormat="1" x14ac:dyDescent="0.4">
      <c r="A84" s="8" t="s">
        <v>93</v>
      </c>
      <c r="B84" s="8" t="s">
        <v>92</v>
      </c>
      <c r="C84" s="9">
        <v>67</v>
      </c>
      <c r="D84" s="9">
        <v>13</v>
      </c>
      <c r="E84" s="9">
        <v>64</v>
      </c>
      <c r="F84" s="9">
        <v>80</v>
      </c>
      <c r="G84" s="9">
        <v>13.09823677581864</v>
      </c>
      <c r="H84" s="9">
        <v>83.035714285714278</v>
      </c>
      <c r="I84" s="10"/>
      <c r="J84" s="10">
        <f>VLOOKUP(B84,ClearlyCultural!$A$2:$F$67,3,FALSE)</f>
        <v>13</v>
      </c>
      <c r="K84" s="11">
        <f t="shared" si="4"/>
        <v>0</v>
      </c>
      <c r="L84"/>
      <c r="M84">
        <f t="shared" si="5"/>
        <v>13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x14ac:dyDescent="0.4">
      <c r="A85" s="8" t="s">
        <v>419</v>
      </c>
      <c r="B85" s="8" t="s">
        <v>418</v>
      </c>
      <c r="C85" s="9">
        <v>81</v>
      </c>
      <c r="D85" s="9">
        <v>12</v>
      </c>
      <c r="E85" s="9">
        <v>73</v>
      </c>
      <c r="F85" s="9">
        <v>76</v>
      </c>
      <c r="G85" s="9">
        <v>15.617128463476069</v>
      </c>
      <c r="H85" s="9">
        <v>99.999999999999986</v>
      </c>
      <c r="I85" s="10"/>
      <c r="J85" s="10">
        <f>VLOOKUP(B85,ClearlyCultural!$A$2:$F$67,3,FALSE)</f>
        <v>12</v>
      </c>
      <c r="K85" s="11">
        <f t="shared" si="4"/>
        <v>0</v>
      </c>
      <c r="M85">
        <f t="shared" si="5"/>
        <v>12</v>
      </c>
    </row>
    <row r="86" spans="1:47" s="18" customFormat="1" x14ac:dyDescent="0.4">
      <c r="A86" s="8" t="s">
        <v>305</v>
      </c>
      <c r="B86" s="8" t="s">
        <v>304</v>
      </c>
      <c r="C86" s="9">
        <v>95</v>
      </c>
      <c r="D86" s="9">
        <v>11</v>
      </c>
      <c r="E86" s="9">
        <v>44</v>
      </c>
      <c r="F86" s="9">
        <v>86</v>
      </c>
      <c r="G86" s="9" t="e">
        <v>#NULL!</v>
      </c>
      <c r="H86" s="9" t="e">
        <v>#NULL!</v>
      </c>
      <c r="I86" s="10"/>
      <c r="J86" s="10">
        <f>VLOOKUP(B86,ClearlyCultural!$A$2:$F$67,3,FALSE)</f>
        <v>11</v>
      </c>
      <c r="K86" s="11">
        <f t="shared" si="4"/>
        <v>0</v>
      </c>
      <c r="L86"/>
      <c r="M86">
        <f t="shared" si="5"/>
        <v>11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s="14" customFormat="1" x14ac:dyDescent="0.4">
      <c r="A87" s="8" t="s">
        <v>462</v>
      </c>
      <c r="B87" s="8" t="s">
        <v>120</v>
      </c>
      <c r="C87" s="9">
        <v>78</v>
      </c>
      <c r="D87" s="9">
        <v>8</v>
      </c>
      <c r="E87" s="9">
        <v>63</v>
      </c>
      <c r="F87" s="9">
        <v>67</v>
      </c>
      <c r="G87" s="9" t="e">
        <v>#NULL!</v>
      </c>
      <c r="H87" s="9" t="e">
        <v>#NULL!</v>
      </c>
      <c r="I87" s="10"/>
      <c r="J87" s="10">
        <f>VLOOKUP(B87,ClearlyCultural!$A$2:$F$67,3,FALSE)</f>
        <v>8</v>
      </c>
      <c r="K87" s="11">
        <f t="shared" si="4"/>
        <v>0</v>
      </c>
      <c r="L87"/>
      <c r="M87">
        <f t="shared" si="5"/>
        <v>8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x14ac:dyDescent="0.4">
      <c r="A88" s="8" t="s">
        <v>469</v>
      </c>
      <c r="B88" s="8" t="s">
        <v>168</v>
      </c>
      <c r="C88" s="9">
        <v>95</v>
      </c>
      <c r="D88" s="9">
        <v>6</v>
      </c>
      <c r="E88" s="9">
        <v>37</v>
      </c>
      <c r="F88" s="9">
        <v>101</v>
      </c>
      <c r="G88" s="9" t="e">
        <v>#NULL!</v>
      </c>
      <c r="H88" s="9" t="e">
        <v>#NULL!</v>
      </c>
      <c r="I88" s="10"/>
      <c r="J88" s="10">
        <f>VLOOKUP(B88,ClearlyCultural!$A$2:$F$67,3,FALSE)</f>
        <v>6</v>
      </c>
      <c r="K88" s="11">
        <f t="shared" si="4"/>
        <v>0</v>
      </c>
      <c r="M88">
        <f t="shared" si="5"/>
        <v>6</v>
      </c>
    </row>
    <row r="89" spans="1:47" s="18" customFormat="1" x14ac:dyDescent="0.4">
      <c r="A89" s="2" t="s">
        <v>9</v>
      </c>
      <c r="B89" s="2" t="s">
        <v>8</v>
      </c>
      <c r="C89" s="3" t="e">
        <v>#NULL!</v>
      </c>
      <c r="D89" s="3" t="e">
        <v>#NULL!</v>
      </c>
      <c r="E89" s="3" t="e">
        <v>#NULL!</v>
      </c>
      <c r="F89" s="3" t="e">
        <v>#NULL!</v>
      </c>
      <c r="G89" s="3">
        <v>61.460957178841305</v>
      </c>
      <c r="H89" s="3">
        <v>14.508928571428569</v>
      </c>
      <c r="I89"/>
      <c r="J89" t="e">
        <f>VLOOKUP(B89,ClearlyCultural!$A$2:$F$67,3,FALSE)</f>
        <v>#N/A</v>
      </c>
      <c r="K89" s="7" t="e">
        <f t="shared" si="4"/>
        <v>#N/A</v>
      </c>
      <c r="L89"/>
      <c r="M89">
        <f t="shared" si="5"/>
        <v>0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x14ac:dyDescent="0.4">
      <c r="A90" s="2" t="s">
        <v>443</v>
      </c>
      <c r="B90" s="2" t="s">
        <v>10</v>
      </c>
      <c r="C90" s="3" t="e">
        <v>#NULL!</v>
      </c>
      <c r="D90" s="3" t="e">
        <v>#NULL!</v>
      </c>
      <c r="E90" s="3" t="e">
        <v>#NULL!</v>
      </c>
      <c r="F90" s="3" t="e">
        <v>#NULL!</v>
      </c>
      <c r="G90" s="3">
        <v>25.944584382871536</v>
      </c>
      <c r="H90" s="3">
        <v>32.366071428571423</v>
      </c>
      <c r="J90" t="e">
        <f>VLOOKUP(B90,ClearlyCultural!$A$2:$F$67,3,FALSE)</f>
        <v>#N/A</v>
      </c>
      <c r="K90" s="7" t="e">
        <f t="shared" si="4"/>
        <v>#N/A</v>
      </c>
      <c r="M90">
        <f t="shared" si="5"/>
        <v>0</v>
      </c>
    </row>
    <row r="91" spans="1:47" x14ac:dyDescent="0.4">
      <c r="A91" s="2" t="s">
        <v>13</v>
      </c>
      <c r="B91" s="2" t="s">
        <v>12</v>
      </c>
      <c r="C91" s="3" t="e">
        <v>#NULL!</v>
      </c>
      <c r="D91" s="3" t="e">
        <v>#NULL!</v>
      </c>
      <c r="E91" s="3" t="e">
        <v>#NULL!</v>
      </c>
      <c r="F91" s="3" t="e">
        <v>#NULL!</v>
      </c>
      <c r="G91" s="3" t="e">
        <v>#NULL!</v>
      </c>
      <c r="H91" s="3">
        <v>65</v>
      </c>
      <c r="J91" t="e">
        <f>VLOOKUP(B91,ClearlyCultural!$A$2:$F$67,3,FALSE)</f>
        <v>#N/A</v>
      </c>
      <c r="K91" s="7" t="e">
        <f t="shared" si="4"/>
        <v>#N/A</v>
      </c>
      <c r="M91">
        <f t="shared" si="5"/>
        <v>0</v>
      </c>
    </row>
    <row r="92" spans="1:47" s="18" customFormat="1" x14ac:dyDescent="0.4">
      <c r="A92" s="2" t="s">
        <v>23</v>
      </c>
      <c r="B92" s="2" t="s">
        <v>22</v>
      </c>
      <c r="C92" s="3" t="e">
        <v>#NULL!</v>
      </c>
      <c r="D92" s="3" t="e">
        <v>#NULL!</v>
      </c>
      <c r="E92" s="3" t="e">
        <v>#NULL!</v>
      </c>
      <c r="F92" s="3" t="e">
        <v>#NULL!</v>
      </c>
      <c r="G92" s="3">
        <v>60.957178841309819</v>
      </c>
      <c r="H92" s="3" t="e">
        <v>#NULL!</v>
      </c>
      <c r="I92"/>
      <c r="J92" t="e">
        <f>VLOOKUP(B92,ClearlyCultural!$A$2:$F$67,3,FALSE)</f>
        <v>#N/A</v>
      </c>
      <c r="K92" s="7" t="e">
        <f t="shared" si="4"/>
        <v>#N/A</v>
      </c>
      <c r="L92"/>
      <c r="M92">
        <f t="shared" si="5"/>
        <v>0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x14ac:dyDescent="0.4">
      <c r="A93" s="2" t="s">
        <v>33</v>
      </c>
      <c r="B93" s="2" t="s">
        <v>32</v>
      </c>
      <c r="C93" s="3" t="e">
        <v>#NULL!</v>
      </c>
      <c r="D93" s="3" t="e">
        <v>#NULL!</v>
      </c>
      <c r="E93" s="3" t="e">
        <v>#NULL!</v>
      </c>
      <c r="F93" s="3" t="e">
        <v>#NULL!</v>
      </c>
      <c r="G93" s="3">
        <v>60.705289672544076</v>
      </c>
      <c r="H93" s="3">
        <v>21.651785714285712</v>
      </c>
      <c r="J93" t="e">
        <f>VLOOKUP(B93,ClearlyCultural!$A$2:$F$67,3,FALSE)</f>
        <v>#N/A</v>
      </c>
      <c r="K93" s="7" t="e">
        <f t="shared" si="4"/>
        <v>#N/A</v>
      </c>
      <c r="M93">
        <f t="shared" si="5"/>
        <v>0</v>
      </c>
    </row>
    <row r="94" spans="1:47" s="18" customFormat="1" x14ac:dyDescent="0.4">
      <c r="A94" s="2" t="s">
        <v>43</v>
      </c>
      <c r="B94" s="2" t="s">
        <v>42</v>
      </c>
      <c r="C94" s="3" t="e">
        <v>#NULL!</v>
      </c>
      <c r="D94" s="3" t="e">
        <v>#NULL!</v>
      </c>
      <c r="E94" s="3" t="e">
        <v>#NULL!</v>
      </c>
      <c r="F94" s="3" t="e">
        <v>#NULL!</v>
      </c>
      <c r="G94" s="3">
        <v>80.856423173803506</v>
      </c>
      <c r="H94" s="3">
        <v>14.9553571428571</v>
      </c>
      <c r="I94"/>
      <c r="J94" t="e">
        <f>VLOOKUP(B94,ClearlyCultural!$A$2:$F$67,3,FALSE)</f>
        <v>#N/A</v>
      </c>
      <c r="K94" s="7" t="e">
        <f t="shared" si="4"/>
        <v>#N/A</v>
      </c>
      <c r="L94"/>
      <c r="M94">
        <f t="shared" si="5"/>
        <v>0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s="18" customFormat="1" x14ac:dyDescent="0.4">
      <c r="A95" s="2" t="s">
        <v>451</v>
      </c>
      <c r="B95" s="2" t="s">
        <v>452</v>
      </c>
      <c r="C95" s="3" t="e">
        <v>#NULL!</v>
      </c>
      <c r="D95" s="3" t="e">
        <v>#NULL!</v>
      </c>
      <c r="E95" s="3" t="e">
        <v>#NULL!</v>
      </c>
      <c r="F95" s="3" t="e">
        <v>#NULL!</v>
      </c>
      <c r="G95" s="3">
        <v>69.77329974811083</v>
      </c>
      <c r="H95" s="3">
        <v>44.196428571428569</v>
      </c>
      <c r="I95"/>
      <c r="J95" t="e">
        <f>VLOOKUP(B95,ClearlyCultural!$A$2:$F$67,3,FALSE)</f>
        <v>#N/A</v>
      </c>
      <c r="K95" s="7" t="e">
        <f t="shared" si="4"/>
        <v>#N/A</v>
      </c>
      <c r="L95"/>
      <c r="M95">
        <f t="shared" si="5"/>
        <v>0</v>
      </c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s="10" customFormat="1" x14ac:dyDescent="0.4">
      <c r="A96" s="2" t="s">
        <v>454</v>
      </c>
      <c r="B96" s="2" t="s">
        <v>70</v>
      </c>
      <c r="C96" s="3" t="e">
        <v>#NULL!</v>
      </c>
      <c r="D96" s="3" t="e">
        <v>#NULL!</v>
      </c>
      <c r="E96" s="3" t="e">
        <v>#NULL!</v>
      </c>
      <c r="F96" s="3" t="e">
        <v>#NULL!</v>
      </c>
      <c r="G96" s="3">
        <v>27.455919395466001</v>
      </c>
      <c r="H96" s="3">
        <v>18.0803571428571</v>
      </c>
      <c r="I96"/>
      <c r="J96" t="e">
        <f>VLOOKUP(B96,ClearlyCultural!$A$2:$F$67,3,FALSE)</f>
        <v>#N/A</v>
      </c>
      <c r="K96" s="7" t="e">
        <f t="shared" si="4"/>
        <v>#N/A</v>
      </c>
      <c r="L96"/>
      <c r="M96">
        <f t="shared" si="5"/>
        <v>0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s="10" customFormat="1" x14ac:dyDescent="0.4">
      <c r="A97" s="2" t="s">
        <v>107</v>
      </c>
      <c r="B97" s="2" t="s">
        <v>106</v>
      </c>
      <c r="C97" s="3" t="e">
        <v>#NULL!</v>
      </c>
      <c r="D97" s="3" t="e">
        <v>#NULL!</v>
      </c>
      <c r="E97" s="3" t="e">
        <v>#NULL!</v>
      </c>
      <c r="F97" s="3" t="e">
        <v>#NULL!</v>
      </c>
      <c r="G97" s="3" t="e">
        <v>#NULL!</v>
      </c>
      <c r="H97" s="3">
        <v>69.866071428571416</v>
      </c>
      <c r="I97"/>
      <c r="J97" t="e">
        <f>VLOOKUP(B97,ClearlyCultural!$A$2:$F$67,3,FALSE)</f>
        <v>#N/A</v>
      </c>
      <c r="K97" s="7" t="e">
        <f t="shared" si="4"/>
        <v>#N/A</v>
      </c>
      <c r="L97"/>
      <c r="M97">
        <f t="shared" si="5"/>
        <v>0</v>
      </c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x14ac:dyDescent="0.4">
      <c r="A98" s="2" t="s">
        <v>119</v>
      </c>
      <c r="B98" s="2" t="s">
        <v>461</v>
      </c>
      <c r="C98" s="3" t="e">
        <v>#NULL!</v>
      </c>
      <c r="D98" s="3" t="e">
        <v>#NULL!</v>
      </c>
      <c r="E98" s="3" t="e">
        <v>#NULL!</v>
      </c>
      <c r="F98" s="3" t="e">
        <v>#NULL!</v>
      </c>
      <c r="G98" s="3">
        <v>13.09823677581864</v>
      </c>
      <c r="H98" s="3">
        <v>54.241071428571423</v>
      </c>
      <c r="J98" t="e">
        <f>VLOOKUP(B98,ClearlyCultural!$A$2:$F$67,3,FALSE)</f>
        <v>#N/A</v>
      </c>
      <c r="K98" s="7" t="e">
        <f t="shared" ref="K98:K112" si="6">J98-D98</f>
        <v>#N/A</v>
      </c>
      <c r="M98">
        <f t="shared" ref="M98:M112" si="7">IF(NOT(OR(ISNUMBER(D98),ISNUMBER(J98))),0,IF(ISNUMBER(D98),D98,J98))</f>
        <v>0</v>
      </c>
    </row>
    <row r="99" spans="1:47" s="18" customFormat="1" x14ac:dyDescent="0.4">
      <c r="A99" s="2" t="s">
        <v>153</v>
      </c>
      <c r="B99" s="2" t="s">
        <v>152</v>
      </c>
      <c r="C99" s="3" t="e">
        <v>#NULL!</v>
      </c>
      <c r="D99" s="3" t="e">
        <v>#NULL!</v>
      </c>
      <c r="E99" s="3" t="e">
        <v>#NULL!</v>
      </c>
      <c r="F99" s="3" t="e">
        <v>#NULL!</v>
      </c>
      <c r="G99" s="3">
        <v>38.287153652392945</v>
      </c>
      <c r="H99" s="3">
        <v>31.919642857142854</v>
      </c>
      <c r="I99"/>
      <c r="J99" t="e">
        <f>VLOOKUP(B99,ClearlyCultural!$A$2:$F$67,3,FALSE)</f>
        <v>#N/A</v>
      </c>
      <c r="K99" s="7" t="e">
        <f t="shared" si="6"/>
        <v>#N/A</v>
      </c>
      <c r="L99"/>
      <c r="M99">
        <f t="shared" si="7"/>
        <v>0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s="10" customFormat="1" x14ac:dyDescent="0.4">
      <c r="A100" s="2" t="s">
        <v>465</v>
      </c>
      <c r="B100" s="2" t="s">
        <v>466</v>
      </c>
      <c r="C100" s="3" t="e">
        <v>#NULL!</v>
      </c>
      <c r="D100" s="3" t="e">
        <v>#NULL!</v>
      </c>
      <c r="E100" s="3" t="e">
        <v>#NULL!</v>
      </c>
      <c r="F100" s="3" t="e">
        <v>#NULL!</v>
      </c>
      <c r="G100" s="3">
        <v>77.833753148614605</v>
      </c>
      <c r="H100" s="3">
        <v>34.151785714285701</v>
      </c>
      <c r="I100"/>
      <c r="J100" t="e">
        <f>VLOOKUP(B100,ClearlyCultural!$A$2:$F$67,3,FALSE)</f>
        <v>#N/A</v>
      </c>
      <c r="K100" s="7" t="e">
        <f t="shared" si="6"/>
        <v>#N/A</v>
      </c>
      <c r="L100"/>
      <c r="M100">
        <f t="shared" si="7"/>
        <v>0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s="18" customFormat="1" x14ac:dyDescent="0.4">
      <c r="A101" s="2" t="s">
        <v>472</v>
      </c>
      <c r="B101" s="2" t="s">
        <v>185</v>
      </c>
      <c r="C101" s="3" t="e">
        <v>#NULL!</v>
      </c>
      <c r="D101" s="3" t="e">
        <v>#NULL!</v>
      </c>
      <c r="E101" s="3" t="e">
        <v>#NULL!</v>
      </c>
      <c r="F101" s="3" t="e">
        <v>#NULL!</v>
      </c>
      <c r="G101" s="3">
        <v>27.95969773299748</v>
      </c>
      <c r="H101" s="3">
        <v>66.741071428571416</v>
      </c>
      <c r="I101"/>
      <c r="J101" t="e">
        <f>VLOOKUP(B101,ClearlyCultural!$A$2:$F$67,3,FALSE)</f>
        <v>#N/A</v>
      </c>
      <c r="K101" s="7" t="e">
        <f t="shared" si="6"/>
        <v>#N/A</v>
      </c>
      <c r="L101"/>
      <c r="M101">
        <f t="shared" si="7"/>
        <v>0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s="10" customFormat="1" x14ac:dyDescent="0.4">
      <c r="A102" s="2" t="s">
        <v>211</v>
      </c>
      <c r="B102" s="2" t="s">
        <v>210</v>
      </c>
      <c r="C102" s="3" t="e">
        <v>#NULL!</v>
      </c>
      <c r="D102" s="3" t="e">
        <v>#NULL!</v>
      </c>
      <c r="E102" s="3" t="e">
        <v>#NULL!</v>
      </c>
      <c r="F102" s="3" t="e">
        <v>#NULL!</v>
      </c>
      <c r="G102" s="3">
        <v>16.120906801007557</v>
      </c>
      <c r="H102" s="3">
        <v>43.080357142857139</v>
      </c>
      <c r="I102"/>
      <c r="J102" t="e">
        <f>VLOOKUP(B102,ClearlyCultural!$A$2:$F$67,3,FALSE)</f>
        <v>#N/A</v>
      </c>
      <c r="K102" s="7" t="e">
        <f t="shared" si="6"/>
        <v>#N/A</v>
      </c>
      <c r="L102"/>
      <c r="M102">
        <f t="shared" si="7"/>
        <v>0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x14ac:dyDescent="0.4">
      <c r="A103" s="2" t="s">
        <v>477</v>
      </c>
      <c r="B103" s="2" t="s">
        <v>478</v>
      </c>
      <c r="C103" s="3" t="e">
        <v>#NULL!</v>
      </c>
      <c r="D103" s="3" t="e">
        <v>#NULL!</v>
      </c>
      <c r="E103" s="3" t="e">
        <v>#NULL!</v>
      </c>
      <c r="F103" s="3" t="e">
        <v>#NULL!</v>
      </c>
      <c r="G103" s="3">
        <v>65.994962216624685</v>
      </c>
      <c r="H103" s="3">
        <v>39.285714285714285</v>
      </c>
      <c r="J103" t="e">
        <f>VLOOKUP(B103,ClearlyCultural!$A$2:$F$67,3,FALSE)</f>
        <v>#N/A</v>
      </c>
      <c r="K103" s="7" t="e">
        <f t="shared" si="6"/>
        <v>#N/A</v>
      </c>
      <c r="M103">
        <f t="shared" si="7"/>
        <v>0</v>
      </c>
    </row>
    <row r="104" spans="1:47" s="22" customFormat="1" x14ac:dyDescent="0.4">
      <c r="A104" s="2" t="s">
        <v>481</v>
      </c>
      <c r="B104" s="2" t="s">
        <v>482</v>
      </c>
      <c r="C104" s="3" t="e">
        <v>#NULL!</v>
      </c>
      <c r="D104" s="3" t="e">
        <v>#NULL!</v>
      </c>
      <c r="E104" s="3" t="e">
        <v>#NULL!</v>
      </c>
      <c r="F104" s="3" t="e">
        <v>#NULL!</v>
      </c>
      <c r="G104" s="3">
        <v>61.712846347607048</v>
      </c>
      <c r="H104" s="3">
        <v>35.267857142857139</v>
      </c>
      <c r="I104"/>
      <c r="J104" t="e">
        <f>VLOOKUP(B104,ClearlyCultural!$A$2:$F$67,3,FALSE)</f>
        <v>#N/A</v>
      </c>
      <c r="K104" s="7" t="e">
        <f t="shared" si="6"/>
        <v>#N/A</v>
      </c>
      <c r="L104"/>
      <c r="M104">
        <f t="shared" si="7"/>
        <v>0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x14ac:dyDescent="0.4">
      <c r="A105" s="2" t="s">
        <v>251</v>
      </c>
      <c r="B105" s="2" t="s">
        <v>250</v>
      </c>
      <c r="C105" s="3" t="e">
        <v>#NULL!</v>
      </c>
      <c r="D105" s="3" t="e">
        <v>#NULL!</v>
      </c>
      <c r="E105" s="3" t="e">
        <v>#NULL!</v>
      </c>
      <c r="F105" s="3" t="e">
        <v>#NULL!</v>
      </c>
      <c r="G105" s="3">
        <v>20.151133501259444</v>
      </c>
      <c r="H105" s="3">
        <v>42.633928571428569</v>
      </c>
      <c r="J105" t="e">
        <f>VLOOKUP(B105,ClearlyCultural!$A$2:$F$67,3,FALSE)</f>
        <v>#N/A</v>
      </c>
      <c r="K105" s="7" t="e">
        <f t="shared" si="6"/>
        <v>#N/A</v>
      </c>
      <c r="M105">
        <f t="shared" si="7"/>
        <v>0</v>
      </c>
    </row>
    <row r="106" spans="1:47" x14ac:dyDescent="0.4">
      <c r="A106" s="2" t="s">
        <v>484</v>
      </c>
      <c r="B106" s="2" t="s">
        <v>260</v>
      </c>
      <c r="C106" s="3" t="e">
        <v>#NULL!</v>
      </c>
      <c r="D106" s="3" t="e">
        <v>#NULL!</v>
      </c>
      <c r="E106" s="3" t="e">
        <v>#NULL!</v>
      </c>
      <c r="F106" s="3" t="e">
        <v>#NULL!</v>
      </c>
      <c r="G106" s="3">
        <v>71.032745591939502</v>
      </c>
      <c r="H106" s="3">
        <v>19.196428571428601</v>
      </c>
      <c r="J106" t="e">
        <f>VLOOKUP(B106,ClearlyCultural!$A$2:$F$67,3,FALSE)</f>
        <v>#N/A</v>
      </c>
      <c r="K106" s="7" t="e">
        <f t="shared" si="6"/>
        <v>#N/A</v>
      </c>
      <c r="M106">
        <f t="shared" si="7"/>
        <v>0</v>
      </c>
    </row>
    <row r="107" spans="1:47" x14ac:dyDescent="0.4">
      <c r="A107" s="2" t="s">
        <v>265</v>
      </c>
      <c r="B107" s="2" t="s">
        <v>266</v>
      </c>
      <c r="C107" s="3" t="e">
        <v>#NULL!</v>
      </c>
      <c r="D107" s="3" t="e">
        <v>#NULL!</v>
      </c>
      <c r="E107" s="3" t="e">
        <v>#NULL!</v>
      </c>
      <c r="F107" s="3" t="e">
        <v>#NULL!</v>
      </c>
      <c r="G107" s="3">
        <v>75.314861460957175</v>
      </c>
      <c r="H107" s="3">
        <v>19.866071428571427</v>
      </c>
      <c r="J107" t="e">
        <f>VLOOKUP(B107,ClearlyCultural!$A$2:$F$67,3,FALSE)</f>
        <v>#N/A</v>
      </c>
      <c r="K107" s="7" t="e">
        <f t="shared" si="6"/>
        <v>#N/A</v>
      </c>
      <c r="M107">
        <f t="shared" si="7"/>
        <v>0</v>
      </c>
    </row>
    <row r="108" spans="1:47" s="10" customFormat="1" x14ac:dyDescent="0.4">
      <c r="A108" s="2" t="s">
        <v>490</v>
      </c>
      <c r="B108" s="2" t="s">
        <v>318</v>
      </c>
      <c r="C108" s="3" t="e">
        <v>#NULL!</v>
      </c>
      <c r="D108" s="3" t="e">
        <v>#NULL!</v>
      </c>
      <c r="E108" s="3" t="e">
        <v>#NULL!</v>
      </c>
      <c r="F108" s="3" t="e">
        <v>#NULL!</v>
      </c>
      <c r="G108" s="3">
        <v>0</v>
      </c>
      <c r="H108" s="3">
        <v>89.955357142857139</v>
      </c>
      <c r="I108"/>
      <c r="J108" t="e">
        <f>VLOOKUP(B108,ClearlyCultural!$A$2:$F$67,3,FALSE)</f>
        <v>#N/A</v>
      </c>
      <c r="K108" s="7" t="e">
        <f t="shared" si="6"/>
        <v>#N/A</v>
      </c>
      <c r="L108"/>
      <c r="M108">
        <f t="shared" si="7"/>
        <v>0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s="10" customFormat="1" x14ac:dyDescent="0.4">
      <c r="A109" s="2" t="s">
        <v>327</v>
      </c>
      <c r="B109" s="2" t="s">
        <v>326</v>
      </c>
      <c r="C109" s="3" t="e">
        <v>#NULL!</v>
      </c>
      <c r="D109" s="3" t="e">
        <v>#NULL!</v>
      </c>
      <c r="E109" s="3" t="e">
        <v>#NULL!</v>
      </c>
      <c r="F109" s="3" t="e">
        <v>#NULL!</v>
      </c>
      <c r="G109" s="3">
        <v>18.387909319899244</v>
      </c>
      <c r="H109" s="3">
        <v>37.276785714285708</v>
      </c>
      <c r="I109"/>
      <c r="J109" t="e">
        <f>VLOOKUP(B109,ClearlyCultural!$A$2:$F$67,3,FALSE)</f>
        <v>#N/A</v>
      </c>
      <c r="K109" s="7" t="e">
        <f t="shared" si="6"/>
        <v>#N/A</v>
      </c>
      <c r="L109"/>
      <c r="M109">
        <f t="shared" si="7"/>
        <v>0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x14ac:dyDescent="0.4">
      <c r="A110" s="2" t="s">
        <v>400</v>
      </c>
      <c r="B110" s="2" t="s">
        <v>399</v>
      </c>
      <c r="C110" s="3" t="e">
        <v>#NULL!</v>
      </c>
      <c r="D110" s="3" t="e">
        <v>#NULL!</v>
      </c>
      <c r="E110" s="3" t="e">
        <v>#NULL!</v>
      </c>
      <c r="F110" s="3" t="e">
        <v>#NULL!</v>
      </c>
      <c r="G110" s="3">
        <v>23.677581863979849</v>
      </c>
      <c r="H110" s="3">
        <v>52.455357142857139</v>
      </c>
      <c r="J110" t="e">
        <f>VLOOKUP(B110,ClearlyCultural!$A$2:$F$67,3,FALSE)</f>
        <v>#N/A</v>
      </c>
      <c r="K110" s="7" t="e">
        <f t="shared" si="6"/>
        <v>#N/A</v>
      </c>
      <c r="M110">
        <f t="shared" si="7"/>
        <v>0</v>
      </c>
    </row>
    <row r="111" spans="1:47" s="14" customFormat="1" x14ac:dyDescent="0.4">
      <c r="A111" s="2" t="s">
        <v>402</v>
      </c>
      <c r="B111" s="2" t="s">
        <v>401</v>
      </c>
      <c r="C111" s="3" t="e">
        <v>#NULL!</v>
      </c>
      <c r="D111" s="3" t="e">
        <v>#NULL!</v>
      </c>
      <c r="E111" s="3" t="e">
        <v>#NULL!</v>
      </c>
      <c r="F111" s="3" t="e">
        <v>#NULL!</v>
      </c>
      <c r="G111" s="3">
        <v>86.397984886649866</v>
      </c>
      <c r="H111" s="3">
        <v>14.285714285714285</v>
      </c>
      <c r="I111"/>
      <c r="J111" t="e">
        <f>VLOOKUP(B111,ClearlyCultural!$A$2:$F$67,3,FALSE)</f>
        <v>#N/A</v>
      </c>
      <c r="K111" s="7" t="e">
        <f t="shared" si="6"/>
        <v>#N/A</v>
      </c>
      <c r="L111"/>
      <c r="M111">
        <f t="shared" si="7"/>
        <v>0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x14ac:dyDescent="0.4">
      <c r="A112" s="2" t="s">
        <v>512</v>
      </c>
      <c r="B112" s="2" t="s">
        <v>429</v>
      </c>
      <c r="C112" s="3" t="e">
        <v>#NULL!</v>
      </c>
      <c r="D112" s="3" t="e">
        <v>#NULL!</v>
      </c>
      <c r="E112" s="3" t="e">
        <v>#NULL!</v>
      </c>
      <c r="F112" s="3" t="e">
        <v>#NULL!</v>
      </c>
      <c r="G112" s="3">
        <v>15.365239294710326</v>
      </c>
      <c r="H112" s="3">
        <v>27.678571428571427</v>
      </c>
      <c r="J112" t="e">
        <f>VLOOKUP(B112,ClearlyCultural!$A$2:$F$67,3,FALSE)</f>
        <v>#N/A</v>
      </c>
      <c r="K112" s="7" t="e">
        <f t="shared" si="6"/>
        <v>#N/A</v>
      </c>
      <c r="M112">
        <f t="shared" si="7"/>
        <v>0</v>
      </c>
    </row>
  </sheetData>
  <autoFilter ref="A1:M114" xr:uid="{00000000-0009-0000-0000-000002000000}">
    <sortState xmlns:xlrd2="http://schemas.microsoft.com/office/spreadsheetml/2017/richdata2" ref="A2:M114">
      <sortCondition descending="1" ref="M1:M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7"/>
  <sheetViews>
    <sheetView topLeftCell="A23" workbookViewId="0">
      <selection activeCell="H9" sqref="H9"/>
    </sheetView>
  </sheetViews>
  <sheetFormatPr defaultRowHeight="14.6" x14ac:dyDescent="0.4"/>
  <cols>
    <col min="1" max="1" width="21.15234375" customWidth="1"/>
  </cols>
  <sheetData>
    <row r="1" spans="1:6" x14ac:dyDescent="0.4">
      <c r="A1" s="4" t="s">
        <v>513</v>
      </c>
      <c r="B1" s="4" t="s">
        <v>514</v>
      </c>
      <c r="C1" s="5" t="s">
        <v>515</v>
      </c>
      <c r="D1" s="4" t="s">
        <v>516</v>
      </c>
      <c r="E1" s="4" t="s">
        <v>517</v>
      </c>
      <c r="F1" s="4" t="s">
        <v>518</v>
      </c>
    </row>
    <row r="2" spans="1:6" x14ac:dyDescent="0.4">
      <c r="A2" s="4" t="s">
        <v>20</v>
      </c>
      <c r="B2" s="4">
        <v>49</v>
      </c>
      <c r="C2" s="5">
        <v>46</v>
      </c>
      <c r="D2" s="4">
        <v>56</v>
      </c>
      <c r="E2" s="4">
        <v>86</v>
      </c>
      <c r="F2" s="4"/>
    </row>
    <row r="3" spans="1:6" x14ac:dyDescent="0.4">
      <c r="A3" s="4" t="s">
        <v>28</v>
      </c>
      <c r="B3" s="4">
        <v>36</v>
      </c>
      <c r="C3" s="5">
        <v>90</v>
      </c>
      <c r="D3" s="4">
        <v>61</v>
      </c>
      <c r="E3" s="4">
        <v>51</v>
      </c>
      <c r="F3" s="4">
        <v>31</v>
      </c>
    </row>
    <row r="4" spans="1:6" x14ac:dyDescent="0.4">
      <c r="A4" s="4" t="s">
        <v>30</v>
      </c>
      <c r="B4" s="4">
        <v>11</v>
      </c>
      <c r="C4" s="5">
        <v>55</v>
      </c>
      <c r="D4" s="4">
        <v>79</v>
      </c>
      <c r="E4" s="4">
        <v>70</v>
      </c>
      <c r="F4" s="4"/>
    </row>
    <row r="5" spans="1:6" x14ac:dyDescent="0.4">
      <c r="A5" s="4" t="s">
        <v>44</v>
      </c>
      <c r="B5" s="4">
        <v>65</v>
      </c>
      <c r="C5" s="5">
        <v>75</v>
      </c>
      <c r="D5" s="4">
        <v>54</v>
      </c>
      <c r="E5" s="4">
        <v>94</v>
      </c>
      <c r="F5" s="4"/>
    </row>
    <row r="6" spans="1:6" x14ac:dyDescent="0.4">
      <c r="A6" s="4" t="s">
        <v>62</v>
      </c>
      <c r="B6" s="4">
        <v>69</v>
      </c>
      <c r="C6" s="5">
        <v>38</v>
      </c>
      <c r="D6" s="4">
        <v>49</v>
      </c>
      <c r="E6" s="4">
        <v>76</v>
      </c>
      <c r="F6" s="4">
        <v>65</v>
      </c>
    </row>
    <row r="7" spans="1:6" x14ac:dyDescent="0.4">
      <c r="A7" s="4" t="s">
        <v>88</v>
      </c>
      <c r="B7" s="4">
        <v>63</v>
      </c>
      <c r="C7" s="5">
        <v>23</v>
      </c>
      <c r="D7" s="4">
        <v>28</v>
      </c>
      <c r="E7" s="4">
        <v>86</v>
      </c>
      <c r="F7" s="4"/>
    </row>
    <row r="8" spans="1:6" x14ac:dyDescent="0.4">
      <c r="A8" s="4" t="s">
        <v>90</v>
      </c>
      <c r="B8" s="4">
        <v>80</v>
      </c>
      <c r="C8" s="5">
        <v>20</v>
      </c>
      <c r="D8" s="4">
        <v>66</v>
      </c>
      <c r="E8" s="4">
        <v>40</v>
      </c>
      <c r="F8" s="4">
        <v>118</v>
      </c>
    </row>
    <row r="9" spans="1:6" x14ac:dyDescent="0.4">
      <c r="A9" s="4" t="s">
        <v>92</v>
      </c>
      <c r="B9" s="4">
        <v>67</v>
      </c>
      <c r="C9" s="5">
        <v>13</v>
      </c>
      <c r="D9" s="4">
        <v>64</v>
      </c>
      <c r="E9" s="4">
        <v>80</v>
      </c>
      <c r="F9" s="4"/>
    </row>
    <row r="10" spans="1:6" x14ac:dyDescent="0.4">
      <c r="A10" s="4" t="s">
        <v>96</v>
      </c>
      <c r="B10" s="4">
        <v>35</v>
      </c>
      <c r="C10" s="5">
        <v>15</v>
      </c>
      <c r="D10" s="4">
        <v>21</v>
      </c>
      <c r="E10" s="4">
        <v>86</v>
      </c>
      <c r="F10" s="4"/>
    </row>
    <row r="11" spans="1:6" x14ac:dyDescent="0.4">
      <c r="A11" s="4" t="s">
        <v>108</v>
      </c>
      <c r="B11" s="4">
        <v>57</v>
      </c>
      <c r="C11" s="5">
        <v>58</v>
      </c>
      <c r="D11" s="4">
        <v>57</v>
      </c>
      <c r="E11" s="4">
        <v>74</v>
      </c>
      <c r="F11" s="4"/>
    </row>
    <row r="12" spans="1:6" x14ac:dyDescent="0.4">
      <c r="A12" s="4" t="s">
        <v>112</v>
      </c>
      <c r="B12" s="4">
        <v>18</v>
      </c>
      <c r="C12" s="5">
        <v>74</v>
      </c>
      <c r="D12" s="4">
        <v>16</v>
      </c>
      <c r="E12" s="4">
        <v>23</v>
      </c>
      <c r="F12" s="4"/>
    </row>
    <row r="13" spans="1:6" x14ac:dyDescent="0.4">
      <c r="A13" s="4" t="s">
        <v>120</v>
      </c>
      <c r="B13" s="4">
        <v>78</v>
      </c>
      <c r="C13" s="5">
        <v>8</v>
      </c>
      <c r="D13" s="4">
        <v>63</v>
      </c>
      <c r="E13" s="4">
        <v>67</v>
      </c>
      <c r="F13" s="4"/>
    </row>
    <row r="14" spans="1:6" x14ac:dyDescent="0.4">
      <c r="A14" s="4" t="s">
        <v>122</v>
      </c>
      <c r="B14" s="4">
        <v>80</v>
      </c>
      <c r="C14" s="5">
        <v>38</v>
      </c>
      <c r="D14" s="4">
        <v>52</v>
      </c>
      <c r="E14" s="4">
        <v>68</v>
      </c>
      <c r="F14" s="4"/>
    </row>
    <row r="15" spans="1:6" x14ac:dyDescent="0.4">
      <c r="A15" s="4" t="s">
        <v>124</v>
      </c>
      <c r="B15" s="4">
        <v>66</v>
      </c>
      <c r="C15" s="5">
        <v>19</v>
      </c>
      <c r="D15" s="4">
        <v>40</v>
      </c>
      <c r="E15" s="4">
        <v>94</v>
      </c>
      <c r="F15" s="4"/>
    </row>
    <row r="16" spans="1:6" x14ac:dyDescent="0.4">
      <c r="A16" s="4" t="s">
        <v>132</v>
      </c>
      <c r="B16" s="4">
        <v>64</v>
      </c>
      <c r="C16" s="5">
        <v>27</v>
      </c>
      <c r="D16" s="4">
        <v>41</v>
      </c>
      <c r="E16" s="4">
        <v>52</v>
      </c>
      <c r="F16" s="4">
        <v>25</v>
      </c>
    </row>
    <row r="17" spans="1:6" x14ac:dyDescent="0.4">
      <c r="A17" s="4" t="s">
        <v>142</v>
      </c>
      <c r="B17" s="4">
        <v>33</v>
      </c>
      <c r="C17" s="5">
        <v>63</v>
      </c>
      <c r="D17" s="4">
        <v>26</v>
      </c>
      <c r="E17" s="4">
        <v>59</v>
      </c>
      <c r="F17" s="4"/>
    </row>
    <row r="18" spans="1:6" x14ac:dyDescent="0.4">
      <c r="A18" s="4" t="s">
        <v>144</v>
      </c>
      <c r="B18" s="4">
        <v>68</v>
      </c>
      <c r="C18" s="5">
        <v>71</v>
      </c>
      <c r="D18" s="4">
        <v>43</v>
      </c>
      <c r="E18" s="4">
        <v>86</v>
      </c>
      <c r="F18" s="4"/>
    </row>
    <row r="19" spans="1:6" x14ac:dyDescent="0.4">
      <c r="A19" s="4" t="s">
        <v>154</v>
      </c>
      <c r="B19" s="4">
        <v>35</v>
      </c>
      <c r="C19" s="5">
        <v>67</v>
      </c>
      <c r="D19" s="4">
        <v>66</v>
      </c>
      <c r="E19" s="4">
        <v>65</v>
      </c>
      <c r="F19" s="4">
        <v>31</v>
      </c>
    </row>
    <row r="20" spans="1:6" x14ac:dyDescent="0.4">
      <c r="A20" s="4" t="s">
        <v>156</v>
      </c>
      <c r="B20" s="4">
        <v>77</v>
      </c>
      <c r="C20" s="5">
        <v>20</v>
      </c>
      <c r="D20" s="4">
        <v>46</v>
      </c>
      <c r="E20" s="4">
        <v>54</v>
      </c>
      <c r="F20" s="4">
        <v>16</v>
      </c>
    </row>
    <row r="21" spans="1:6" x14ac:dyDescent="0.4">
      <c r="A21" s="4" t="s">
        <v>160</v>
      </c>
      <c r="B21" s="4">
        <v>60</v>
      </c>
      <c r="C21" s="5">
        <v>35</v>
      </c>
      <c r="D21" s="4">
        <v>57</v>
      </c>
      <c r="E21" s="4">
        <v>112</v>
      </c>
      <c r="F21" s="4"/>
    </row>
    <row r="22" spans="1:6" x14ac:dyDescent="0.4">
      <c r="A22" s="4" t="s">
        <v>168</v>
      </c>
      <c r="B22" s="4">
        <v>95</v>
      </c>
      <c r="C22" s="5">
        <v>6</v>
      </c>
      <c r="D22" s="4">
        <v>37</v>
      </c>
      <c r="E22" s="4">
        <v>101</v>
      </c>
      <c r="F22" s="4"/>
    </row>
    <row r="23" spans="1:6" x14ac:dyDescent="0.4">
      <c r="A23" s="4" t="s">
        <v>471</v>
      </c>
      <c r="B23" s="4">
        <v>68</v>
      </c>
      <c r="C23" s="5">
        <v>25</v>
      </c>
      <c r="D23" s="4">
        <v>57</v>
      </c>
      <c r="E23" s="4">
        <v>29</v>
      </c>
      <c r="F23" s="4">
        <v>96</v>
      </c>
    </row>
    <row r="24" spans="1:6" x14ac:dyDescent="0.4">
      <c r="A24" s="4" t="s">
        <v>183</v>
      </c>
      <c r="B24" s="4">
        <v>46</v>
      </c>
      <c r="C24" s="5">
        <v>55</v>
      </c>
      <c r="D24" s="4">
        <v>88</v>
      </c>
      <c r="E24" s="4">
        <v>82</v>
      </c>
      <c r="F24" s="4"/>
    </row>
    <row r="25" spans="1:6" x14ac:dyDescent="0.4">
      <c r="A25" s="4" t="s">
        <v>187</v>
      </c>
      <c r="B25" s="4">
        <v>77</v>
      </c>
      <c r="C25" s="5">
        <v>48</v>
      </c>
      <c r="D25" s="4">
        <v>56</v>
      </c>
      <c r="E25" s="4">
        <v>40</v>
      </c>
      <c r="F25" s="4">
        <v>61</v>
      </c>
    </row>
    <row r="26" spans="1:6" x14ac:dyDescent="0.4">
      <c r="A26" s="4" t="s">
        <v>189</v>
      </c>
      <c r="B26" s="4">
        <v>78</v>
      </c>
      <c r="C26" s="5">
        <v>14</v>
      </c>
      <c r="D26" s="4">
        <v>46</v>
      </c>
      <c r="E26" s="4">
        <v>48</v>
      </c>
      <c r="F26" s="4"/>
    </row>
    <row r="27" spans="1:6" x14ac:dyDescent="0.4">
      <c r="A27" s="4" t="s">
        <v>192</v>
      </c>
      <c r="B27" s="4">
        <v>58</v>
      </c>
      <c r="C27" s="5">
        <v>41</v>
      </c>
      <c r="D27" s="4">
        <v>43</v>
      </c>
      <c r="E27" s="4">
        <v>59</v>
      </c>
      <c r="F27" s="4"/>
    </row>
    <row r="28" spans="1:6" x14ac:dyDescent="0.4">
      <c r="A28" s="4" t="s">
        <v>194</v>
      </c>
      <c r="B28" s="4">
        <v>80</v>
      </c>
      <c r="C28" s="5">
        <v>38</v>
      </c>
      <c r="D28" s="4">
        <v>52</v>
      </c>
      <c r="E28" s="4">
        <v>68</v>
      </c>
      <c r="F28" s="4"/>
    </row>
    <row r="29" spans="1:6" x14ac:dyDescent="0.4">
      <c r="A29" s="4" t="s">
        <v>196</v>
      </c>
      <c r="B29" s="4">
        <v>28</v>
      </c>
      <c r="C29" s="5">
        <v>70</v>
      </c>
      <c r="D29" s="4">
        <v>68</v>
      </c>
      <c r="E29" s="4">
        <v>35</v>
      </c>
      <c r="F29" s="4"/>
    </row>
    <row r="30" spans="1:6" x14ac:dyDescent="0.4">
      <c r="A30" s="4" t="s">
        <v>200</v>
      </c>
      <c r="B30" s="4">
        <v>13</v>
      </c>
      <c r="C30" s="5">
        <v>54</v>
      </c>
      <c r="D30" s="4">
        <v>47</v>
      </c>
      <c r="E30" s="4">
        <v>81</v>
      </c>
      <c r="F30" s="4"/>
    </row>
    <row r="31" spans="1:6" x14ac:dyDescent="0.4">
      <c r="A31" s="4" t="s">
        <v>202</v>
      </c>
      <c r="B31" s="4">
        <v>50</v>
      </c>
      <c r="C31" s="5">
        <v>76</v>
      </c>
      <c r="D31" s="4">
        <v>70</v>
      </c>
      <c r="E31" s="4">
        <v>75</v>
      </c>
      <c r="F31" s="4"/>
    </row>
    <row r="32" spans="1:6" x14ac:dyDescent="0.4">
      <c r="A32" s="4" t="s">
        <v>204</v>
      </c>
      <c r="B32" s="4">
        <v>45</v>
      </c>
      <c r="C32" s="5">
        <v>39</v>
      </c>
      <c r="D32" s="4">
        <v>68</v>
      </c>
      <c r="E32" s="4">
        <v>13</v>
      </c>
      <c r="F32" s="4"/>
    </row>
    <row r="33" spans="1:6" x14ac:dyDescent="0.4">
      <c r="A33" s="4" t="s">
        <v>206</v>
      </c>
      <c r="B33" s="4">
        <v>54</v>
      </c>
      <c r="C33" s="5">
        <v>46</v>
      </c>
      <c r="D33" s="4">
        <v>95</v>
      </c>
      <c r="E33" s="4">
        <v>92</v>
      </c>
      <c r="F33" s="4">
        <v>80</v>
      </c>
    </row>
    <row r="34" spans="1:6" x14ac:dyDescent="0.4">
      <c r="A34" s="4" t="s">
        <v>214</v>
      </c>
      <c r="B34" s="4">
        <v>64</v>
      </c>
      <c r="C34" s="5">
        <v>27</v>
      </c>
      <c r="D34" s="4">
        <v>41</v>
      </c>
      <c r="E34" s="4">
        <v>52</v>
      </c>
      <c r="F34" s="4">
        <v>25</v>
      </c>
    </row>
    <row r="35" spans="1:6" x14ac:dyDescent="0.4">
      <c r="A35" s="4" t="s">
        <v>218</v>
      </c>
      <c r="B35" s="4">
        <v>80</v>
      </c>
      <c r="C35" s="5">
        <v>38</v>
      </c>
      <c r="D35" s="4">
        <v>52</v>
      </c>
      <c r="E35" s="4">
        <v>68</v>
      </c>
      <c r="F35" s="4"/>
    </row>
    <row r="36" spans="1:6" x14ac:dyDescent="0.4">
      <c r="A36" s="4" t="s">
        <v>226</v>
      </c>
      <c r="B36" s="4">
        <v>80</v>
      </c>
      <c r="C36" s="5">
        <v>38</v>
      </c>
      <c r="D36" s="4">
        <v>52</v>
      </c>
      <c r="E36" s="4">
        <v>68</v>
      </c>
      <c r="F36" s="4"/>
    </row>
    <row r="37" spans="1:6" x14ac:dyDescent="0.4">
      <c r="A37" s="4" t="s">
        <v>230</v>
      </c>
      <c r="B37" s="4">
        <v>80</v>
      </c>
      <c r="C37" s="5">
        <v>38</v>
      </c>
      <c r="D37" s="4">
        <v>52</v>
      </c>
      <c r="E37" s="4">
        <v>68</v>
      </c>
      <c r="F37" s="4"/>
    </row>
    <row r="38" spans="1:6" x14ac:dyDescent="0.4">
      <c r="A38" s="4" t="s">
        <v>246</v>
      </c>
      <c r="B38" s="4">
        <v>104</v>
      </c>
      <c r="C38" s="5">
        <v>26</v>
      </c>
      <c r="D38" s="4">
        <v>50</v>
      </c>
      <c r="E38" s="4">
        <v>36</v>
      </c>
      <c r="F38" s="4"/>
    </row>
    <row r="39" spans="1:6" x14ac:dyDescent="0.4">
      <c r="A39" s="4" t="s">
        <v>258</v>
      </c>
      <c r="B39" s="4">
        <v>81</v>
      </c>
      <c r="C39" s="5">
        <v>30</v>
      </c>
      <c r="D39" s="4">
        <v>69</v>
      </c>
      <c r="E39" s="4">
        <v>82</v>
      </c>
      <c r="F39" s="4"/>
    </row>
    <row r="40" spans="1:6" x14ac:dyDescent="0.4">
      <c r="A40" s="4" t="s">
        <v>280</v>
      </c>
      <c r="B40" s="4">
        <v>38</v>
      </c>
      <c r="C40" s="5">
        <v>80</v>
      </c>
      <c r="D40" s="4">
        <v>14</v>
      </c>
      <c r="E40" s="4">
        <v>53</v>
      </c>
      <c r="F40" s="4">
        <v>44</v>
      </c>
    </row>
    <row r="41" spans="1:6" x14ac:dyDescent="0.4">
      <c r="A41" s="4" t="s">
        <v>284</v>
      </c>
      <c r="B41" s="4">
        <v>22</v>
      </c>
      <c r="C41" s="5">
        <v>79</v>
      </c>
      <c r="D41" s="4">
        <v>58</v>
      </c>
      <c r="E41" s="4">
        <v>49</v>
      </c>
      <c r="F41" s="4">
        <v>30</v>
      </c>
    </row>
    <row r="42" spans="1:6" x14ac:dyDescent="0.4">
      <c r="A42" s="4" t="s">
        <v>290</v>
      </c>
      <c r="B42" s="4">
        <v>77</v>
      </c>
      <c r="C42" s="5">
        <v>20</v>
      </c>
      <c r="D42" s="4">
        <v>46</v>
      </c>
      <c r="E42" s="4">
        <v>54</v>
      </c>
      <c r="F42" s="4">
        <v>16</v>
      </c>
    </row>
    <row r="43" spans="1:6" x14ac:dyDescent="0.4">
      <c r="A43" s="4" t="s">
        <v>295</v>
      </c>
      <c r="B43" s="4">
        <v>31</v>
      </c>
      <c r="C43" s="5">
        <v>69</v>
      </c>
      <c r="D43" s="4">
        <v>8</v>
      </c>
      <c r="E43" s="4">
        <v>50</v>
      </c>
      <c r="F43" s="4">
        <v>20</v>
      </c>
    </row>
    <row r="44" spans="1:6" x14ac:dyDescent="0.4">
      <c r="A44" s="4" t="s">
        <v>300</v>
      </c>
      <c r="B44" s="4">
        <v>55</v>
      </c>
      <c r="C44" s="5">
        <v>14</v>
      </c>
      <c r="D44" s="4">
        <v>50</v>
      </c>
      <c r="E44" s="4">
        <v>70</v>
      </c>
      <c r="F44" s="4"/>
    </row>
    <row r="45" spans="1:6" x14ac:dyDescent="0.4">
      <c r="A45" s="4" t="s">
        <v>304</v>
      </c>
      <c r="B45" s="4">
        <v>95</v>
      </c>
      <c r="C45" s="5">
        <v>11</v>
      </c>
      <c r="D45" s="4">
        <v>44</v>
      </c>
      <c r="E45" s="4">
        <v>86</v>
      </c>
      <c r="F45" s="4"/>
    </row>
    <row r="46" spans="1:6" x14ac:dyDescent="0.4">
      <c r="A46" s="4" t="s">
        <v>310</v>
      </c>
      <c r="B46" s="4">
        <v>64</v>
      </c>
      <c r="C46" s="5">
        <v>16</v>
      </c>
      <c r="D46" s="4">
        <v>42</v>
      </c>
      <c r="E46" s="4">
        <v>87</v>
      </c>
      <c r="F46" s="4"/>
    </row>
    <row r="47" spans="1:6" x14ac:dyDescent="0.4">
      <c r="A47" s="4" t="s">
        <v>312</v>
      </c>
      <c r="B47" s="4">
        <v>94</v>
      </c>
      <c r="C47" s="5">
        <v>32</v>
      </c>
      <c r="D47" s="4">
        <v>64</v>
      </c>
      <c r="E47" s="4">
        <v>44</v>
      </c>
      <c r="F47" s="4">
        <v>19</v>
      </c>
    </row>
    <row r="48" spans="1:6" x14ac:dyDescent="0.4">
      <c r="A48" s="4" t="s">
        <v>314</v>
      </c>
      <c r="B48" s="4">
        <v>68</v>
      </c>
      <c r="C48" s="5">
        <v>60</v>
      </c>
      <c r="D48" s="4">
        <v>64</v>
      </c>
      <c r="E48" s="4">
        <v>93</v>
      </c>
      <c r="F48" s="4"/>
    </row>
    <row r="49" spans="1:6" x14ac:dyDescent="0.4">
      <c r="A49" s="4" t="s">
        <v>316</v>
      </c>
      <c r="B49" s="4">
        <v>63</v>
      </c>
      <c r="C49" s="5">
        <v>27</v>
      </c>
      <c r="D49" s="4">
        <v>31</v>
      </c>
      <c r="E49" s="4">
        <v>104</v>
      </c>
      <c r="F49" s="4"/>
    </row>
    <row r="50" spans="1:6" x14ac:dyDescent="0.4">
      <c r="A50" s="4" t="s">
        <v>338</v>
      </c>
      <c r="B50" s="4">
        <v>80</v>
      </c>
      <c r="C50" s="5">
        <v>38</v>
      </c>
      <c r="D50" s="4">
        <v>52</v>
      </c>
      <c r="E50" s="4">
        <v>68</v>
      </c>
      <c r="F50" s="4"/>
    </row>
    <row r="51" spans="1:6" x14ac:dyDescent="0.4">
      <c r="A51" s="4" t="s">
        <v>346</v>
      </c>
      <c r="B51" s="4">
        <v>77</v>
      </c>
      <c r="C51" s="5">
        <v>20</v>
      </c>
      <c r="D51" s="4">
        <v>46</v>
      </c>
      <c r="E51" s="4">
        <v>54</v>
      </c>
      <c r="F51" s="4">
        <v>16</v>
      </c>
    </row>
    <row r="52" spans="1:6" x14ac:dyDescent="0.4">
      <c r="A52" s="4" t="s">
        <v>348</v>
      </c>
      <c r="B52" s="4">
        <v>74</v>
      </c>
      <c r="C52" s="5">
        <v>20</v>
      </c>
      <c r="D52" s="4">
        <v>48</v>
      </c>
      <c r="E52" s="4">
        <v>8</v>
      </c>
      <c r="F52" s="4">
        <v>48</v>
      </c>
    </row>
    <row r="53" spans="1:6" x14ac:dyDescent="0.4">
      <c r="A53" s="4" t="s">
        <v>358</v>
      </c>
      <c r="B53" s="4">
        <v>49</v>
      </c>
      <c r="C53" s="5">
        <v>65</v>
      </c>
      <c r="D53" s="4">
        <v>63</v>
      </c>
      <c r="E53" s="4">
        <v>49</v>
      </c>
      <c r="F53" s="4"/>
    </row>
    <row r="54" spans="1:6" x14ac:dyDescent="0.4">
      <c r="A54" s="4" t="s">
        <v>361</v>
      </c>
      <c r="B54" s="4">
        <v>60</v>
      </c>
      <c r="C54" s="5">
        <v>18</v>
      </c>
      <c r="D54" s="4">
        <v>39</v>
      </c>
      <c r="E54" s="4">
        <v>85</v>
      </c>
      <c r="F54" s="4">
        <v>75</v>
      </c>
    </row>
    <row r="55" spans="1:6" x14ac:dyDescent="0.4">
      <c r="A55" s="4" t="s">
        <v>365</v>
      </c>
      <c r="B55" s="4">
        <v>57</v>
      </c>
      <c r="C55" s="5">
        <v>51</v>
      </c>
      <c r="D55" s="4">
        <v>42</v>
      </c>
      <c r="E55" s="4">
        <v>86</v>
      </c>
      <c r="F55" s="4"/>
    </row>
    <row r="56" spans="1:6" x14ac:dyDescent="0.4">
      <c r="A56" s="4" t="s">
        <v>375</v>
      </c>
      <c r="B56" s="4">
        <v>31</v>
      </c>
      <c r="C56" s="5">
        <v>71</v>
      </c>
      <c r="D56" s="4">
        <v>5</v>
      </c>
      <c r="E56" s="4">
        <v>29</v>
      </c>
      <c r="F56" s="4">
        <v>33</v>
      </c>
    </row>
    <row r="57" spans="1:6" x14ac:dyDescent="0.4">
      <c r="A57" s="4" t="s">
        <v>377</v>
      </c>
      <c r="B57" s="4">
        <v>34</v>
      </c>
      <c r="C57" s="5">
        <v>68</v>
      </c>
      <c r="D57" s="4">
        <v>70</v>
      </c>
      <c r="E57" s="4">
        <v>58</v>
      </c>
      <c r="F57" s="4"/>
    </row>
    <row r="58" spans="1:6" x14ac:dyDescent="0.4">
      <c r="A58" s="4" t="s">
        <v>381</v>
      </c>
      <c r="B58" s="4">
        <v>58</v>
      </c>
      <c r="C58" s="5">
        <v>17</v>
      </c>
      <c r="D58" s="4">
        <v>45</v>
      </c>
      <c r="E58" s="4">
        <v>69</v>
      </c>
      <c r="F58" s="4">
        <v>87</v>
      </c>
    </row>
    <row r="59" spans="1:6" x14ac:dyDescent="0.4">
      <c r="A59" s="4" t="s">
        <v>383</v>
      </c>
      <c r="B59" s="4">
        <v>64</v>
      </c>
      <c r="C59" s="5">
        <v>27</v>
      </c>
      <c r="D59" s="4">
        <v>41</v>
      </c>
      <c r="E59" s="4">
        <v>52</v>
      </c>
      <c r="F59" s="4">
        <v>25</v>
      </c>
    </row>
    <row r="60" spans="1:6" x14ac:dyDescent="0.4">
      <c r="A60" s="4" t="s">
        <v>385</v>
      </c>
      <c r="B60" s="4">
        <v>64</v>
      </c>
      <c r="C60" s="5">
        <v>20</v>
      </c>
      <c r="D60" s="4">
        <v>34</v>
      </c>
      <c r="E60" s="4">
        <v>64</v>
      </c>
      <c r="F60" s="4">
        <v>56</v>
      </c>
    </row>
    <row r="61" spans="1:6" x14ac:dyDescent="0.4">
      <c r="A61" s="4" t="s">
        <v>395</v>
      </c>
      <c r="B61" s="4">
        <v>66</v>
      </c>
      <c r="C61" s="5">
        <v>37</v>
      </c>
      <c r="D61" s="4">
        <v>45</v>
      </c>
      <c r="E61" s="4">
        <v>85</v>
      </c>
      <c r="F61" s="4"/>
    </row>
    <row r="62" spans="1:6" x14ac:dyDescent="0.4">
      <c r="A62" s="4" t="s">
        <v>403</v>
      </c>
      <c r="B62" s="4">
        <v>80</v>
      </c>
      <c r="C62" s="5">
        <v>38</v>
      </c>
      <c r="D62" s="4">
        <v>52</v>
      </c>
      <c r="E62" s="4">
        <v>68</v>
      </c>
      <c r="F62" s="4"/>
    </row>
    <row r="63" spans="1:6" x14ac:dyDescent="0.4">
      <c r="A63" s="4" t="s">
        <v>405</v>
      </c>
      <c r="B63" s="4">
        <v>35</v>
      </c>
      <c r="C63" s="5">
        <v>89</v>
      </c>
      <c r="D63" s="4">
        <v>66</v>
      </c>
      <c r="E63" s="4">
        <v>35</v>
      </c>
      <c r="F63" s="4">
        <v>25</v>
      </c>
    </row>
    <row r="64" spans="1:6" x14ac:dyDescent="0.4">
      <c r="A64" s="4" t="s">
        <v>407</v>
      </c>
      <c r="B64" s="4">
        <v>40</v>
      </c>
      <c r="C64" s="5">
        <v>91</v>
      </c>
      <c r="D64" s="4">
        <v>62</v>
      </c>
      <c r="E64" s="4">
        <v>46</v>
      </c>
      <c r="F64" s="4">
        <v>29</v>
      </c>
    </row>
    <row r="65" spans="1:6" x14ac:dyDescent="0.4">
      <c r="A65" s="4" t="s">
        <v>412</v>
      </c>
      <c r="B65" s="4">
        <v>61</v>
      </c>
      <c r="C65" s="5">
        <v>36</v>
      </c>
      <c r="D65" s="4">
        <v>38</v>
      </c>
      <c r="E65" s="4">
        <v>100</v>
      </c>
      <c r="F65" s="4"/>
    </row>
    <row r="66" spans="1:6" x14ac:dyDescent="0.4">
      <c r="A66" s="4" t="s">
        <v>418</v>
      </c>
      <c r="B66" s="4">
        <v>81</v>
      </c>
      <c r="C66" s="5">
        <v>12</v>
      </c>
      <c r="D66" s="4">
        <v>73</v>
      </c>
      <c r="E66" s="4">
        <v>76</v>
      </c>
      <c r="F66" s="4"/>
    </row>
    <row r="67" spans="1:6" x14ac:dyDescent="0.4">
      <c r="A67" s="4" t="s">
        <v>427</v>
      </c>
      <c r="B67" s="4">
        <v>64</v>
      </c>
      <c r="C67" s="5">
        <v>27</v>
      </c>
      <c r="D67" s="4">
        <v>41</v>
      </c>
      <c r="E67" s="4">
        <v>52</v>
      </c>
      <c r="F67" s="4">
        <v>25</v>
      </c>
    </row>
  </sheetData>
  <autoFilter ref="A1:F69" xr:uid="{00000000-0009-0000-0000-000003000000}">
    <sortState xmlns:xlrd2="http://schemas.microsoft.com/office/spreadsheetml/2017/richdata2" ref="A2:F69">
      <sortCondition ref="A1:A69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L42" sqref="L42"/>
    </sheetView>
  </sheetViews>
  <sheetFormatPr defaultRowHeight="14.6" x14ac:dyDescent="0.4"/>
  <cols>
    <col min="2" max="2" width="16.84375" bestFit="1" customWidth="1"/>
    <col min="4" max="4" width="12.23046875" bestFit="1" customWidth="1"/>
  </cols>
  <sheetData>
    <row r="1" spans="1:10" x14ac:dyDescent="0.4">
      <c r="A1" s="2" t="s">
        <v>431</v>
      </c>
      <c r="B1" s="2" t="s">
        <v>432</v>
      </c>
      <c r="C1" s="3" t="s">
        <v>433</v>
      </c>
      <c r="D1" s="6" t="s">
        <v>519</v>
      </c>
      <c r="E1" s="3" t="s">
        <v>435</v>
      </c>
      <c r="F1" s="3" t="s">
        <v>436</v>
      </c>
      <c r="G1" s="3" t="s">
        <v>437</v>
      </c>
      <c r="H1" s="3" t="s">
        <v>438</v>
      </c>
      <c r="J1" s="3" t="s">
        <v>524</v>
      </c>
    </row>
    <row r="2" spans="1:10" x14ac:dyDescent="0.4">
      <c r="A2" s="8" t="s">
        <v>21</v>
      </c>
      <c r="B2" s="8" t="s">
        <v>20</v>
      </c>
      <c r="C2" s="9">
        <v>49</v>
      </c>
      <c r="D2">
        <v>46</v>
      </c>
      <c r="E2" s="9">
        <v>56</v>
      </c>
      <c r="F2" s="9">
        <v>86</v>
      </c>
      <c r="G2" s="9">
        <v>20.403022670025187</v>
      </c>
      <c r="H2" s="9">
        <v>61.830357142857139</v>
      </c>
      <c r="J2" t="s">
        <v>21</v>
      </c>
    </row>
    <row r="3" spans="1:10" x14ac:dyDescent="0.4">
      <c r="A3" s="8" t="s">
        <v>31</v>
      </c>
      <c r="B3" s="8" t="s">
        <v>30</v>
      </c>
      <c r="C3" s="9">
        <v>11</v>
      </c>
      <c r="D3">
        <v>55</v>
      </c>
      <c r="E3" s="9">
        <v>79</v>
      </c>
      <c r="F3" s="9">
        <v>70</v>
      </c>
      <c r="G3" s="9">
        <v>60.453400503778333</v>
      </c>
      <c r="H3" s="9">
        <v>62.723214285714278</v>
      </c>
      <c r="J3" t="s">
        <v>31</v>
      </c>
    </row>
    <row r="4" spans="1:10" x14ac:dyDescent="0.4">
      <c r="A4" s="8" t="s">
        <v>45</v>
      </c>
      <c r="B4" s="8" t="s">
        <v>44</v>
      </c>
      <c r="C4" s="9">
        <v>65</v>
      </c>
      <c r="D4">
        <v>75</v>
      </c>
      <c r="E4" s="9">
        <v>54</v>
      </c>
      <c r="F4" s="9">
        <v>94</v>
      </c>
      <c r="G4" s="9">
        <v>81.863979848866506</v>
      </c>
      <c r="H4" s="9">
        <v>56.696428571428598</v>
      </c>
      <c r="J4" t="s">
        <v>45</v>
      </c>
    </row>
    <row r="5" spans="1:10" x14ac:dyDescent="0.4">
      <c r="A5" s="8" t="s">
        <v>63</v>
      </c>
      <c r="B5" s="8" t="s">
        <v>62</v>
      </c>
      <c r="C5" s="9">
        <v>69</v>
      </c>
      <c r="D5">
        <v>38</v>
      </c>
      <c r="E5" s="9">
        <v>49</v>
      </c>
      <c r="F5" s="9">
        <v>76</v>
      </c>
      <c r="G5" s="9">
        <v>43.82871536523929</v>
      </c>
      <c r="H5" s="9">
        <v>59.151785714285708</v>
      </c>
      <c r="J5" t="s">
        <v>63</v>
      </c>
    </row>
    <row r="6" spans="1:10" x14ac:dyDescent="0.4">
      <c r="A6" s="16" t="s">
        <v>79</v>
      </c>
      <c r="B6" s="16" t="s">
        <v>78</v>
      </c>
      <c r="C6" s="17">
        <v>39</v>
      </c>
      <c r="D6">
        <v>80</v>
      </c>
      <c r="E6" s="17">
        <v>52</v>
      </c>
      <c r="F6" s="17">
        <v>48</v>
      </c>
      <c r="G6" s="17">
        <v>36.020151133501258</v>
      </c>
      <c r="H6" s="17">
        <v>68.303571428571416</v>
      </c>
      <c r="J6" t="s">
        <v>79</v>
      </c>
    </row>
    <row r="7" spans="1:10" x14ac:dyDescent="0.4">
      <c r="A7" s="8" t="s">
        <v>89</v>
      </c>
      <c r="B7" s="8" t="s">
        <v>88</v>
      </c>
      <c r="C7" s="9">
        <v>63</v>
      </c>
      <c r="D7">
        <v>23</v>
      </c>
      <c r="E7" s="9">
        <v>28</v>
      </c>
      <c r="F7" s="9">
        <v>86</v>
      </c>
      <c r="G7" s="9">
        <v>30.982367758186395</v>
      </c>
      <c r="H7" s="9">
        <v>68</v>
      </c>
      <c r="J7" t="s">
        <v>89</v>
      </c>
    </row>
    <row r="8" spans="1:10" x14ac:dyDescent="0.4">
      <c r="A8" s="8" t="s">
        <v>93</v>
      </c>
      <c r="B8" s="8" t="s">
        <v>92</v>
      </c>
      <c r="C8" s="9">
        <v>67</v>
      </c>
      <c r="D8">
        <v>13</v>
      </c>
      <c r="E8" s="9">
        <v>64</v>
      </c>
      <c r="F8" s="9">
        <v>80</v>
      </c>
      <c r="G8" s="9">
        <v>13.09823677581864</v>
      </c>
      <c r="H8" s="9">
        <v>83.035714285714278</v>
      </c>
      <c r="J8" t="s">
        <v>93</v>
      </c>
    </row>
    <row r="9" spans="1:10" x14ac:dyDescent="0.4">
      <c r="A9" s="16" t="s">
        <v>109</v>
      </c>
      <c r="B9" s="16" t="s">
        <v>459</v>
      </c>
      <c r="C9" s="17">
        <v>57</v>
      </c>
      <c r="D9">
        <v>58</v>
      </c>
      <c r="E9" s="17">
        <v>57</v>
      </c>
      <c r="F9" s="17">
        <v>74</v>
      </c>
      <c r="G9" s="17">
        <v>70.025188916876573</v>
      </c>
      <c r="H9" s="17">
        <v>29.464285714285712</v>
      </c>
      <c r="J9" t="s">
        <v>109</v>
      </c>
    </row>
    <row r="10" spans="1:10" x14ac:dyDescent="0.4">
      <c r="A10" s="12" t="s">
        <v>123</v>
      </c>
      <c r="B10" s="12" t="s">
        <v>122</v>
      </c>
      <c r="C10" s="13" t="e">
        <v>#NULL!</v>
      </c>
      <c r="D10">
        <v>38</v>
      </c>
      <c r="E10" s="13" t="e">
        <v>#NULL!</v>
      </c>
      <c r="F10" s="13" t="e">
        <v>#NULL!</v>
      </c>
      <c r="G10" s="13">
        <v>6.8010075566750627</v>
      </c>
      <c r="H10" s="13">
        <v>4.2410714285714279</v>
      </c>
      <c r="J10" t="s">
        <v>123</v>
      </c>
    </row>
    <row r="11" spans="1:10" x14ac:dyDescent="0.4">
      <c r="A11" s="16" t="s">
        <v>131</v>
      </c>
      <c r="B11" s="16" t="s">
        <v>130</v>
      </c>
      <c r="C11" s="17">
        <v>40</v>
      </c>
      <c r="D11">
        <v>60</v>
      </c>
      <c r="E11" s="17">
        <v>30</v>
      </c>
      <c r="F11" s="17">
        <v>60</v>
      </c>
      <c r="G11" s="17">
        <v>82.115869017632235</v>
      </c>
      <c r="H11" s="17">
        <v>16.294642857142854</v>
      </c>
      <c r="J11" t="s">
        <v>131</v>
      </c>
    </row>
    <row r="12" spans="1:10" x14ac:dyDescent="0.4">
      <c r="A12" s="8" t="s">
        <v>143</v>
      </c>
      <c r="B12" s="8" t="s">
        <v>142</v>
      </c>
      <c r="C12" s="9">
        <v>33</v>
      </c>
      <c r="D12">
        <v>63</v>
      </c>
      <c r="E12" s="9">
        <v>26</v>
      </c>
      <c r="F12" s="9">
        <v>59</v>
      </c>
      <c r="G12" s="9">
        <v>38.287153652392945</v>
      </c>
      <c r="H12" s="9">
        <v>57.366071428571423</v>
      </c>
      <c r="J12" t="s">
        <v>143</v>
      </c>
    </row>
    <row r="13" spans="1:10" x14ac:dyDescent="0.4">
      <c r="A13" s="8" t="s">
        <v>145</v>
      </c>
      <c r="B13" s="8" t="s">
        <v>144</v>
      </c>
      <c r="C13" s="9">
        <v>68</v>
      </c>
      <c r="D13">
        <v>71</v>
      </c>
      <c r="E13" s="9">
        <v>43</v>
      </c>
      <c r="F13" s="9">
        <v>86</v>
      </c>
      <c r="G13" s="9">
        <v>63.476070528967249</v>
      </c>
      <c r="H13" s="9">
        <v>47.767857142857139</v>
      </c>
      <c r="J13" t="s">
        <v>145</v>
      </c>
    </row>
    <row r="14" spans="1:10" x14ac:dyDescent="0.4">
      <c r="A14" s="16" t="s">
        <v>406</v>
      </c>
      <c r="B14" s="16" t="s">
        <v>467</v>
      </c>
      <c r="C14" s="17">
        <v>35</v>
      </c>
      <c r="D14">
        <v>89</v>
      </c>
      <c r="E14" s="17">
        <v>66</v>
      </c>
      <c r="F14" s="17">
        <v>35</v>
      </c>
      <c r="G14" s="17">
        <v>51.133501259445801</v>
      </c>
      <c r="H14" s="17">
        <v>69.419642857142804</v>
      </c>
      <c r="J14" t="s">
        <v>406</v>
      </c>
    </row>
    <row r="15" spans="1:10" x14ac:dyDescent="0.4">
      <c r="A15" s="12" t="s">
        <v>157</v>
      </c>
      <c r="B15" s="12" t="s">
        <v>156</v>
      </c>
      <c r="C15" s="13" t="e">
        <v>#NULL!</v>
      </c>
      <c r="D15">
        <v>20</v>
      </c>
      <c r="E15" s="13" t="e">
        <v>#NULL!</v>
      </c>
      <c r="F15" s="13" t="e">
        <v>#NULL!</v>
      </c>
      <c r="G15" s="13">
        <v>3.5264483627204029</v>
      </c>
      <c r="H15" s="13">
        <v>72.321428571428569</v>
      </c>
      <c r="J15" t="s">
        <v>157</v>
      </c>
    </row>
    <row r="16" spans="1:10" x14ac:dyDescent="0.4">
      <c r="A16" s="20" t="s">
        <v>184</v>
      </c>
      <c r="B16" s="20" t="s">
        <v>183</v>
      </c>
      <c r="C16" s="21">
        <v>46</v>
      </c>
      <c r="D16">
        <v>80</v>
      </c>
      <c r="E16" s="21">
        <v>88</v>
      </c>
      <c r="F16" s="21">
        <v>82</v>
      </c>
      <c r="G16" s="21">
        <v>58.186397984886646</v>
      </c>
      <c r="H16" s="21">
        <v>31.473214285714281</v>
      </c>
      <c r="J16" t="s">
        <v>184</v>
      </c>
    </row>
    <row r="17" spans="1:10" x14ac:dyDescent="0.4">
      <c r="A17" s="8" t="s">
        <v>188</v>
      </c>
      <c r="B17" s="8" t="s">
        <v>187</v>
      </c>
      <c r="C17" s="9">
        <v>77</v>
      </c>
      <c r="D17">
        <v>48</v>
      </c>
      <c r="E17" s="9">
        <v>56</v>
      </c>
      <c r="F17" s="9">
        <v>40</v>
      </c>
      <c r="G17" s="9">
        <v>50.8816120906801</v>
      </c>
      <c r="H17" s="9">
        <v>26.116071428571399</v>
      </c>
      <c r="J17" t="s">
        <v>188</v>
      </c>
    </row>
    <row r="18" spans="1:10" x14ac:dyDescent="0.4">
      <c r="A18" s="12" t="s">
        <v>195</v>
      </c>
      <c r="B18" s="12" t="s">
        <v>194</v>
      </c>
      <c r="C18" s="13" t="e">
        <v>#NULL!</v>
      </c>
      <c r="D18">
        <v>38</v>
      </c>
      <c r="E18" s="13" t="e">
        <v>#NULL!</v>
      </c>
      <c r="F18" s="13" t="e">
        <v>#NULL!</v>
      </c>
      <c r="G18" s="13">
        <v>24.9370277078086</v>
      </c>
      <c r="H18" s="13">
        <v>16.741071428571399</v>
      </c>
      <c r="J18" t="s">
        <v>195</v>
      </c>
    </row>
    <row r="19" spans="1:10" x14ac:dyDescent="0.4">
      <c r="A19" s="8" t="s">
        <v>201</v>
      </c>
      <c r="B19" s="8" t="s">
        <v>200</v>
      </c>
      <c r="C19" s="9">
        <v>13</v>
      </c>
      <c r="D19">
        <v>54</v>
      </c>
      <c r="E19" s="9">
        <v>47</v>
      </c>
      <c r="F19" s="9">
        <v>81</v>
      </c>
      <c r="G19" s="9">
        <v>37.531486146095716</v>
      </c>
      <c r="H19" s="9" t="e">
        <v>#NULL!</v>
      </c>
      <c r="J19" t="s">
        <v>201</v>
      </c>
    </row>
    <row r="20" spans="1:10" x14ac:dyDescent="0.4">
      <c r="A20" s="8" t="s">
        <v>203</v>
      </c>
      <c r="B20" s="8" t="s">
        <v>202</v>
      </c>
      <c r="C20" s="9">
        <v>50</v>
      </c>
      <c r="D20">
        <v>76</v>
      </c>
      <c r="E20" s="9">
        <v>70</v>
      </c>
      <c r="F20" s="9">
        <v>75</v>
      </c>
      <c r="G20" s="9">
        <v>61.460957178841305</v>
      </c>
      <c r="H20" s="9">
        <v>29.687499999999996</v>
      </c>
      <c r="J20" t="s">
        <v>203</v>
      </c>
    </row>
    <row r="21" spans="1:10" x14ac:dyDescent="0.4">
      <c r="A21" s="8" t="s">
        <v>207</v>
      </c>
      <c r="B21" s="8" t="s">
        <v>206</v>
      </c>
      <c r="C21" s="9">
        <v>54</v>
      </c>
      <c r="D21">
        <v>46</v>
      </c>
      <c r="E21" s="9">
        <v>95</v>
      </c>
      <c r="F21" s="9">
        <v>92</v>
      </c>
      <c r="G21" s="9">
        <v>87.909319899244295</v>
      </c>
      <c r="H21" s="9">
        <v>41.741071428571402</v>
      </c>
      <c r="J21" t="s">
        <v>207</v>
      </c>
    </row>
    <row r="22" spans="1:10" x14ac:dyDescent="0.4">
      <c r="A22" s="16" t="s">
        <v>362</v>
      </c>
      <c r="B22" s="16" t="s">
        <v>476</v>
      </c>
      <c r="C22" s="17">
        <v>60</v>
      </c>
      <c r="D22">
        <v>18</v>
      </c>
      <c r="E22" s="17">
        <v>39</v>
      </c>
      <c r="F22" s="17">
        <v>85</v>
      </c>
      <c r="G22" s="17">
        <v>100</v>
      </c>
      <c r="H22" s="17">
        <v>29.464285714285712</v>
      </c>
      <c r="J22" t="s">
        <v>362</v>
      </c>
    </row>
    <row r="23" spans="1:10" x14ac:dyDescent="0.4">
      <c r="A23" s="16" t="s">
        <v>239</v>
      </c>
      <c r="B23" s="16" t="s">
        <v>238</v>
      </c>
      <c r="C23" s="17">
        <v>40</v>
      </c>
      <c r="D23">
        <v>60</v>
      </c>
      <c r="E23" s="17">
        <v>50</v>
      </c>
      <c r="F23" s="17">
        <v>70</v>
      </c>
      <c r="G23" s="17">
        <v>63.979848866498735</v>
      </c>
      <c r="H23" s="17">
        <v>56.026785714285708</v>
      </c>
      <c r="J23" t="s">
        <v>239</v>
      </c>
    </row>
    <row r="24" spans="1:10" x14ac:dyDescent="0.4">
      <c r="A24" s="8" t="s">
        <v>259</v>
      </c>
      <c r="B24" s="8" t="s">
        <v>258</v>
      </c>
      <c r="C24" s="9">
        <v>81</v>
      </c>
      <c r="D24">
        <v>30</v>
      </c>
      <c r="E24" s="9">
        <v>69</v>
      </c>
      <c r="F24" s="9">
        <v>82</v>
      </c>
      <c r="G24" s="9">
        <v>24.1813602015113</v>
      </c>
      <c r="H24" s="9">
        <v>97.321428571428598</v>
      </c>
      <c r="J24" t="s">
        <v>259</v>
      </c>
    </row>
    <row r="25" spans="1:10" x14ac:dyDescent="0.4">
      <c r="A25" s="16" t="s">
        <v>253</v>
      </c>
      <c r="B25" s="16" t="s">
        <v>252</v>
      </c>
      <c r="C25" s="17">
        <v>56</v>
      </c>
      <c r="D25">
        <v>59</v>
      </c>
      <c r="E25" s="17">
        <v>47</v>
      </c>
      <c r="F25" s="17">
        <v>96</v>
      </c>
      <c r="G25" s="17">
        <v>47.103274559193949</v>
      </c>
      <c r="H25" s="17">
        <v>65.625</v>
      </c>
      <c r="J25" t="s">
        <v>253</v>
      </c>
    </row>
    <row r="26" spans="1:10" x14ac:dyDescent="0.4">
      <c r="A26" s="8" t="s">
        <v>296</v>
      </c>
      <c r="B26" s="8" t="s">
        <v>295</v>
      </c>
      <c r="C26" s="9">
        <v>31</v>
      </c>
      <c r="D26">
        <v>69</v>
      </c>
      <c r="E26" s="9">
        <v>8</v>
      </c>
      <c r="F26" s="9">
        <v>50</v>
      </c>
      <c r="G26" s="9">
        <v>34.508816120906801</v>
      </c>
      <c r="H26" s="9">
        <v>55.133928571428569</v>
      </c>
      <c r="J26" t="s">
        <v>296</v>
      </c>
    </row>
    <row r="27" spans="1:10" x14ac:dyDescent="0.4">
      <c r="A27" s="8" t="s">
        <v>285</v>
      </c>
      <c r="B27" s="8" t="s">
        <v>284</v>
      </c>
      <c r="C27" s="9">
        <v>22</v>
      </c>
      <c r="D27">
        <v>79</v>
      </c>
      <c r="E27" s="9">
        <v>58</v>
      </c>
      <c r="F27" s="9">
        <v>49</v>
      </c>
      <c r="G27" s="9">
        <v>32.7455919395466</v>
      </c>
      <c r="H27" s="9">
        <v>74.553571428571402</v>
      </c>
      <c r="J27" t="s">
        <v>285</v>
      </c>
    </row>
    <row r="28" spans="1:10" x14ac:dyDescent="0.4">
      <c r="A28" s="8" t="s">
        <v>301</v>
      </c>
      <c r="B28" s="8" t="s">
        <v>300</v>
      </c>
      <c r="C28" s="9">
        <v>55</v>
      </c>
      <c r="D28">
        <v>14</v>
      </c>
      <c r="E28" s="9">
        <v>50</v>
      </c>
      <c r="F28" s="9">
        <v>70</v>
      </c>
      <c r="G28" s="9">
        <v>49.874055415617129</v>
      </c>
      <c r="H28" s="9">
        <v>0</v>
      </c>
      <c r="J28" t="s">
        <v>301</v>
      </c>
    </row>
    <row r="29" spans="1:10" x14ac:dyDescent="0.4">
      <c r="A29" s="8" t="s">
        <v>305</v>
      </c>
      <c r="B29" s="8" t="s">
        <v>304</v>
      </c>
      <c r="C29" s="9">
        <v>95</v>
      </c>
      <c r="D29">
        <v>11</v>
      </c>
      <c r="E29" s="9">
        <v>44</v>
      </c>
      <c r="F29" s="9">
        <v>86</v>
      </c>
      <c r="G29" s="9" t="e">
        <v>#NULL!</v>
      </c>
      <c r="H29" s="9" t="e">
        <v>#NULL!</v>
      </c>
      <c r="J29" t="s">
        <v>305</v>
      </c>
    </row>
    <row r="30" spans="1:10" x14ac:dyDescent="0.4">
      <c r="A30" s="8" t="s">
        <v>311</v>
      </c>
      <c r="B30" s="8" t="s">
        <v>310</v>
      </c>
      <c r="C30" s="9">
        <v>64</v>
      </c>
      <c r="D30">
        <v>16</v>
      </c>
      <c r="E30" s="9">
        <v>42</v>
      </c>
      <c r="F30" s="9">
        <v>87</v>
      </c>
      <c r="G30" s="9">
        <v>25.188916876574307</v>
      </c>
      <c r="H30" s="9">
        <v>46.205357142857139</v>
      </c>
      <c r="J30" t="s">
        <v>311</v>
      </c>
    </row>
    <row r="31" spans="1:10" x14ac:dyDescent="0.4">
      <c r="A31" s="8" t="s">
        <v>315</v>
      </c>
      <c r="B31" s="8" t="s">
        <v>314</v>
      </c>
      <c r="C31" s="9">
        <v>68</v>
      </c>
      <c r="D31">
        <v>60</v>
      </c>
      <c r="E31" s="9">
        <v>64</v>
      </c>
      <c r="F31" s="9">
        <v>93</v>
      </c>
      <c r="G31" s="9">
        <v>37.783375314861459</v>
      </c>
      <c r="H31" s="9">
        <v>29.241071428571427</v>
      </c>
      <c r="J31" t="s">
        <v>315</v>
      </c>
    </row>
    <row r="32" spans="1:10" x14ac:dyDescent="0.4">
      <c r="A32" s="16" t="s">
        <v>325</v>
      </c>
      <c r="B32" s="16" t="s">
        <v>324</v>
      </c>
      <c r="C32" s="17">
        <v>93</v>
      </c>
      <c r="D32">
        <v>39</v>
      </c>
      <c r="E32" s="17">
        <v>36</v>
      </c>
      <c r="F32" s="17">
        <v>95</v>
      </c>
      <c r="G32" s="17">
        <v>81.360201511335006</v>
      </c>
      <c r="H32" s="17">
        <v>19.866071428571427</v>
      </c>
      <c r="J32" t="s">
        <v>325</v>
      </c>
    </row>
    <row r="33" spans="1:10" x14ac:dyDescent="0.4">
      <c r="A33" s="12" t="s">
        <v>339</v>
      </c>
      <c r="B33" s="12" t="s">
        <v>338</v>
      </c>
      <c r="C33" s="13" t="e">
        <v>#NULL!</v>
      </c>
      <c r="D33">
        <v>38</v>
      </c>
      <c r="E33" s="13" t="e">
        <v>#NULL!</v>
      </c>
      <c r="F33" s="13" t="e">
        <v>#NULL!</v>
      </c>
      <c r="G33" s="13">
        <v>35.516372795969772</v>
      </c>
      <c r="H33" s="13">
        <v>52.232142857142854</v>
      </c>
      <c r="J33" t="s">
        <v>339</v>
      </c>
    </row>
    <row r="34" spans="1:10" x14ac:dyDescent="0.4">
      <c r="A34" s="16" t="s">
        <v>125</v>
      </c>
      <c r="B34" s="16" t="s">
        <v>354</v>
      </c>
      <c r="C34" s="17">
        <v>71</v>
      </c>
      <c r="D34">
        <v>27</v>
      </c>
      <c r="E34" s="17">
        <v>19</v>
      </c>
      <c r="F34" s="17">
        <v>88</v>
      </c>
      <c r="G34" s="17">
        <v>48.614609571788414</v>
      </c>
      <c r="H34" s="17">
        <v>47.544642857142854</v>
      </c>
      <c r="J34" t="s">
        <v>125</v>
      </c>
    </row>
    <row r="35" spans="1:10" x14ac:dyDescent="0.4">
      <c r="A35" s="8" t="s">
        <v>376</v>
      </c>
      <c r="B35" s="8" t="s">
        <v>375</v>
      </c>
      <c r="C35" s="9">
        <v>31</v>
      </c>
      <c r="D35">
        <v>71</v>
      </c>
      <c r="E35" s="9">
        <v>5</v>
      </c>
      <c r="F35" s="9">
        <v>29</v>
      </c>
      <c r="G35" s="9">
        <v>52.896725440806044</v>
      </c>
      <c r="H35" s="9">
        <v>77.678571428571416</v>
      </c>
      <c r="J35" t="s">
        <v>376</v>
      </c>
    </row>
    <row r="36" spans="1:10" x14ac:dyDescent="0.4">
      <c r="A36" s="8" t="s">
        <v>386</v>
      </c>
      <c r="B36" s="8" t="s">
        <v>385</v>
      </c>
      <c r="C36" s="9">
        <v>64</v>
      </c>
      <c r="D36">
        <v>20</v>
      </c>
      <c r="E36" s="9">
        <v>34</v>
      </c>
      <c r="F36" s="9">
        <v>64</v>
      </c>
      <c r="G36" s="9">
        <v>31.738035264483624</v>
      </c>
      <c r="H36" s="9">
        <v>45.089285714285708</v>
      </c>
      <c r="J36" t="s">
        <v>386</v>
      </c>
    </row>
    <row r="37" spans="1:10" x14ac:dyDescent="0.4">
      <c r="A37" s="8" t="s">
        <v>396</v>
      </c>
      <c r="B37" s="8" t="s">
        <v>395</v>
      </c>
      <c r="C37" s="9">
        <v>66</v>
      </c>
      <c r="D37">
        <v>37</v>
      </c>
      <c r="E37" s="9">
        <v>45</v>
      </c>
      <c r="F37" s="9">
        <v>85</v>
      </c>
      <c r="G37" s="9">
        <v>45.591939546599491</v>
      </c>
      <c r="H37" s="9">
        <v>49.107142857142854</v>
      </c>
      <c r="J37" t="s">
        <v>396</v>
      </c>
    </row>
    <row r="38" spans="1:10" x14ac:dyDescent="0.4">
      <c r="A38" s="16" t="s">
        <v>408</v>
      </c>
      <c r="B38" s="16" t="s">
        <v>508</v>
      </c>
      <c r="C38" s="17">
        <v>40</v>
      </c>
      <c r="D38">
        <v>91</v>
      </c>
      <c r="E38" s="17">
        <v>62</v>
      </c>
      <c r="F38" s="17">
        <v>46</v>
      </c>
      <c r="G38" s="17">
        <v>25.6926952141058</v>
      </c>
      <c r="H38" s="17">
        <v>68.080357142857096</v>
      </c>
      <c r="J38" t="s">
        <v>408</v>
      </c>
    </row>
    <row r="39" spans="1:10" x14ac:dyDescent="0.4">
      <c r="A39" s="8" t="s">
        <v>419</v>
      </c>
      <c r="B39" s="8" t="s">
        <v>418</v>
      </c>
      <c r="C39" s="9">
        <v>81</v>
      </c>
      <c r="D39">
        <v>12</v>
      </c>
      <c r="E39" s="9">
        <v>73</v>
      </c>
      <c r="F39" s="9">
        <v>76</v>
      </c>
      <c r="G39" s="9">
        <v>15.617128463476069</v>
      </c>
      <c r="H39" s="9">
        <v>99.999999999999986</v>
      </c>
      <c r="J39" t="s">
        <v>419</v>
      </c>
    </row>
    <row r="40" spans="1:10" x14ac:dyDescent="0.4">
      <c r="A40" s="16" t="s">
        <v>439</v>
      </c>
      <c r="B40" s="16" t="s">
        <v>440</v>
      </c>
      <c r="C40" s="17">
        <v>64</v>
      </c>
      <c r="D40">
        <v>27</v>
      </c>
      <c r="E40" s="17">
        <v>41</v>
      </c>
      <c r="F40" s="17">
        <v>52</v>
      </c>
      <c r="G40" s="17">
        <v>32</v>
      </c>
      <c r="H40" s="17">
        <v>40</v>
      </c>
      <c r="J40" t="e">
        <v>#N/A</v>
      </c>
    </row>
    <row r="41" spans="1:10" x14ac:dyDescent="0.4">
      <c r="A41" s="16" t="s">
        <v>441</v>
      </c>
      <c r="B41" s="16" t="s">
        <v>442</v>
      </c>
      <c r="C41" s="17">
        <v>77</v>
      </c>
      <c r="D41">
        <v>20</v>
      </c>
      <c r="E41" s="17">
        <v>46</v>
      </c>
      <c r="F41" s="17">
        <v>54</v>
      </c>
      <c r="G41" s="17">
        <v>9</v>
      </c>
      <c r="H41" s="17">
        <v>78</v>
      </c>
      <c r="J41" t="e">
        <v>#N/A</v>
      </c>
    </row>
    <row r="42" spans="1:10" x14ac:dyDescent="0.4">
      <c r="A42" s="16" t="s">
        <v>444</v>
      </c>
      <c r="B42" s="16" t="s">
        <v>445</v>
      </c>
      <c r="C42" s="17">
        <v>80</v>
      </c>
      <c r="D42">
        <v>38</v>
      </c>
      <c r="E42" s="17">
        <v>53</v>
      </c>
      <c r="F42" s="17">
        <v>68</v>
      </c>
      <c r="G42" s="17">
        <v>23</v>
      </c>
      <c r="H42" s="17">
        <v>34</v>
      </c>
      <c r="J42" t="e">
        <v>#N/A</v>
      </c>
    </row>
    <row r="43" spans="1:10" x14ac:dyDescent="0.4">
      <c r="A43" s="8" t="s">
        <v>446</v>
      </c>
      <c r="B43" s="8" t="s">
        <v>28</v>
      </c>
      <c r="C43" s="9">
        <v>38</v>
      </c>
      <c r="D43">
        <v>90</v>
      </c>
      <c r="E43" s="9">
        <v>61</v>
      </c>
      <c r="F43" s="9">
        <v>51</v>
      </c>
      <c r="G43" s="9">
        <v>21.158690176322416</v>
      </c>
      <c r="H43" s="9">
        <v>71.428571428571416</v>
      </c>
      <c r="J43" t="e">
        <v>#N/A</v>
      </c>
    </row>
    <row r="44" spans="1:10" x14ac:dyDescent="0.4">
      <c r="A44" s="16" t="s">
        <v>447</v>
      </c>
      <c r="B44" s="16" t="s">
        <v>38</v>
      </c>
      <c r="C44" s="17">
        <v>80</v>
      </c>
      <c r="D44">
        <v>20</v>
      </c>
      <c r="E44" s="17">
        <v>55</v>
      </c>
      <c r="F44" s="17">
        <v>60</v>
      </c>
      <c r="G44" s="17">
        <v>47.103274559193949</v>
      </c>
      <c r="H44" s="17">
        <v>19.642857142857142</v>
      </c>
      <c r="J44" t="e">
        <v>#N/A</v>
      </c>
    </row>
    <row r="45" spans="1:10" x14ac:dyDescent="0.4">
      <c r="A45" s="16" t="s">
        <v>448</v>
      </c>
      <c r="B45" s="16" t="s">
        <v>449</v>
      </c>
      <c r="C45" s="17">
        <v>67</v>
      </c>
      <c r="D45">
        <v>72</v>
      </c>
      <c r="E45" s="17">
        <v>60</v>
      </c>
      <c r="F45" s="17">
        <v>93</v>
      </c>
      <c r="G45" s="17" t="e">
        <v>#NULL!</v>
      </c>
      <c r="H45" s="17" t="e">
        <v>#NULL!</v>
      </c>
      <c r="J45" t="e">
        <v>#N/A</v>
      </c>
    </row>
    <row r="46" spans="1:10" x14ac:dyDescent="0.4">
      <c r="A46" s="16" t="s">
        <v>49</v>
      </c>
      <c r="B46" s="16" t="s">
        <v>450</v>
      </c>
      <c r="C46" s="17">
        <v>61</v>
      </c>
      <c r="D46">
        <v>78</v>
      </c>
      <c r="E46" s="17">
        <v>43</v>
      </c>
      <c r="F46" s="17">
        <v>97</v>
      </c>
      <c r="G46" s="17" t="e">
        <v>#NULL!</v>
      </c>
      <c r="H46" s="17" t="e">
        <v>#NULL!</v>
      </c>
      <c r="J46" t="e">
        <v>#N/A</v>
      </c>
    </row>
    <row r="47" spans="1:10" x14ac:dyDescent="0.4">
      <c r="A47" s="16" t="s">
        <v>453</v>
      </c>
      <c r="B47" s="16" t="s">
        <v>68</v>
      </c>
      <c r="C47" s="17">
        <v>70</v>
      </c>
      <c r="D47">
        <v>30</v>
      </c>
      <c r="E47" s="17">
        <v>40</v>
      </c>
      <c r="F47" s="17">
        <v>85</v>
      </c>
      <c r="G47" s="17">
        <v>69.017632241813601</v>
      </c>
      <c r="H47" s="17">
        <v>15.848214285714285</v>
      </c>
      <c r="J47" t="e">
        <v>#N/A</v>
      </c>
    </row>
    <row r="48" spans="1:10" x14ac:dyDescent="0.4">
      <c r="A48" s="16" t="s">
        <v>85</v>
      </c>
      <c r="B48" s="16" t="s">
        <v>455</v>
      </c>
      <c r="C48" s="17">
        <v>54</v>
      </c>
      <c r="D48">
        <v>73</v>
      </c>
      <c r="E48" s="17">
        <v>45</v>
      </c>
      <c r="F48" s="17">
        <v>60</v>
      </c>
      <c r="G48" s="17" t="e">
        <v>#NULL!</v>
      </c>
      <c r="H48" s="17" t="e">
        <v>#NULL!</v>
      </c>
      <c r="J48" t="e">
        <v>#N/A</v>
      </c>
    </row>
    <row r="49" spans="1:10" x14ac:dyDescent="0.4">
      <c r="A49" s="8" t="s">
        <v>456</v>
      </c>
      <c r="B49" s="8" t="s">
        <v>90</v>
      </c>
      <c r="C49" s="9">
        <v>80</v>
      </c>
      <c r="D49">
        <v>20</v>
      </c>
      <c r="E49" s="9">
        <v>66</v>
      </c>
      <c r="F49" s="9">
        <v>30</v>
      </c>
      <c r="G49" s="9">
        <v>87.405541561712795</v>
      </c>
      <c r="H49" s="9">
        <v>23.660714285714299</v>
      </c>
      <c r="J49" t="e">
        <v>#N/A</v>
      </c>
    </row>
    <row r="50" spans="1:10" x14ac:dyDescent="0.4">
      <c r="A50" s="8" t="s">
        <v>457</v>
      </c>
      <c r="B50" s="8" t="s">
        <v>96</v>
      </c>
      <c r="C50" s="9">
        <v>35</v>
      </c>
      <c r="D50">
        <v>15</v>
      </c>
      <c r="E50" s="9">
        <v>21</v>
      </c>
      <c r="F50" s="9">
        <v>86</v>
      </c>
      <c r="G50" s="9" t="e">
        <v>#NULL!</v>
      </c>
      <c r="H50" s="9" t="e">
        <v>#NULL!</v>
      </c>
      <c r="J50" t="e">
        <v>#N/A</v>
      </c>
    </row>
    <row r="51" spans="1:10" x14ac:dyDescent="0.4">
      <c r="A51" s="16" t="s">
        <v>458</v>
      </c>
      <c r="B51" s="16" t="s">
        <v>100</v>
      </c>
      <c r="C51" s="17">
        <v>73</v>
      </c>
      <c r="D51">
        <v>33</v>
      </c>
      <c r="E51" s="17">
        <v>40</v>
      </c>
      <c r="F51" s="17">
        <v>80</v>
      </c>
      <c r="G51" s="17">
        <v>58.438287153652389</v>
      </c>
      <c r="H51" s="17">
        <v>33.258928571428569</v>
      </c>
      <c r="J51" t="e">
        <v>#N/A</v>
      </c>
    </row>
    <row r="52" spans="1:10" x14ac:dyDescent="0.4">
      <c r="A52" s="8" t="s">
        <v>460</v>
      </c>
      <c r="B52" s="8" t="s">
        <v>112</v>
      </c>
      <c r="C52" s="9">
        <v>18</v>
      </c>
      <c r="D52">
        <v>74</v>
      </c>
      <c r="E52" s="9">
        <v>16</v>
      </c>
      <c r="F52" s="9">
        <v>23</v>
      </c>
      <c r="G52" s="9">
        <v>34.760705289672543</v>
      </c>
      <c r="H52" s="9">
        <v>69.642857142857139</v>
      </c>
      <c r="J52" t="e">
        <v>#N/A</v>
      </c>
    </row>
    <row r="53" spans="1:10" x14ac:dyDescent="0.4">
      <c r="A53" s="8" t="s">
        <v>462</v>
      </c>
      <c r="B53" s="8" t="s">
        <v>120</v>
      </c>
      <c r="C53" s="9">
        <v>78</v>
      </c>
      <c r="D53">
        <v>8</v>
      </c>
      <c r="E53" s="9">
        <v>63</v>
      </c>
      <c r="F53" s="9">
        <v>67</v>
      </c>
      <c r="G53" s="9" t="e">
        <v>#NULL!</v>
      </c>
      <c r="H53" s="9" t="e">
        <v>#NULL!</v>
      </c>
      <c r="J53" t="e">
        <v>#N/A</v>
      </c>
    </row>
    <row r="54" spans="1:10" x14ac:dyDescent="0.4">
      <c r="A54" s="12" t="s">
        <v>133</v>
      </c>
      <c r="B54" s="12" t="s">
        <v>132</v>
      </c>
      <c r="C54" s="13" t="e">
        <v>#NULL!</v>
      </c>
      <c r="D54">
        <v>27</v>
      </c>
      <c r="E54" s="13" t="e">
        <v>#NULL!</v>
      </c>
      <c r="F54" s="13" t="e">
        <v>#NULL!</v>
      </c>
      <c r="G54" s="13" t="e">
        <v>#NULL!</v>
      </c>
      <c r="H54" s="13">
        <v>46</v>
      </c>
      <c r="J54" t="e">
        <v>#N/A</v>
      </c>
    </row>
    <row r="55" spans="1:10" x14ac:dyDescent="0.4">
      <c r="A55" s="8" t="s">
        <v>464</v>
      </c>
      <c r="B55" s="8" t="s">
        <v>154</v>
      </c>
      <c r="C55" s="9">
        <v>35</v>
      </c>
      <c r="D55">
        <v>67</v>
      </c>
      <c r="E55" s="9">
        <v>66</v>
      </c>
      <c r="F55" s="9">
        <v>65</v>
      </c>
      <c r="G55" s="9">
        <v>82.871536523929464</v>
      </c>
      <c r="H55" s="9">
        <v>40.401785714285708</v>
      </c>
      <c r="J55" t="e">
        <v>#N/A</v>
      </c>
    </row>
    <row r="56" spans="1:10" x14ac:dyDescent="0.4">
      <c r="A56" s="8" t="s">
        <v>468</v>
      </c>
      <c r="B56" s="8" t="s">
        <v>160</v>
      </c>
      <c r="C56" s="9">
        <v>60</v>
      </c>
      <c r="D56">
        <v>35</v>
      </c>
      <c r="E56" s="9">
        <v>57</v>
      </c>
      <c r="F56" s="9">
        <v>112</v>
      </c>
      <c r="G56" s="9">
        <v>45.340050377833748</v>
      </c>
      <c r="H56" s="9">
        <v>49.553571428571423</v>
      </c>
      <c r="J56" t="e">
        <v>#N/A</v>
      </c>
    </row>
    <row r="57" spans="1:10" x14ac:dyDescent="0.4">
      <c r="A57" s="8" t="s">
        <v>469</v>
      </c>
      <c r="B57" s="8" t="s">
        <v>168</v>
      </c>
      <c r="C57" s="9">
        <v>95</v>
      </c>
      <c r="D57">
        <v>6</v>
      </c>
      <c r="E57" s="9">
        <v>37</v>
      </c>
      <c r="F57" s="9">
        <v>101</v>
      </c>
      <c r="G57" s="9" t="e">
        <v>#NULL!</v>
      </c>
      <c r="H57" s="9" t="e">
        <v>#NULL!</v>
      </c>
      <c r="J57" t="e">
        <v>#N/A</v>
      </c>
    </row>
    <row r="58" spans="1:10" x14ac:dyDescent="0.4">
      <c r="A58" s="8" t="s">
        <v>470</v>
      </c>
      <c r="B58" s="8" t="s">
        <v>471</v>
      </c>
      <c r="C58" s="9">
        <v>68</v>
      </c>
      <c r="D58">
        <v>25</v>
      </c>
      <c r="E58" s="9">
        <v>57</v>
      </c>
      <c r="F58" s="9">
        <v>29</v>
      </c>
      <c r="G58" s="9">
        <v>60.957178841309819</v>
      </c>
      <c r="H58" s="9">
        <v>16.964285714285712</v>
      </c>
      <c r="J58" t="e">
        <v>#N/A</v>
      </c>
    </row>
    <row r="59" spans="1:10" x14ac:dyDescent="0.4">
      <c r="A59" s="8" t="s">
        <v>473</v>
      </c>
      <c r="B59" s="8" t="s">
        <v>189</v>
      </c>
      <c r="C59" s="9">
        <v>78</v>
      </c>
      <c r="D59">
        <v>14</v>
      </c>
      <c r="E59" s="9">
        <v>46</v>
      </c>
      <c r="F59" s="9">
        <v>48</v>
      </c>
      <c r="G59" s="9">
        <v>61.964735516372791</v>
      </c>
      <c r="H59" s="9">
        <v>37.723214285714285</v>
      </c>
      <c r="J59" t="e">
        <v>#N/A</v>
      </c>
    </row>
    <row r="60" spans="1:10" x14ac:dyDescent="0.4">
      <c r="A60" s="8" t="s">
        <v>474</v>
      </c>
      <c r="B60" s="8" t="s">
        <v>192</v>
      </c>
      <c r="C60" s="9">
        <v>58</v>
      </c>
      <c r="D60">
        <v>41</v>
      </c>
      <c r="E60" s="9">
        <v>43</v>
      </c>
      <c r="F60" s="9">
        <v>59</v>
      </c>
      <c r="G60" s="9">
        <v>13.602015113350125</v>
      </c>
      <c r="H60" s="9">
        <v>40.401785714285708</v>
      </c>
      <c r="J60" t="e">
        <v>#N/A</v>
      </c>
    </row>
    <row r="61" spans="1:10" x14ac:dyDescent="0.4">
      <c r="A61" s="8" t="s">
        <v>475</v>
      </c>
      <c r="B61" s="8" t="s">
        <v>196</v>
      </c>
      <c r="C61" s="9">
        <v>28</v>
      </c>
      <c r="D61">
        <v>70</v>
      </c>
      <c r="E61" s="9">
        <v>68</v>
      </c>
      <c r="F61" s="9">
        <v>35</v>
      </c>
      <c r="G61" s="9">
        <v>24.433249370277078</v>
      </c>
      <c r="H61" s="9">
        <v>64.955357142857139</v>
      </c>
      <c r="J61" t="e">
        <v>#N/A</v>
      </c>
    </row>
    <row r="62" spans="1:10" x14ac:dyDescent="0.4">
      <c r="A62" s="8" t="s">
        <v>205</v>
      </c>
      <c r="B62" s="8" t="s">
        <v>204</v>
      </c>
      <c r="C62" s="9">
        <v>45</v>
      </c>
      <c r="D62">
        <v>39</v>
      </c>
      <c r="E62" s="9">
        <v>68</v>
      </c>
      <c r="F62" s="9">
        <v>13</v>
      </c>
      <c r="G62" s="9" t="e">
        <v>#NULL!</v>
      </c>
      <c r="H62" s="9" t="e">
        <v>#NULL!</v>
      </c>
      <c r="J62" t="e">
        <v>#N/A</v>
      </c>
    </row>
    <row r="63" spans="1:10" x14ac:dyDescent="0.4">
      <c r="A63" s="16" t="s">
        <v>479</v>
      </c>
      <c r="B63" s="16" t="s">
        <v>224</v>
      </c>
      <c r="C63" s="17">
        <v>44</v>
      </c>
      <c r="D63">
        <v>70</v>
      </c>
      <c r="E63" s="17">
        <v>9</v>
      </c>
      <c r="F63" s="17">
        <v>63</v>
      </c>
      <c r="G63" s="17">
        <v>68.765743073047858</v>
      </c>
      <c r="H63" s="17">
        <v>12.946428571428569</v>
      </c>
      <c r="J63" t="e">
        <v>#N/A</v>
      </c>
    </row>
    <row r="64" spans="1:10" x14ac:dyDescent="0.4">
      <c r="A64" s="16" t="s">
        <v>480</v>
      </c>
      <c r="B64" s="16" t="s">
        <v>234</v>
      </c>
      <c r="C64" s="17">
        <v>42</v>
      </c>
      <c r="D64">
        <v>60</v>
      </c>
      <c r="E64" s="17">
        <v>19</v>
      </c>
      <c r="F64" s="17">
        <v>65</v>
      </c>
      <c r="G64" s="17">
        <v>81.863979848866492</v>
      </c>
      <c r="H64" s="17">
        <v>15.624999999999998</v>
      </c>
      <c r="J64" t="e">
        <v>#N/A</v>
      </c>
    </row>
    <row r="65" spans="1:10" x14ac:dyDescent="0.4">
      <c r="A65" s="8" t="s">
        <v>483</v>
      </c>
      <c r="B65" s="8" t="s">
        <v>246</v>
      </c>
      <c r="C65" s="9">
        <v>104</v>
      </c>
      <c r="D65">
        <v>26</v>
      </c>
      <c r="E65" s="9">
        <v>50</v>
      </c>
      <c r="F65" s="9">
        <v>36</v>
      </c>
      <c r="G65" s="9">
        <v>40.806045340050375</v>
      </c>
      <c r="H65" s="9">
        <v>57.142857142857139</v>
      </c>
      <c r="J65" t="e">
        <v>#N/A</v>
      </c>
    </row>
    <row r="66" spans="1:10" x14ac:dyDescent="0.4">
      <c r="A66" s="16" t="s">
        <v>485</v>
      </c>
      <c r="B66" s="16" t="s">
        <v>270</v>
      </c>
      <c r="C66" s="17">
        <v>70</v>
      </c>
      <c r="D66">
        <v>46</v>
      </c>
      <c r="E66" s="17">
        <v>53</v>
      </c>
      <c r="F66" s="17">
        <v>68</v>
      </c>
      <c r="G66" s="17">
        <v>14.105793450881611</v>
      </c>
      <c r="H66" s="17">
        <v>25.446428571428569</v>
      </c>
      <c r="J66" t="e">
        <v>#N/A</v>
      </c>
    </row>
    <row r="67" spans="1:10" x14ac:dyDescent="0.4">
      <c r="A67" s="8" t="s">
        <v>486</v>
      </c>
      <c r="B67" s="8" t="s">
        <v>280</v>
      </c>
      <c r="C67" s="9">
        <v>38</v>
      </c>
      <c r="D67">
        <v>80</v>
      </c>
      <c r="E67" s="9">
        <v>14</v>
      </c>
      <c r="F67" s="9">
        <v>53</v>
      </c>
      <c r="G67" s="9">
        <v>67.002518891687657</v>
      </c>
      <c r="H67" s="9">
        <v>68.303571428571416</v>
      </c>
      <c r="J67" t="e">
        <v>#N/A</v>
      </c>
    </row>
    <row r="68" spans="1:10" x14ac:dyDescent="0.4">
      <c r="A68" s="12" t="s">
        <v>487</v>
      </c>
      <c r="B68" s="12" t="s">
        <v>290</v>
      </c>
      <c r="C68" s="13" t="e">
        <v>#NULL!</v>
      </c>
      <c r="D68">
        <v>20</v>
      </c>
      <c r="E68" s="13" t="e">
        <v>#NULL!</v>
      </c>
      <c r="F68" s="13" t="e">
        <v>#NULL!</v>
      </c>
      <c r="G68" s="13">
        <v>12.846347607052897</v>
      </c>
      <c r="H68" s="13">
        <v>83.928571428571416</v>
      </c>
      <c r="J68" t="e">
        <v>#N/A</v>
      </c>
    </row>
    <row r="69" spans="1:10" x14ac:dyDescent="0.4">
      <c r="A69" s="8" t="s">
        <v>488</v>
      </c>
      <c r="B69" s="8" t="s">
        <v>312</v>
      </c>
      <c r="C69" s="9">
        <v>94</v>
      </c>
      <c r="D69">
        <v>32</v>
      </c>
      <c r="E69" s="9">
        <v>64</v>
      </c>
      <c r="F69" s="9">
        <v>44</v>
      </c>
      <c r="G69" s="9">
        <v>27.455919395465994</v>
      </c>
      <c r="H69" s="9">
        <v>41.964285714285708</v>
      </c>
      <c r="J69" t="e">
        <v>#N/A</v>
      </c>
    </row>
    <row r="70" spans="1:10" x14ac:dyDescent="0.4">
      <c r="A70" s="8" t="s">
        <v>489</v>
      </c>
      <c r="B70" s="8" t="s">
        <v>316</v>
      </c>
      <c r="C70" s="9">
        <v>63</v>
      </c>
      <c r="D70">
        <v>27</v>
      </c>
      <c r="E70" s="9">
        <v>31</v>
      </c>
      <c r="F70" s="9">
        <v>104</v>
      </c>
      <c r="G70" s="9">
        <v>28.211586901763223</v>
      </c>
      <c r="H70" s="9">
        <v>33.258928571428569</v>
      </c>
      <c r="J70" t="e">
        <v>#N/A</v>
      </c>
    </row>
    <row r="71" spans="1:10" x14ac:dyDescent="0.4">
      <c r="A71" s="16" t="s">
        <v>491</v>
      </c>
      <c r="B71" s="16" t="s">
        <v>322</v>
      </c>
      <c r="C71" s="17">
        <v>90</v>
      </c>
      <c r="D71">
        <v>30</v>
      </c>
      <c r="E71" s="17">
        <v>42</v>
      </c>
      <c r="F71" s="17">
        <v>90</v>
      </c>
      <c r="G71" s="17">
        <v>51.889168765743072</v>
      </c>
      <c r="H71" s="17">
        <v>19.866071428571427</v>
      </c>
      <c r="J71" t="e">
        <v>#N/A</v>
      </c>
    </row>
    <row r="72" spans="1:10" x14ac:dyDescent="0.4">
      <c r="A72" s="12" t="s">
        <v>496</v>
      </c>
      <c r="B72" s="12" t="s">
        <v>358</v>
      </c>
      <c r="C72" s="13" t="e">
        <v>#NULL!</v>
      </c>
      <c r="D72">
        <v>65</v>
      </c>
      <c r="E72" s="13" t="e">
        <v>#NULL!</v>
      </c>
      <c r="F72" s="13" t="e">
        <v>#NULL!</v>
      </c>
      <c r="G72" s="13">
        <v>34</v>
      </c>
      <c r="H72" s="13">
        <v>63</v>
      </c>
      <c r="J72" t="e">
        <v>#N/A</v>
      </c>
    </row>
    <row r="73" spans="1:10" x14ac:dyDescent="0.4">
      <c r="A73" s="8" t="s">
        <v>463</v>
      </c>
      <c r="B73" s="8" t="s">
        <v>124</v>
      </c>
      <c r="C73" s="9">
        <v>66</v>
      </c>
      <c r="D73">
        <v>19</v>
      </c>
      <c r="E73" s="9">
        <v>40</v>
      </c>
      <c r="F73" s="9">
        <v>94</v>
      </c>
      <c r="G73" s="9">
        <v>19.647355163728001</v>
      </c>
      <c r="H73" s="9">
        <v>88.839285714285694</v>
      </c>
      <c r="J73" t="e">
        <v>#N/A</v>
      </c>
    </row>
    <row r="74" spans="1:10" x14ac:dyDescent="0.4">
      <c r="A74" s="16" t="s">
        <v>492</v>
      </c>
      <c r="B74" s="16" t="s">
        <v>342</v>
      </c>
      <c r="C74" s="17">
        <v>86</v>
      </c>
      <c r="D74">
        <v>25</v>
      </c>
      <c r="E74" s="17">
        <v>43</v>
      </c>
      <c r="F74" s="17">
        <v>92</v>
      </c>
      <c r="G74" s="17">
        <v>52.141057934508815</v>
      </c>
      <c r="H74" s="17">
        <v>28.124999999999996</v>
      </c>
      <c r="J74" t="e">
        <v>#N/A</v>
      </c>
    </row>
    <row r="75" spans="1:10" x14ac:dyDescent="0.4">
      <c r="A75" s="8" t="s">
        <v>493</v>
      </c>
      <c r="B75" s="8" t="s">
        <v>348</v>
      </c>
      <c r="C75" s="9">
        <v>74</v>
      </c>
      <c r="D75">
        <v>20</v>
      </c>
      <c r="E75" s="9">
        <v>48</v>
      </c>
      <c r="F75" s="9">
        <v>8</v>
      </c>
      <c r="G75" s="9">
        <v>71.536523929471031</v>
      </c>
      <c r="H75" s="9">
        <v>45.535714285714285</v>
      </c>
      <c r="J75" t="e">
        <v>#N/A</v>
      </c>
    </row>
    <row r="76" spans="1:10" x14ac:dyDescent="0.4">
      <c r="A76" s="16" t="s">
        <v>494</v>
      </c>
      <c r="B76" s="16" t="s">
        <v>495</v>
      </c>
      <c r="C76" s="17">
        <v>104</v>
      </c>
      <c r="D76">
        <v>52</v>
      </c>
      <c r="E76" s="17">
        <v>110</v>
      </c>
      <c r="F76" s="17">
        <v>51</v>
      </c>
      <c r="G76" s="17">
        <v>76.57430730478589</v>
      </c>
      <c r="H76" s="17">
        <v>28.348214285714285</v>
      </c>
      <c r="J76" t="e">
        <v>#N/A</v>
      </c>
    </row>
    <row r="77" spans="1:10" x14ac:dyDescent="0.4">
      <c r="A77" s="8" t="s">
        <v>499</v>
      </c>
      <c r="B77" s="8" t="s">
        <v>365</v>
      </c>
      <c r="C77" s="9">
        <v>57</v>
      </c>
      <c r="D77">
        <v>51</v>
      </c>
      <c r="E77" s="9">
        <v>42</v>
      </c>
      <c r="F77" s="9">
        <v>86</v>
      </c>
      <c r="G77" s="9">
        <v>47.607052896725442</v>
      </c>
      <c r="H77" s="9">
        <v>43.526785714285708</v>
      </c>
      <c r="J77" t="e">
        <v>#N/A</v>
      </c>
    </row>
    <row r="78" spans="1:10" x14ac:dyDescent="0.4">
      <c r="A78" s="16" t="s">
        <v>372</v>
      </c>
      <c r="B78" s="16" t="s">
        <v>371</v>
      </c>
      <c r="C78" s="17">
        <v>85</v>
      </c>
      <c r="D78">
        <v>47</v>
      </c>
      <c r="E78" s="17">
        <v>37</v>
      </c>
      <c r="F78" s="17">
        <v>92</v>
      </c>
      <c r="G78" s="17" t="e">
        <v>#NULL!</v>
      </c>
      <c r="H78" s="17" t="e">
        <v>#NULL!</v>
      </c>
      <c r="J78" t="e">
        <v>#N/A</v>
      </c>
    </row>
    <row r="79" spans="1:10" x14ac:dyDescent="0.4">
      <c r="A79" s="16" t="s">
        <v>501</v>
      </c>
      <c r="B79" s="16" t="s">
        <v>502</v>
      </c>
      <c r="C79" s="17">
        <v>70</v>
      </c>
      <c r="D79">
        <v>64</v>
      </c>
      <c r="E79" s="17">
        <v>58</v>
      </c>
      <c r="F79" s="17">
        <v>70</v>
      </c>
      <c r="G79" s="17" t="e">
        <v>#NULL!</v>
      </c>
      <c r="H79" s="17" t="e">
        <v>#NULL!</v>
      </c>
      <c r="J79" t="e">
        <v>#N/A</v>
      </c>
    </row>
    <row r="80" spans="1:10" x14ac:dyDescent="0.4">
      <c r="A80" s="16" t="s">
        <v>503</v>
      </c>
      <c r="B80" s="16" t="s">
        <v>504</v>
      </c>
      <c r="C80" s="17">
        <v>26</v>
      </c>
      <c r="D80">
        <v>69</v>
      </c>
      <c r="E80" s="17">
        <v>72</v>
      </c>
      <c r="F80" s="17">
        <v>56</v>
      </c>
      <c r="G80" s="17" t="e">
        <v>#NULL!</v>
      </c>
      <c r="H80" s="17" t="e">
        <v>#NULL!</v>
      </c>
      <c r="J80" t="e">
        <v>#N/A</v>
      </c>
    </row>
    <row r="81" spans="1:10" x14ac:dyDescent="0.4">
      <c r="A81" s="8" t="s">
        <v>500</v>
      </c>
      <c r="B81" s="8" t="s">
        <v>377</v>
      </c>
      <c r="C81" s="9">
        <v>34</v>
      </c>
      <c r="D81">
        <v>68</v>
      </c>
      <c r="E81" s="9">
        <v>70</v>
      </c>
      <c r="F81" s="9">
        <v>58</v>
      </c>
      <c r="G81" s="9">
        <v>73.551637279597003</v>
      </c>
      <c r="H81" s="9">
        <v>66.071428571428598</v>
      </c>
      <c r="J81" t="e">
        <v>#N/A</v>
      </c>
    </row>
    <row r="82" spans="1:10" x14ac:dyDescent="0.4">
      <c r="A82" s="8" t="s">
        <v>505</v>
      </c>
      <c r="B82" s="8" t="s">
        <v>381</v>
      </c>
      <c r="C82" s="9">
        <v>58</v>
      </c>
      <c r="D82">
        <v>17</v>
      </c>
      <c r="E82" s="9">
        <v>45</v>
      </c>
      <c r="F82" s="9">
        <v>69</v>
      </c>
      <c r="G82" s="9">
        <v>92.947103274559183</v>
      </c>
      <c r="H82" s="9">
        <v>49.107142857142854</v>
      </c>
      <c r="J82" t="e">
        <v>#N/A</v>
      </c>
    </row>
    <row r="83" spans="1:10" x14ac:dyDescent="0.4">
      <c r="A83" s="12" t="s">
        <v>506</v>
      </c>
      <c r="B83" s="12" t="s">
        <v>383</v>
      </c>
      <c r="C83" s="13" t="e">
        <v>#NULL!</v>
      </c>
      <c r="D83">
        <v>27</v>
      </c>
      <c r="E83" s="13" t="e">
        <v>#NULL!</v>
      </c>
      <c r="F83" s="13" t="e">
        <v>#NULL!</v>
      </c>
      <c r="G83" s="13">
        <v>34.005037783375315</v>
      </c>
      <c r="H83" s="13">
        <v>38.392857142857139</v>
      </c>
      <c r="J83" t="e">
        <v>#N/A</v>
      </c>
    </row>
    <row r="84" spans="1:10" x14ac:dyDescent="0.4">
      <c r="A84" s="20" t="s">
        <v>507</v>
      </c>
      <c r="B84" s="20" t="s">
        <v>391</v>
      </c>
      <c r="C84" s="21">
        <v>47</v>
      </c>
      <c r="D84">
        <v>16</v>
      </c>
      <c r="E84" s="21">
        <v>58</v>
      </c>
      <c r="F84" s="21">
        <v>55</v>
      </c>
      <c r="G84" s="21">
        <v>12.594458438287154</v>
      </c>
      <c r="H84" s="21">
        <v>80.133928571428569</v>
      </c>
      <c r="J84" t="e">
        <v>#N/A</v>
      </c>
    </row>
    <row r="85" spans="1:10" x14ac:dyDescent="0.4">
      <c r="A85" s="8" t="s">
        <v>509</v>
      </c>
      <c r="B85" s="8" t="s">
        <v>412</v>
      </c>
      <c r="C85" s="9">
        <v>61</v>
      </c>
      <c r="D85">
        <v>36</v>
      </c>
      <c r="E85" s="9">
        <v>38</v>
      </c>
      <c r="F85" s="9">
        <v>100</v>
      </c>
      <c r="G85" s="9">
        <v>26.196473551637279</v>
      </c>
      <c r="H85" s="9">
        <v>53.348214285714278</v>
      </c>
      <c r="J85" t="e">
        <v>#N/A</v>
      </c>
    </row>
    <row r="86" spans="1:10" x14ac:dyDescent="0.4">
      <c r="A86" s="16" t="s">
        <v>510</v>
      </c>
      <c r="B86" s="16" t="s">
        <v>420</v>
      </c>
      <c r="C86" s="17">
        <v>70</v>
      </c>
      <c r="D86">
        <v>20</v>
      </c>
      <c r="E86" s="17">
        <v>40</v>
      </c>
      <c r="F86" s="17">
        <v>30</v>
      </c>
      <c r="G86" s="17">
        <v>57.178841309823675</v>
      </c>
      <c r="H86" s="17">
        <v>35.491071428571423</v>
      </c>
      <c r="J86" t="e">
        <v>#N/A</v>
      </c>
    </row>
    <row r="87" spans="1:10" x14ac:dyDescent="0.4">
      <c r="A87" s="12" t="s">
        <v>511</v>
      </c>
      <c r="B87" s="12" t="s">
        <v>427</v>
      </c>
      <c r="C87" s="13" t="e">
        <v>#NULL!</v>
      </c>
      <c r="D87">
        <v>27</v>
      </c>
      <c r="E87" s="13" t="e">
        <v>#NULL!</v>
      </c>
      <c r="F87" s="13" t="e">
        <v>#NULL!</v>
      </c>
      <c r="G87" s="13">
        <v>30.226700251889167</v>
      </c>
      <c r="H87" s="13">
        <v>42.187499999999993</v>
      </c>
      <c r="J87" t="e">
        <v>#N/A</v>
      </c>
    </row>
  </sheetData>
  <autoFilter ref="A1:J115" xr:uid="{00000000-0009-0000-0000-000004000000}">
    <sortState xmlns:xlrd2="http://schemas.microsoft.com/office/spreadsheetml/2017/richdata2" ref="A2:J115">
      <sortCondition ref="J1:J1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8"/>
  <sheetViews>
    <sheetView workbookViewId="0">
      <selection activeCell="A2" sqref="A2:XFD2"/>
    </sheetView>
  </sheetViews>
  <sheetFormatPr defaultRowHeight="14.6" x14ac:dyDescent="0.4"/>
  <cols>
    <col min="2" max="2" width="44.4609375" bestFit="1" customWidth="1"/>
  </cols>
  <sheetData>
    <row r="1" spans="1:2" x14ac:dyDescent="0.4">
      <c r="A1" t="s">
        <v>1</v>
      </c>
      <c r="B1" t="s">
        <v>0</v>
      </c>
    </row>
    <row r="2" spans="1:2" x14ac:dyDescent="0.4">
      <c r="A2" t="s">
        <v>6</v>
      </c>
      <c r="B2" t="s">
        <v>5</v>
      </c>
    </row>
    <row r="3" spans="1:2" x14ac:dyDescent="0.4">
      <c r="A3" t="s">
        <v>9</v>
      </c>
      <c r="B3" t="s">
        <v>8</v>
      </c>
    </row>
    <row r="4" spans="1:2" x14ac:dyDescent="0.4">
      <c r="A4" t="s">
        <v>13</v>
      </c>
      <c r="B4" t="s">
        <v>12</v>
      </c>
    </row>
    <row r="5" spans="1:2" x14ac:dyDescent="0.4">
      <c r="A5" t="s">
        <v>404</v>
      </c>
      <c r="B5" t="s">
        <v>403</v>
      </c>
    </row>
    <row r="6" spans="1:2" x14ac:dyDescent="0.4">
      <c r="A6" t="s">
        <v>21</v>
      </c>
      <c r="B6" t="s">
        <v>20</v>
      </c>
    </row>
    <row r="7" spans="1:2" x14ac:dyDescent="0.4">
      <c r="A7" t="s">
        <v>23</v>
      </c>
      <c r="B7" t="s">
        <v>22</v>
      </c>
    </row>
    <row r="8" spans="1:2" x14ac:dyDescent="0.4">
      <c r="A8" t="s">
        <v>29</v>
      </c>
      <c r="B8" t="s">
        <v>28</v>
      </c>
    </row>
    <row r="9" spans="1:2" x14ac:dyDescent="0.4">
      <c r="A9" t="s">
        <v>31</v>
      </c>
      <c r="B9" t="s">
        <v>30</v>
      </c>
    </row>
    <row r="10" spans="1:2" x14ac:dyDescent="0.4">
      <c r="A10" t="s">
        <v>33</v>
      </c>
      <c r="B10" t="s">
        <v>32</v>
      </c>
    </row>
    <row r="11" spans="1:2" x14ac:dyDescent="0.4">
      <c r="A11" t="s">
        <v>45</v>
      </c>
      <c r="B11" t="s">
        <v>44</v>
      </c>
    </row>
    <row r="12" spans="1:2" x14ac:dyDescent="0.4">
      <c r="A12" t="s">
        <v>71</v>
      </c>
      <c r="B12" t="s">
        <v>70</v>
      </c>
    </row>
    <row r="13" spans="1:2" x14ac:dyDescent="0.4">
      <c r="A13" t="s">
        <v>39</v>
      </c>
      <c r="B13" t="s">
        <v>38</v>
      </c>
    </row>
    <row r="14" spans="1:2" x14ac:dyDescent="0.4">
      <c r="A14" t="s">
        <v>69</v>
      </c>
      <c r="B14" t="s">
        <v>68</v>
      </c>
    </row>
    <row r="15" spans="1:2" x14ac:dyDescent="0.4">
      <c r="A15" t="s">
        <v>37</v>
      </c>
      <c r="B15" t="s">
        <v>36</v>
      </c>
    </row>
    <row r="16" spans="1:2" x14ac:dyDescent="0.4">
      <c r="A16" t="s">
        <v>59</v>
      </c>
      <c r="B16" t="s">
        <v>58</v>
      </c>
    </row>
    <row r="17" spans="1:2" x14ac:dyDescent="0.4">
      <c r="A17" t="s">
        <v>43</v>
      </c>
      <c r="B17" t="s">
        <v>42</v>
      </c>
    </row>
    <row r="18" spans="1:2" x14ac:dyDescent="0.4">
      <c r="A18" t="s">
        <v>55</v>
      </c>
      <c r="B18" t="s">
        <v>54</v>
      </c>
    </row>
    <row r="19" spans="1:2" x14ac:dyDescent="0.4">
      <c r="A19" t="s">
        <v>63</v>
      </c>
      <c r="B19" t="s">
        <v>62</v>
      </c>
    </row>
    <row r="20" spans="1:2" x14ac:dyDescent="0.4">
      <c r="A20" t="s">
        <v>67</v>
      </c>
      <c r="B20" t="s">
        <v>66</v>
      </c>
    </row>
    <row r="21" spans="1:2" x14ac:dyDescent="0.4">
      <c r="A21" t="s">
        <v>79</v>
      </c>
      <c r="B21" t="s">
        <v>78</v>
      </c>
    </row>
    <row r="22" spans="1:2" x14ac:dyDescent="0.4">
      <c r="A22" t="s">
        <v>378</v>
      </c>
      <c r="B22" t="s">
        <v>377</v>
      </c>
    </row>
    <row r="23" spans="1:2" x14ac:dyDescent="0.4">
      <c r="A23" t="s">
        <v>89</v>
      </c>
      <c r="B23" t="s">
        <v>88</v>
      </c>
    </row>
    <row r="24" spans="1:2" x14ac:dyDescent="0.4">
      <c r="A24" t="s">
        <v>91</v>
      </c>
      <c r="B24" t="s">
        <v>90</v>
      </c>
    </row>
    <row r="25" spans="1:2" x14ac:dyDescent="0.4">
      <c r="A25" t="s">
        <v>99</v>
      </c>
      <c r="B25" t="s">
        <v>98</v>
      </c>
    </row>
    <row r="26" spans="1:2" x14ac:dyDescent="0.4">
      <c r="A26" t="s">
        <v>77</v>
      </c>
      <c r="B26" t="s">
        <v>76</v>
      </c>
    </row>
    <row r="27" spans="1:2" x14ac:dyDescent="0.4">
      <c r="A27" t="s">
        <v>111</v>
      </c>
      <c r="B27" t="s">
        <v>110</v>
      </c>
    </row>
    <row r="28" spans="1:2" x14ac:dyDescent="0.4">
      <c r="A28" t="s">
        <v>93</v>
      </c>
      <c r="B28" t="s">
        <v>92</v>
      </c>
    </row>
    <row r="29" spans="1:2" x14ac:dyDescent="0.4">
      <c r="A29" t="s">
        <v>97</v>
      </c>
      <c r="B29" t="s">
        <v>96</v>
      </c>
    </row>
    <row r="30" spans="1:2" x14ac:dyDescent="0.4">
      <c r="A30" t="s">
        <v>103</v>
      </c>
      <c r="B30" t="s">
        <v>102</v>
      </c>
    </row>
    <row r="31" spans="1:2" x14ac:dyDescent="0.4">
      <c r="A31" t="s">
        <v>107</v>
      </c>
      <c r="B31" t="s">
        <v>106</v>
      </c>
    </row>
    <row r="32" spans="1:2" x14ac:dyDescent="0.4">
      <c r="A32" t="s">
        <v>109</v>
      </c>
      <c r="B32" t="s">
        <v>108</v>
      </c>
    </row>
    <row r="33" spans="1:2" x14ac:dyDescent="0.4">
      <c r="A33" t="s">
        <v>155</v>
      </c>
      <c r="B33" t="s">
        <v>154</v>
      </c>
    </row>
    <row r="34" spans="1:2" x14ac:dyDescent="0.4">
      <c r="A34" t="s">
        <v>115</v>
      </c>
      <c r="B34" t="s">
        <v>114</v>
      </c>
    </row>
    <row r="35" spans="1:2" x14ac:dyDescent="0.4">
      <c r="A35" t="s">
        <v>113</v>
      </c>
      <c r="B35" t="s">
        <v>112</v>
      </c>
    </row>
    <row r="36" spans="1:2" x14ac:dyDescent="0.4">
      <c r="A36" t="s">
        <v>119</v>
      </c>
      <c r="B36" t="s">
        <v>118</v>
      </c>
    </row>
    <row r="37" spans="1:2" x14ac:dyDescent="0.4">
      <c r="A37" t="s">
        <v>11</v>
      </c>
      <c r="B37" t="s">
        <v>10</v>
      </c>
    </row>
    <row r="38" spans="1:2" x14ac:dyDescent="0.4">
      <c r="A38" t="s">
        <v>121</v>
      </c>
      <c r="B38" t="s">
        <v>120</v>
      </c>
    </row>
    <row r="39" spans="1:2" x14ac:dyDescent="0.4">
      <c r="A39" t="s">
        <v>123</v>
      </c>
      <c r="B39" t="s">
        <v>122</v>
      </c>
    </row>
    <row r="40" spans="1:2" x14ac:dyDescent="0.4">
      <c r="A40" t="s">
        <v>366</v>
      </c>
      <c r="B40" t="s">
        <v>365</v>
      </c>
    </row>
    <row r="41" spans="1:2" x14ac:dyDescent="0.4">
      <c r="A41" t="s">
        <v>131</v>
      </c>
      <c r="B41" t="s">
        <v>130</v>
      </c>
    </row>
    <row r="42" spans="1:2" x14ac:dyDescent="0.4">
      <c r="A42" t="s">
        <v>143</v>
      </c>
      <c r="B42" t="s">
        <v>142</v>
      </c>
    </row>
    <row r="43" spans="1:2" x14ac:dyDescent="0.4">
      <c r="A43" t="s">
        <v>145</v>
      </c>
      <c r="B43" t="s">
        <v>144</v>
      </c>
    </row>
    <row r="44" spans="1:2" x14ac:dyDescent="0.4">
      <c r="A44" t="s">
        <v>137</v>
      </c>
      <c r="B44" t="s">
        <v>136</v>
      </c>
    </row>
    <row r="45" spans="1:2" x14ac:dyDescent="0.4">
      <c r="A45" t="s">
        <v>406</v>
      </c>
      <c r="B45" t="s">
        <v>405</v>
      </c>
    </row>
    <row r="46" spans="1:2" x14ac:dyDescent="0.4">
      <c r="A46" t="s">
        <v>153</v>
      </c>
      <c r="B46" t="s">
        <v>152</v>
      </c>
    </row>
    <row r="47" spans="1:2" x14ac:dyDescent="0.4">
      <c r="A47" t="s">
        <v>171</v>
      </c>
      <c r="B47" t="s">
        <v>170</v>
      </c>
    </row>
    <row r="48" spans="1:2" x14ac:dyDescent="0.4">
      <c r="A48" t="s">
        <v>157</v>
      </c>
      <c r="B48" t="s">
        <v>156</v>
      </c>
    </row>
    <row r="49" spans="1:2" x14ac:dyDescent="0.4">
      <c r="A49" t="s">
        <v>159</v>
      </c>
      <c r="B49" t="s">
        <v>158</v>
      </c>
    </row>
    <row r="50" spans="1:2" x14ac:dyDescent="0.4">
      <c r="A50" t="s">
        <v>173</v>
      </c>
      <c r="B50" t="s">
        <v>172</v>
      </c>
    </row>
    <row r="51" spans="1:2" x14ac:dyDescent="0.4">
      <c r="A51" t="s">
        <v>161</v>
      </c>
      <c r="B51" t="s">
        <v>160</v>
      </c>
    </row>
    <row r="52" spans="1:2" x14ac:dyDescent="0.4">
      <c r="A52" t="s">
        <v>167</v>
      </c>
      <c r="B52" t="s">
        <v>166</v>
      </c>
    </row>
    <row r="53" spans="1:2" x14ac:dyDescent="0.4">
      <c r="A53" t="s">
        <v>182</v>
      </c>
      <c r="B53" t="s">
        <v>181</v>
      </c>
    </row>
    <row r="54" spans="1:2" x14ac:dyDescent="0.4">
      <c r="A54" t="s">
        <v>101</v>
      </c>
      <c r="B54" t="s">
        <v>100</v>
      </c>
    </row>
    <row r="55" spans="1:2" x14ac:dyDescent="0.4">
      <c r="A55" t="s">
        <v>184</v>
      </c>
      <c r="B55" t="s">
        <v>183</v>
      </c>
    </row>
    <row r="56" spans="1:2" x14ac:dyDescent="0.4">
      <c r="A56" t="s">
        <v>190</v>
      </c>
      <c r="B56" t="s">
        <v>189</v>
      </c>
    </row>
    <row r="57" spans="1:2" x14ac:dyDescent="0.4">
      <c r="A57" t="s">
        <v>199</v>
      </c>
      <c r="B57" t="s">
        <v>198</v>
      </c>
    </row>
    <row r="58" spans="1:2" x14ac:dyDescent="0.4">
      <c r="A58" t="s">
        <v>188</v>
      </c>
      <c r="B58" t="s">
        <v>187</v>
      </c>
    </row>
    <row r="59" spans="1:2" x14ac:dyDescent="0.4">
      <c r="A59" t="s">
        <v>197</v>
      </c>
      <c r="B59" t="s">
        <v>196</v>
      </c>
    </row>
    <row r="60" spans="1:2" x14ac:dyDescent="0.4">
      <c r="A60" t="s">
        <v>193</v>
      </c>
      <c r="B60" t="s">
        <v>192</v>
      </c>
    </row>
    <row r="61" spans="1:2" x14ac:dyDescent="0.4">
      <c r="A61" t="s">
        <v>195</v>
      </c>
      <c r="B61" t="s">
        <v>194</v>
      </c>
    </row>
    <row r="62" spans="1:2" x14ac:dyDescent="0.4">
      <c r="A62" t="s">
        <v>186</v>
      </c>
      <c r="B62" t="s">
        <v>185</v>
      </c>
    </row>
    <row r="63" spans="1:2" x14ac:dyDescent="0.4">
      <c r="A63" t="s">
        <v>201</v>
      </c>
      <c r="B63" t="s">
        <v>200</v>
      </c>
    </row>
    <row r="64" spans="1:2" x14ac:dyDescent="0.4">
      <c r="A64" t="s">
        <v>203</v>
      </c>
      <c r="B64" t="s">
        <v>202</v>
      </c>
    </row>
    <row r="65" spans="1:2" x14ac:dyDescent="0.4">
      <c r="A65" t="s">
        <v>209</v>
      </c>
      <c r="B65" t="s">
        <v>208</v>
      </c>
    </row>
    <row r="66" spans="1:2" x14ac:dyDescent="0.4">
      <c r="A66" t="s">
        <v>211</v>
      </c>
      <c r="B66" t="s">
        <v>210</v>
      </c>
    </row>
    <row r="67" spans="1:2" x14ac:dyDescent="0.4">
      <c r="A67" t="s">
        <v>207</v>
      </c>
      <c r="B67" t="s">
        <v>206</v>
      </c>
    </row>
    <row r="68" spans="1:2" x14ac:dyDescent="0.4">
      <c r="A68" t="s">
        <v>213</v>
      </c>
      <c r="B68" t="s">
        <v>212</v>
      </c>
    </row>
    <row r="69" spans="1:2" x14ac:dyDescent="0.4">
      <c r="A69" t="s">
        <v>215</v>
      </c>
      <c r="B69" t="s">
        <v>214</v>
      </c>
    </row>
    <row r="70" spans="1:2" x14ac:dyDescent="0.4">
      <c r="A70" t="s">
        <v>221</v>
      </c>
      <c r="B70" t="s">
        <v>220</v>
      </c>
    </row>
    <row r="71" spans="1:2" x14ac:dyDescent="0.4">
      <c r="A71" t="s">
        <v>75</v>
      </c>
      <c r="B71" t="s">
        <v>74</v>
      </c>
    </row>
    <row r="72" spans="1:2" x14ac:dyDescent="0.4">
      <c r="A72" t="s">
        <v>362</v>
      </c>
      <c r="B72" t="s">
        <v>361</v>
      </c>
    </row>
    <row r="73" spans="1:2" x14ac:dyDescent="0.4">
      <c r="A73" t="s">
        <v>219</v>
      </c>
      <c r="B73" t="s">
        <v>218</v>
      </c>
    </row>
    <row r="74" spans="1:2" x14ac:dyDescent="0.4">
      <c r="A74" t="s">
        <v>227</v>
      </c>
      <c r="B74" t="s">
        <v>226</v>
      </c>
    </row>
    <row r="75" spans="1:2" x14ac:dyDescent="0.4">
      <c r="A75" t="s">
        <v>368</v>
      </c>
      <c r="B75" t="s">
        <v>367</v>
      </c>
    </row>
    <row r="76" spans="1:2" x14ac:dyDescent="0.4">
      <c r="A76" t="s">
        <v>235</v>
      </c>
      <c r="B76" t="s">
        <v>234</v>
      </c>
    </row>
    <row r="77" spans="1:2" x14ac:dyDescent="0.4">
      <c r="A77" t="s">
        <v>239</v>
      </c>
      <c r="B77" t="s">
        <v>238</v>
      </c>
    </row>
    <row r="78" spans="1:2" x14ac:dyDescent="0.4">
      <c r="A78" t="s">
        <v>225</v>
      </c>
      <c r="B78" t="s">
        <v>224</v>
      </c>
    </row>
    <row r="79" spans="1:2" x14ac:dyDescent="0.4">
      <c r="A79" t="s">
        <v>271</v>
      </c>
      <c r="B79" t="s">
        <v>270</v>
      </c>
    </row>
    <row r="80" spans="1:2" x14ac:dyDescent="0.4">
      <c r="A80" t="s">
        <v>261</v>
      </c>
      <c r="B80" t="s">
        <v>260</v>
      </c>
    </row>
    <row r="81" spans="1:2" x14ac:dyDescent="0.4">
      <c r="A81" t="s">
        <v>259</v>
      </c>
      <c r="B81" t="s">
        <v>258</v>
      </c>
    </row>
    <row r="82" spans="1:2" x14ac:dyDescent="0.4">
      <c r="A82" t="s">
        <v>241</v>
      </c>
      <c r="B82" t="s">
        <v>240</v>
      </c>
    </row>
    <row r="83" spans="1:2" x14ac:dyDescent="0.4">
      <c r="A83" t="s">
        <v>253</v>
      </c>
      <c r="B83" t="s">
        <v>252</v>
      </c>
    </row>
    <row r="84" spans="1:2" x14ac:dyDescent="0.4">
      <c r="A84" t="s">
        <v>267</v>
      </c>
      <c r="B84" t="s">
        <v>266</v>
      </c>
    </row>
    <row r="85" spans="1:2" x14ac:dyDescent="0.4">
      <c r="A85" t="s">
        <v>257</v>
      </c>
      <c r="B85" t="s">
        <v>256</v>
      </c>
    </row>
    <row r="86" spans="1:2" x14ac:dyDescent="0.4">
      <c r="A86" t="s">
        <v>247</v>
      </c>
      <c r="B86" t="s">
        <v>246</v>
      </c>
    </row>
    <row r="87" spans="1:2" x14ac:dyDescent="0.4">
      <c r="A87" t="s">
        <v>289</v>
      </c>
      <c r="B87" t="s">
        <v>288</v>
      </c>
    </row>
    <row r="88" spans="1:2" x14ac:dyDescent="0.4">
      <c r="A88" t="s">
        <v>291</v>
      </c>
      <c r="B88" t="s">
        <v>290</v>
      </c>
    </row>
    <row r="89" spans="1:2" x14ac:dyDescent="0.4">
      <c r="A89" t="s">
        <v>281</v>
      </c>
      <c r="B89" t="s">
        <v>280</v>
      </c>
    </row>
    <row r="90" spans="1:2" x14ac:dyDescent="0.4">
      <c r="A90" t="s">
        <v>296</v>
      </c>
      <c r="B90" t="s">
        <v>295</v>
      </c>
    </row>
    <row r="91" spans="1:2" x14ac:dyDescent="0.4">
      <c r="A91" t="s">
        <v>285</v>
      </c>
      <c r="B91" t="s">
        <v>284</v>
      </c>
    </row>
    <row r="92" spans="1:2" x14ac:dyDescent="0.4">
      <c r="A92" t="s">
        <v>299</v>
      </c>
      <c r="B92" t="s">
        <v>298</v>
      </c>
    </row>
    <row r="93" spans="1:2" x14ac:dyDescent="0.4">
      <c r="A93" t="s">
        <v>217</v>
      </c>
      <c r="B93" t="s">
        <v>216</v>
      </c>
    </row>
    <row r="94" spans="1:2" x14ac:dyDescent="0.4">
      <c r="A94" t="s">
        <v>423</v>
      </c>
      <c r="B94" t="s">
        <v>422</v>
      </c>
    </row>
    <row r="95" spans="1:2" x14ac:dyDescent="0.4">
      <c r="A95" t="s">
        <v>301</v>
      </c>
      <c r="B95" t="s">
        <v>300</v>
      </c>
    </row>
    <row r="96" spans="1:2" x14ac:dyDescent="0.4">
      <c r="A96" t="s">
        <v>305</v>
      </c>
      <c r="B96" t="s">
        <v>304</v>
      </c>
    </row>
    <row r="97" spans="1:2" x14ac:dyDescent="0.4">
      <c r="A97" t="s">
        <v>311</v>
      </c>
      <c r="B97" t="s">
        <v>310</v>
      </c>
    </row>
    <row r="98" spans="1:2" x14ac:dyDescent="0.4">
      <c r="A98" t="s">
        <v>313</v>
      </c>
      <c r="B98" t="s">
        <v>312</v>
      </c>
    </row>
    <row r="99" spans="1:2" x14ac:dyDescent="0.4">
      <c r="A99" t="s">
        <v>315</v>
      </c>
      <c r="B99" t="s">
        <v>314</v>
      </c>
    </row>
    <row r="100" spans="1:2" x14ac:dyDescent="0.4">
      <c r="A100" t="s">
        <v>319</v>
      </c>
      <c r="B100" t="s">
        <v>318</v>
      </c>
    </row>
    <row r="101" spans="1:2" x14ac:dyDescent="0.4">
      <c r="A101" t="s">
        <v>317</v>
      </c>
      <c r="B101" t="s">
        <v>316</v>
      </c>
    </row>
    <row r="102" spans="1:2" x14ac:dyDescent="0.4">
      <c r="A102" t="s">
        <v>309</v>
      </c>
      <c r="B102" t="s">
        <v>308</v>
      </c>
    </row>
    <row r="103" spans="1:2" x14ac:dyDescent="0.4">
      <c r="A103" t="s">
        <v>303</v>
      </c>
      <c r="B103" t="s">
        <v>302</v>
      </c>
    </row>
    <row r="104" spans="1:2" x14ac:dyDescent="0.4">
      <c r="A104" t="s">
        <v>321</v>
      </c>
      <c r="B104" t="s">
        <v>320</v>
      </c>
    </row>
    <row r="105" spans="1:2" x14ac:dyDescent="0.4">
      <c r="A105" t="s">
        <v>323</v>
      </c>
      <c r="B105" t="s">
        <v>322</v>
      </c>
    </row>
    <row r="106" spans="1:2" x14ac:dyDescent="0.4">
      <c r="A106" t="s">
        <v>325</v>
      </c>
      <c r="B106" t="s">
        <v>324</v>
      </c>
    </row>
    <row r="107" spans="1:2" x14ac:dyDescent="0.4">
      <c r="A107" t="s">
        <v>327</v>
      </c>
      <c r="B107" t="s">
        <v>326</v>
      </c>
    </row>
    <row r="108" spans="1:2" x14ac:dyDescent="0.4">
      <c r="A108" t="s">
        <v>339</v>
      </c>
      <c r="B108" t="s">
        <v>338</v>
      </c>
    </row>
    <row r="109" spans="1:2" x14ac:dyDescent="0.4">
      <c r="A109" t="s">
        <v>341</v>
      </c>
      <c r="B109" t="s">
        <v>340</v>
      </c>
    </row>
    <row r="110" spans="1:2" x14ac:dyDescent="0.4">
      <c r="A110" t="s">
        <v>349</v>
      </c>
      <c r="B110" t="s">
        <v>348</v>
      </c>
    </row>
    <row r="111" spans="1:2" x14ac:dyDescent="0.4">
      <c r="A111" t="s">
        <v>125</v>
      </c>
      <c r="B111" t="s">
        <v>124</v>
      </c>
    </row>
    <row r="112" spans="1:2" x14ac:dyDescent="0.4">
      <c r="A112" t="s">
        <v>335</v>
      </c>
      <c r="B112" t="s">
        <v>334</v>
      </c>
    </row>
    <row r="113" spans="1:2" x14ac:dyDescent="0.4">
      <c r="A113" t="s">
        <v>343</v>
      </c>
      <c r="B113" t="s">
        <v>342</v>
      </c>
    </row>
    <row r="114" spans="1:2" x14ac:dyDescent="0.4">
      <c r="A114" t="s">
        <v>353</v>
      </c>
      <c r="B114" t="s">
        <v>352</v>
      </c>
    </row>
    <row r="115" spans="1:2" x14ac:dyDescent="0.4">
      <c r="A115" t="s">
        <v>355</v>
      </c>
      <c r="B115" t="s">
        <v>354</v>
      </c>
    </row>
    <row r="116" spans="1:2" x14ac:dyDescent="0.4">
      <c r="A116" t="s">
        <v>376</v>
      </c>
      <c r="B116" t="s">
        <v>375</v>
      </c>
    </row>
    <row r="117" spans="1:2" x14ac:dyDescent="0.4">
      <c r="A117" t="s">
        <v>386</v>
      </c>
      <c r="B117" t="s">
        <v>385</v>
      </c>
    </row>
    <row r="118" spans="1:2" x14ac:dyDescent="0.4">
      <c r="A118" t="s">
        <v>392</v>
      </c>
      <c r="B118" t="s">
        <v>391</v>
      </c>
    </row>
    <row r="119" spans="1:2" x14ac:dyDescent="0.4">
      <c r="A119" t="s">
        <v>394</v>
      </c>
      <c r="B119" t="s">
        <v>393</v>
      </c>
    </row>
    <row r="120" spans="1:2" x14ac:dyDescent="0.4">
      <c r="A120" t="s">
        <v>396</v>
      </c>
      <c r="B120" t="s">
        <v>395</v>
      </c>
    </row>
    <row r="121" spans="1:2" x14ac:dyDescent="0.4">
      <c r="A121" t="s">
        <v>382</v>
      </c>
      <c r="B121" t="s">
        <v>381</v>
      </c>
    </row>
    <row r="122" spans="1:2" x14ac:dyDescent="0.4">
      <c r="A122" t="s">
        <v>402</v>
      </c>
      <c r="B122" t="s">
        <v>401</v>
      </c>
    </row>
    <row r="123" spans="1:2" x14ac:dyDescent="0.4">
      <c r="A123" t="s">
        <v>413</v>
      </c>
      <c r="B123" t="s">
        <v>412</v>
      </c>
    </row>
    <row r="124" spans="1:2" x14ac:dyDescent="0.4">
      <c r="A124" t="s">
        <v>408</v>
      </c>
      <c r="B124" t="s">
        <v>407</v>
      </c>
    </row>
    <row r="125" spans="1:2" x14ac:dyDescent="0.4">
      <c r="A125" t="s">
        <v>415</v>
      </c>
      <c r="B125" t="s">
        <v>414</v>
      </c>
    </row>
    <row r="126" spans="1:2" x14ac:dyDescent="0.4">
      <c r="A126" t="s">
        <v>419</v>
      </c>
      <c r="B126" t="s">
        <v>418</v>
      </c>
    </row>
    <row r="127" spans="1:2" x14ac:dyDescent="0.4">
      <c r="A127" t="s">
        <v>421</v>
      </c>
      <c r="B127" t="s">
        <v>420</v>
      </c>
    </row>
    <row r="128" spans="1:2" x14ac:dyDescent="0.4">
      <c r="A128" t="s">
        <v>359</v>
      </c>
      <c r="B128" t="s">
        <v>358</v>
      </c>
    </row>
  </sheetData>
  <autoFilter ref="A1:A1040764" xr:uid="{00000000-0009-0000-0000-000005000000}">
    <sortState xmlns:xlrd2="http://schemas.microsoft.com/office/spreadsheetml/2017/richdata2" ref="A2:A1040764">
      <sortCondition ref="A1:A104076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9"/>
  <sheetViews>
    <sheetView workbookViewId="0">
      <selection activeCell="G13" sqref="G13"/>
    </sheetView>
  </sheetViews>
  <sheetFormatPr defaultRowHeight="14.6" x14ac:dyDescent="0.4"/>
  <cols>
    <col min="10" max="10" width="11.4609375" bestFit="1" customWidth="1"/>
  </cols>
  <sheetData>
    <row r="1" spans="1:10" x14ac:dyDescent="0.4">
      <c r="A1" s="2" t="s">
        <v>431</v>
      </c>
      <c r="B1" s="2" t="s">
        <v>432</v>
      </c>
      <c r="C1" s="3" t="s">
        <v>433</v>
      </c>
      <c r="D1" s="6" t="s">
        <v>519</v>
      </c>
      <c r="E1" s="3" t="s">
        <v>435</v>
      </c>
      <c r="F1" s="3" t="s">
        <v>436</v>
      </c>
      <c r="G1" s="3" t="s">
        <v>437</v>
      </c>
      <c r="H1" s="3" t="s">
        <v>438</v>
      </c>
      <c r="J1" s="3" t="s">
        <v>524</v>
      </c>
    </row>
    <row r="2" spans="1:10" x14ac:dyDescent="0.4">
      <c r="A2" s="8" t="s">
        <v>21</v>
      </c>
      <c r="B2" s="8" t="s">
        <v>20</v>
      </c>
      <c r="C2" s="9">
        <v>49</v>
      </c>
      <c r="D2">
        <v>46</v>
      </c>
      <c r="E2" s="9">
        <v>56</v>
      </c>
      <c r="F2" s="9">
        <v>86</v>
      </c>
      <c r="G2" s="9">
        <v>20.403022670025187</v>
      </c>
      <c r="H2" s="9">
        <v>61.830357142857139</v>
      </c>
      <c r="J2" t="s">
        <v>21</v>
      </c>
    </row>
    <row r="3" spans="1:10" x14ac:dyDescent="0.4">
      <c r="A3" s="8" t="s">
        <v>31</v>
      </c>
      <c r="B3" s="8" t="s">
        <v>30</v>
      </c>
      <c r="C3" s="9">
        <v>11</v>
      </c>
      <c r="D3">
        <v>55</v>
      </c>
      <c r="E3" s="9">
        <v>79</v>
      </c>
      <c r="F3" s="9">
        <v>70</v>
      </c>
      <c r="G3" s="9">
        <v>60.453400503778333</v>
      </c>
      <c r="H3" s="9">
        <v>62.723214285714278</v>
      </c>
      <c r="J3" t="s">
        <v>31</v>
      </c>
    </row>
    <row r="4" spans="1:10" x14ac:dyDescent="0.4">
      <c r="A4" s="8" t="s">
        <v>45</v>
      </c>
      <c r="B4" s="8" t="s">
        <v>44</v>
      </c>
      <c r="C4" s="9">
        <v>65</v>
      </c>
      <c r="D4">
        <v>75</v>
      </c>
      <c r="E4" s="9">
        <v>54</v>
      </c>
      <c r="F4" s="9">
        <v>94</v>
      </c>
      <c r="G4" s="9">
        <v>81.863979848866506</v>
      </c>
      <c r="H4" s="9">
        <v>56.696428571428598</v>
      </c>
      <c r="J4" t="s">
        <v>45</v>
      </c>
    </row>
    <row r="5" spans="1:10" x14ac:dyDescent="0.4">
      <c r="A5" s="8" t="s">
        <v>63</v>
      </c>
      <c r="B5" s="8" t="s">
        <v>62</v>
      </c>
      <c r="C5" s="9">
        <v>69</v>
      </c>
      <c r="D5">
        <v>38</v>
      </c>
      <c r="E5" s="9">
        <v>49</v>
      </c>
      <c r="F5" s="9">
        <v>76</v>
      </c>
      <c r="G5" s="9">
        <v>43.82871536523929</v>
      </c>
      <c r="H5" s="9">
        <v>59.151785714285708</v>
      </c>
      <c r="J5" t="s">
        <v>63</v>
      </c>
    </row>
    <row r="6" spans="1:10" x14ac:dyDescent="0.4">
      <c r="A6" s="16" t="s">
        <v>79</v>
      </c>
      <c r="B6" s="16" t="s">
        <v>78</v>
      </c>
      <c r="C6" s="17">
        <v>39</v>
      </c>
      <c r="D6">
        <v>80</v>
      </c>
      <c r="E6" s="17">
        <v>52</v>
      </c>
      <c r="F6" s="17">
        <v>48</v>
      </c>
      <c r="G6" s="17">
        <v>36.020151133501258</v>
      </c>
      <c r="H6" s="17">
        <v>68.303571428571416</v>
      </c>
      <c r="J6" t="s">
        <v>79</v>
      </c>
    </row>
    <row r="7" spans="1:10" x14ac:dyDescent="0.4">
      <c r="A7" s="8" t="s">
        <v>89</v>
      </c>
      <c r="B7" s="8" t="s">
        <v>88</v>
      </c>
      <c r="C7" s="9">
        <v>63</v>
      </c>
      <c r="D7">
        <v>23</v>
      </c>
      <c r="E7" s="9">
        <v>28</v>
      </c>
      <c r="F7" s="9">
        <v>86</v>
      </c>
      <c r="G7" s="9">
        <v>30.982367758186395</v>
      </c>
      <c r="H7" s="9">
        <v>68</v>
      </c>
      <c r="J7" t="s">
        <v>89</v>
      </c>
    </row>
    <row r="8" spans="1:10" x14ac:dyDescent="0.4">
      <c r="A8" s="8" t="s">
        <v>93</v>
      </c>
      <c r="B8" s="8" t="s">
        <v>92</v>
      </c>
      <c r="C8" s="9">
        <v>67</v>
      </c>
      <c r="D8">
        <v>13</v>
      </c>
      <c r="E8" s="9">
        <v>64</v>
      </c>
      <c r="F8" s="9">
        <v>80</v>
      </c>
      <c r="G8" s="9">
        <v>13.09823677581864</v>
      </c>
      <c r="H8" s="9">
        <v>83.035714285714278</v>
      </c>
      <c r="J8" t="s">
        <v>93</v>
      </c>
    </row>
    <row r="9" spans="1:10" x14ac:dyDescent="0.4">
      <c r="A9" s="16" t="s">
        <v>109</v>
      </c>
      <c r="B9" s="16" t="s">
        <v>459</v>
      </c>
      <c r="C9" s="17">
        <v>57</v>
      </c>
      <c r="D9">
        <v>58</v>
      </c>
      <c r="E9" s="17">
        <v>57</v>
      </c>
      <c r="F9" s="17">
        <v>74</v>
      </c>
      <c r="G9" s="17">
        <v>70.025188916876573</v>
      </c>
      <c r="H9" s="17">
        <v>29.464285714285712</v>
      </c>
      <c r="J9" t="s">
        <v>109</v>
      </c>
    </row>
    <row r="10" spans="1:10" x14ac:dyDescent="0.4">
      <c r="A10" s="12" t="s">
        <v>123</v>
      </c>
      <c r="B10" s="12" t="s">
        <v>122</v>
      </c>
      <c r="C10" s="13" t="e">
        <v>#NULL!</v>
      </c>
      <c r="D10">
        <v>38</v>
      </c>
      <c r="E10" s="13" t="e">
        <v>#NULL!</v>
      </c>
      <c r="F10" s="13" t="e">
        <v>#NULL!</v>
      </c>
      <c r="G10" s="13">
        <v>6.8010075566750627</v>
      </c>
      <c r="H10" s="13">
        <v>4.2410714285714279</v>
      </c>
      <c r="J10" t="s">
        <v>123</v>
      </c>
    </row>
    <row r="11" spans="1:10" x14ac:dyDescent="0.4">
      <c r="A11" s="16" t="s">
        <v>131</v>
      </c>
      <c r="B11" s="16" t="s">
        <v>130</v>
      </c>
      <c r="C11" s="17">
        <v>40</v>
      </c>
      <c r="D11">
        <v>60</v>
      </c>
      <c r="E11" s="17">
        <v>30</v>
      </c>
      <c r="F11" s="17">
        <v>60</v>
      </c>
      <c r="G11" s="17">
        <v>82.115869017632235</v>
      </c>
      <c r="H11" s="17">
        <v>16.294642857142854</v>
      </c>
      <c r="J11" t="s">
        <v>131</v>
      </c>
    </row>
    <row r="12" spans="1:10" x14ac:dyDescent="0.4">
      <c r="A12" s="8" t="s">
        <v>143</v>
      </c>
      <c r="B12" s="8" t="s">
        <v>142</v>
      </c>
      <c r="C12" s="9">
        <v>33</v>
      </c>
      <c r="D12">
        <v>63</v>
      </c>
      <c r="E12" s="9">
        <v>26</v>
      </c>
      <c r="F12" s="9">
        <v>59</v>
      </c>
      <c r="G12" s="9">
        <v>38.287153652392945</v>
      </c>
      <c r="H12" s="9">
        <v>57.366071428571423</v>
      </c>
      <c r="J12" t="s">
        <v>143</v>
      </c>
    </row>
    <row r="13" spans="1:10" x14ac:dyDescent="0.4">
      <c r="A13" s="8" t="s">
        <v>145</v>
      </c>
      <c r="B13" s="8" t="s">
        <v>144</v>
      </c>
      <c r="C13" s="9">
        <v>68</v>
      </c>
      <c r="D13">
        <v>71</v>
      </c>
      <c r="E13" s="9">
        <v>43</v>
      </c>
      <c r="F13" s="9">
        <v>86</v>
      </c>
      <c r="G13" s="9">
        <v>63.476070528967249</v>
      </c>
      <c r="H13" s="9">
        <v>47.767857142857139</v>
      </c>
      <c r="J13" t="s">
        <v>145</v>
      </c>
    </row>
    <row r="14" spans="1:10" x14ac:dyDescent="0.4">
      <c r="A14" s="16" t="s">
        <v>406</v>
      </c>
      <c r="B14" s="16" t="s">
        <v>467</v>
      </c>
      <c r="C14" s="17">
        <v>35</v>
      </c>
      <c r="D14">
        <v>89</v>
      </c>
      <c r="E14" s="17">
        <v>66</v>
      </c>
      <c r="F14" s="17">
        <v>35</v>
      </c>
      <c r="G14" s="17">
        <v>51.133501259445801</v>
      </c>
      <c r="H14" s="17">
        <v>69.419642857142804</v>
      </c>
      <c r="J14" t="s">
        <v>406</v>
      </c>
    </row>
    <row r="15" spans="1:10" x14ac:dyDescent="0.4">
      <c r="A15" s="12" t="s">
        <v>157</v>
      </c>
      <c r="B15" s="12" t="s">
        <v>156</v>
      </c>
      <c r="C15" s="13" t="e">
        <v>#NULL!</v>
      </c>
      <c r="D15">
        <v>20</v>
      </c>
      <c r="E15" s="13" t="e">
        <v>#NULL!</v>
      </c>
      <c r="F15" s="13" t="e">
        <v>#NULL!</v>
      </c>
      <c r="G15" s="13">
        <v>3.5264483627204029</v>
      </c>
      <c r="H15" s="13">
        <v>72.321428571428569</v>
      </c>
      <c r="J15" t="s">
        <v>157</v>
      </c>
    </row>
    <row r="16" spans="1:10" x14ac:dyDescent="0.4">
      <c r="A16" s="20" t="s">
        <v>184</v>
      </c>
      <c r="B16" s="20" t="s">
        <v>183</v>
      </c>
      <c r="C16" s="21">
        <v>46</v>
      </c>
      <c r="D16">
        <v>80</v>
      </c>
      <c r="E16" s="21">
        <v>88</v>
      </c>
      <c r="F16" s="21">
        <v>82</v>
      </c>
      <c r="G16" s="21">
        <v>58.186397984886646</v>
      </c>
      <c r="H16" s="21">
        <v>31.473214285714281</v>
      </c>
      <c r="J16" t="s">
        <v>184</v>
      </c>
    </row>
    <row r="17" spans="1:10" x14ac:dyDescent="0.4">
      <c r="A17" s="8" t="s">
        <v>188</v>
      </c>
      <c r="B17" s="8" t="s">
        <v>187</v>
      </c>
      <c r="C17" s="9">
        <v>77</v>
      </c>
      <c r="D17">
        <v>48</v>
      </c>
      <c r="E17" s="9">
        <v>56</v>
      </c>
      <c r="F17" s="9">
        <v>40</v>
      </c>
      <c r="G17" s="9">
        <v>50.8816120906801</v>
      </c>
      <c r="H17" s="9">
        <v>26.116071428571399</v>
      </c>
      <c r="J17" t="s">
        <v>188</v>
      </c>
    </row>
    <row r="18" spans="1:10" x14ac:dyDescent="0.4">
      <c r="A18" s="12" t="s">
        <v>195</v>
      </c>
      <c r="B18" s="12" t="s">
        <v>194</v>
      </c>
      <c r="C18" s="13" t="e">
        <v>#NULL!</v>
      </c>
      <c r="D18">
        <v>38</v>
      </c>
      <c r="E18" s="13" t="e">
        <v>#NULL!</v>
      </c>
      <c r="F18" s="13" t="e">
        <v>#NULL!</v>
      </c>
      <c r="G18" s="13">
        <v>24.9370277078086</v>
      </c>
      <c r="H18" s="13">
        <v>16.741071428571399</v>
      </c>
      <c r="J18" t="s">
        <v>195</v>
      </c>
    </row>
    <row r="19" spans="1:10" x14ac:dyDescent="0.4">
      <c r="A19" s="8" t="s">
        <v>201</v>
      </c>
      <c r="B19" s="8" t="s">
        <v>200</v>
      </c>
      <c r="C19" s="9">
        <v>13</v>
      </c>
      <c r="D19">
        <v>54</v>
      </c>
      <c r="E19" s="9">
        <v>47</v>
      </c>
      <c r="F19" s="9">
        <v>81</v>
      </c>
      <c r="G19" s="9">
        <v>37.531486146095716</v>
      </c>
      <c r="H19" s="9" t="e">
        <v>#NULL!</v>
      </c>
      <c r="J19" t="s">
        <v>201</v>
      </c>
    </row>
    <row r="20" spans="1:10" x14ac:dyDescent="0.4">
      <c r="A20" s="8" t="s">
        <v>203</v>
      </c>
      <c r="B20" s="8" t="s">
        <v>202</v>
      </c>
      <c r="C20" s="9">
        <v>50</v>
      </c>
      <c r="D20">
        <v>76</v>
      </c>
      <c r="E20" s="9">
        <v>70</v>
      </c>
      <c r="F20" s="9">
        <v>75</v>
      </c>
      <c r="G20" s="9">
        <v>61.460957178841305</v>
      </c>
      <c r="H20" s="9">
        <v>29.687499999999996</v>
      </c>
      <c r="J20" t="s">
        <v>203</v>
      </c>
    </row>
    <row r="21" spans="1:10" x14ac:dyDescent="0.4">
      <c r="A21" s="8" t="s">
        <v>207</v>
      </c>
      <c r="B21" s="8" t="s">
        <v>206</v>
      </c>
      <c r="C21" s="9">
        <v>54</v>
      </c>
      <c r="D21">
        <v>46</v>
      </c>
      <c r="E21" s="9">
        <v>95</v>
      </c>
      <c r="F21" s="9">
        <v>92</v>
      </c>
      <c r="G21" s="9">
        <v>87.909319899244295</v>
      </c>
      <c r="H21" s="9">
        <v>41.741071428571402</v>
      </c>
      <c r="J21" t="s">
        <v>207</v>
      </c>
    </row>
    <row r="22" spans="1:10" x14ac:dyDescent="0.4">
      <c r="A22" s="16" t="s">
        <v>362</v>
      </c>
      <c r="B22" s="16" t="s">
        <v>476</v>
      </c>
      <c r="C22" s="17">
        <v>60</v>
      </c>
      <c r="D22">
        <v>18</v>
      </c>
      <c r="E22" s="17">
        <v>39</v>
      </c>
      <c r="F22" s="17">
        <v>85</v>
      </c>
      <c r="G22" s="17">
        <v>100</v>
      </c>
      <c r="H22" s="17">
        <v>29.464285714285712</v>
      </c>
      <c r="J22" t="s">
        <v>362</v>
      </c>
    </row>
    <row r="23" spans="1:10" x14ac:dyDescent="0.4">
      <c r="A23" s="16" t="s">
        <v>239</v>
      </c>
      <c r="B23" s="16" t="s">
        <v>238</v>
      </c>
      <c r="C23" s="17">
        <v>40</v>
      </c>
      <c r="D23">
        <v>60</v>
      </c>
      <c r="E23" s="17">
        <v>50</v>
      </c>
      <c r="F23" s="17">
        <v>70</v>
      </c>
      <c r="G23" s="17">
        <v>63.979848866498735</v>
      </c>
      <c r="H23" s="17">
        <v>56.026785714285708</v>
      </c>
      <c r="J23" t="s">
        <v>239</v>
      </c>
    </row>
    <row r="24" spans="1:10" x14ac:dyDescent="0.4">
      <c r="A24" s="8" t="s">
        <v>259</v>
      </c>
      <c r="B24" s="8" t="s">
        <v>258</v>
      </c>
      <c r="C24" s="9">
        <v>81</v>
      </c>
      <c r="D24">
        <v>30</v>
      </c>
      <c r="E24" s="9">
        <v>69</v>
      </c>
      <c r="F24" s="9">
        <v>82</v>
      </c>
      <c r="G24" s="9">
        <v>24.1813602015113</v>
      </c>
      <c r="H24" s="9">
        <v>97.321428571428598</v>
      </c>
      <c r="J24" t="s">
        <v>259</v>
      </c>
    </row>
    <row r="25" spans="1:10" x14ac:dyDescent="0.4">
      <c r="A25" s="16" t="s">
        <v>253</v>
      </c>
      <c r="B25" s="16" t="s">
        <v>252</v>
      </c>
      <c r="C25" s="17">
        <v>56</v>
      </c>
      <c r="D25">
        <v>59</v>
      </c>
      <c r="E25" s="17">
        <v>47</v>
      </c>
      <c r="F25" s="17">
        <v>96</v>
      </c>
      <c r="G25" s="17">
        <v>47.103274559193949</v>
      </c>
      <c r="H25" s="17">
        <v>65.625</v>
      </c>
      <c r="J25" t="s">
        <v>253</v>
      </c>
    </row>
    <row r="26" spans="1:10" x14ac:dyDescent="0.4">
      <c r="A26" s="8" t="s">
        <v>296</v>
      </c>
      <c r="B26" s="8" t="s">
        <v>295</v>
      </c>
      <c r="C26" s="9">
        <v>31</v>
      </c>
      <c r="D26">
        <v>69</v>
      </c>
      <c r="E26" s="9">
        <v>8</v>
      </c>
      <c r="F26" s="9">
        <v>50</v>
      </c>
      <c r="G26" s="9">
        <v>34.508816120906801</v>
      </c>
      <c r="H26" s="9">
        <v>55.133928571428569</v>
      </c>
      <c r="J26" t="s">
        <v>296</v>
      </c>
    </row>
    <row r="27" spans="1:10" x14ac:dyDescent="0.4">
      <c r="A27" s="8" t="s">
        <v>285</v>
      </c>
      <c r="B27" s="8" t="s">
        <v>284</v>
      </c>
      <c r="C27" s="9">
        <v>22</v>
      </c>
      <c r="D27">
        <v>79</v>
      </c>
      <c r="E27" s="9">
        <v>58</v>
      </c>
      <c r="F27" s="9">
        <v>49</v>
      </c>
      <c r="G27" s="9">
        <v>32.7455919395466</v>
      </c>
      <c r="H27" s="9">
        <v>74.553571428571402</v>
      </c>
      <c r="J27" t="s">
        <v>285</v>
      </c>
    </row>
    <row r="28" spans="1:10" x14ac:dyDescent="0.4">
      <c r="A28" s="8" t="s">
        <v>301</v>
      </c>
      <c r="B28" s="8" t="s">
        <v>300</v>
      </c>
      <c r="C28" s="9">
        <v>55</v>
      </c>
      <c r="D28">
        <v>14</v>
      </c>
      <c r="E28" s="9">
        <v>50</v>
      </c>
      <c r="F28" s="9">
        <v>70</v>
      </c>
      <c r="G28" s="9">
        <v>49.874055415617129</v>
      </c>
      <c r="H28" s="9">
        <v>0</v>
      </c>
      <c r="J28" t="s">
        <v>301</v>
      </c>
    </row>
    <row r="29" spans="1:10" x14ac:dyDescent="0.4">
      <c r="A29" s="8" t="s">
        <v>305</v>
      </c>
      <c r="B29" s="8" t="s">
        <v>304</v>
      </c>
      <c r="C29" s="9">
        <v>95</v>
      </c>
      <c r="D29">
        <v>11</v>
      </c>
      <c r="E29" s="9">
        <v>44</v>
      </c>
      <c r="F29" s="9">
        <v>86</v>
      </c>
      <c r="G29" s="9" t="e">
        <v>#NULL!</v>
      </c>
      <c r="H29" s="9" t="e">
        <v>#NULL!</v>
      </c>
      <c r="J29" t="s">
        <v>305</v>
      </c>
    </row>
    <row r="30" spans="1:10" x14ac:dyDescent="0.4">
      <c r="A30" s="8" t="s">
        <v>311</v>
      </c>
      <c r="B30" s="8" t="s">
        <v>310</v>
      </c>
      <c r="C30" s="9">
        <v>64</v>
      </c>
      <c r="D30">
        <v>16</v>
      </c>
      <c r="E30" s="9">
        <v>42</v>
      </c>
      <c r="F30" s="9">
        <v>87</v>
      </c>
      <c r="G30" s="9">
        <v>25.188916876574307</v>
      </c>
      <c r="H30" s="9">
        <v>46.205357142857139</v>
      </c>
      <c r="J30" t="s">
        <v>311</v>
      </c>
    </row>
    <row r="31" spans="1:10" x14ac:dyDescent="0.4">
      <c r="A31" s="8" t="s">
        <v>315</v>
      </c>
      <c r="B31" s="8" t="s">
        <v>314</v>
      </c>
      <c r="C31" s="9">
        <v>68</v>
      </c>
      <c r="D31">
        <v>60</v>
      </c>
      <c r="E31" s="9">
        <v>64</v>
      </c>
      <c r="F31" s="9">
        <v>93</v>
      </c>
      <c r="G31" s="9">
        <v>37.783375314861459</v>
      </c>
      <c r="H31" s="9">
        <v>29.241071428571427</v>
      </c>
      <c r="J31" t="s">
        <v>315</v>
      </c>
    </row>
    <row r="32" spans="1:10" x14ac:dyDescent="0.4">
      <c r="A32" s="16" t="s">
        <v>325</v>
      </c>
      <c r="B32" s="16" t="s">
        <v>324</v>
      </c>
      <c r="C32" s="17">
        <v>93</v>
      </c>
      <c r="D32">
        <v>39</v>
      </c>
      <c r="E32" s="17">
        <v>36</v>
      </c>
      <c r="F32" s="17">
        <v>95</v>
      </c>
      <c r="G32" s="17">
        <v>81.360201511335006</v>
      </c>
      <c r="H32" s="17">
        <v>19.866071428571427</v>
      </c>
      <c r="J32" t="s">
        <v>325</v>
      </c>
    </row>
    <row r="33" spans="1:10" x14ac:dyDescent="0.4">
      <c r="A33" s="12" t="s">
        <v>339</v>
      </c>
      <c r="B33" s="12" t="s">
        <v>338</v>
      </c>
      <c r="C33" s="13" t="e">
        <v>#NULL!</v>
      </c>
      <c r="D33">
        <v>38</v>
      </c>
      <c r="E33" s="13" t="e">
        <v>#NULL!</v>
      </c>
      <c r="F33" s="13" t="e">
        <v>#NULL!</v>
      </c>
      <c r="G33" s="13">
        <v>35.516372795969772</v>
      </c>
      <c r="H33" s="13">
        <v>52.232142857142854</v>
      </c>
      <c r="J33" t="s">
        <v>339</v>
      </c>
    </row>
    <row r="34" spans="1:10" x14ac:dyDescent="0.4">
      <c r="A34" s="16" t="s">
        <v>125</v>
      </c>
      <c r="B34" s="16" t="s">
        <v>354</v>
      </c>
      <c r="C34" s="17">
        <v>71</v>
      </c>
      <c r="D34">
        <v>27</v>
      </c>
      <c r="E34" s="17">
        <v>19</v>
      </c>
      <c r="F34" s="17">
        <v>88</v>
      </c>
      <c r="G34" s="17">
        <v>48.614609571788414</v>
      </c>
      <c r="H34" s="17">
        <v>47.544642857142854</v>
      </c>
      <c r="J34" t="s">
        <v>125</v>
      </c>
    </row>
    <row r="35" spans="1:10" x14ac:dyDescent="0.4">
      <c r="A35" s="8" t="s">
        <v>376</v>
      </c>
      <c r="B35" s="8" t="s">
        <v>375</v>
      </c>
      <c r="C35" s="9">
        <v>31</v>
      </c>
      <c r="D35">
        <v>71</v>
      </c>
      <c r="E35" s="9">
        <v>5</v>
      </c>
      <c r="F35" s="9">
        <v>29</v>
      </c>
      <c r="G35" s="9">
        <v>52.896725440806044</v>
      </c>
      <c r="H35" s="9">
        <v>77.678571428571416</v>
      </c>
      <c r="J35" t="s">
        <v>376</v>
      </c>
    </row>
    <row r="36" spans="1:10" x14ac:dyDescent="0.4">
      <c r="A36" s="8" t="s">
        <v>386</v>
      </c>
      <c r="B36" s="8" t="s">
        <v>385</v>
      </c>
      <c r="C36" s="9">
        <v>64</v>
      </c>
      <c r="D36">
        <v>20</v>
      </c>
      <c r="E36" s="9">
        <v>34</v>
      </c>
      <c r="F36" s="9">
        <v>64</v>
      </c>
      <c r="G36" s="9">
        <v>31.738035264483624</v>
      </c>
      <c r="H36" s="9">
        <v>45.089285714285708</v>
      </c>
      <c r="J36" t="s">
        <v>386</v>
      </c>
    </row>
    <row r="37" spans="1:10" x14ac:dyDescent="0.4">
      <c r="A37" s="8" t="s">
        <v>396</v>
      </c>
      <c r="B37" s="8" t="s">
        <v>395</v>
      </c>
      <c r="C37" s="9">
        <v>66</v>
      </c>
      <c r="D37">
        <v>37</v>
      </c>
      <c r="E37" s="9">
        <v>45</v>
      </c>
      <c r="F37" s="9">
        <v>85</v>
      </c>
      <c r="G37" s="9">
        <v>45.591939546599491</v>
      </c>
      <c r="H37" s="9">
        <v>49.107142857142854</v>
      </c>
      <c r="J37" t="s">
        <v>396</v>
      </c>
    </row>
    <row r="38" spans="1:10" x14ac:dyDescent="0.4">
      <c r="A38" s="16" t="s">
        <v>408</v>
      </c>
      <c r="B38" s="16" t="s">
        <v>508</v>
      </c>
      <c r="C38" s="17">
        <v>40</v>
      </c>
      <c r="D38">
        <v>91</v>
      </c>
      <c r="E38" s="17">
        <v>62</v>
      </c>
      <c r="F38" s="17">
        <v>46</v>
      </c>
      <c r="G38" s="17">
        <v>25.6926952141058</v>
      </c>
      <c r="H38" s="17">
        <v>68.080357142857096</v>
      </c>
      <c r="J38" t="s">
        <v>408</v>
      </c>
    </row>
    <row r="39" spans="1:10" x14ac:dyDescent="0.4">
      <c r="A39" s="8" t="s">
        <v>419</v>
      </c>
      <c r="B39" s="8" t="s">
        <v>418</v>
      </c>
      <c r="C39" s="9">
        <v>81</v>
      </c>
      <c r="D39">
        <v>12</v>
      </c>
      <c r="E39" s="9">
        <v>73</v>
      </c>
      <c r="F39" s="9">
        <v>76</v>
      </c>
      <c r="G39" s="9">
        <v>15.617128463476069</v>
      </c>
      <c r="H39" s="9">
        <v>99.999999999999986</v>
      </c>
      <c r="J39" t="s">
        <v>419</v>
      </c>
    </row>
  </sheetData>
  <autoFilter ref="A1:J39" xr:uid="{00000000-0009-0000-0000-000006000000}">
    <sortState xmlns:xlrd2="http://schemas.microsoft.com/office/spreadsheetml/2017/richdata2" ref="A2:J39">
      <sortCondition ref="A1:A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16"/>
  <sheetViews>
    <sheetView tabSelected="1" workbookViewId="0">
      <pane xSplit="1" ySplit="1" topLeftCell="B935" activePane="bottomRight" state="frozen"/>
      <selection pane="topRight" activeCell="B1" sqref="B1"/>
      <selection pane="bottomLeft" activeCell="A2" sqref="A2"/>
      <selection pane="bottomRight" activeCell="G943" sqref="G943"/>
    </sheetView>
  </sheetViews>
  <sheetFormatPr defaultRowHeight="14.6" x14ac:dyDescent="0.4"/>
  <cols>
    <col min="2" max="2" width="14.3046875" bestFit="1" customWidth="1"/>
  </cols>
  <sheetData>
    <row r="1" spans="1:9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</row>
    <row r="2" spans="1:9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F2">
        <f>LOG(D2)</f>
        <v>2.1072099696478683</v>
      </c>
    </row>
    <row r="3" spans="1:9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F3">
        <f t="shared" ref="F3:F66" si="0">LOG(D3)</f>
        <v>2.1986570869544226</v>
      </c>
      <c r="G3">
        <f>SLOPE($F$2:F3,$E$2:E3)</f>
        <v>9.1447117306554304E-2</v>
      </c>
      <c r="H3">
        <f>RSQ($F$2:F3,$E$2:E3)</f>
        <v>0.99999999999999978</v>
      </c>
      <c r="I3">
        <f>MAX($E$2:E3)</f>
        <v>1</v>
      </c>
    </row>
    <row r="4" spans="1:9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F4">
        <f t="shared" si="0"/>
        <v>2.3521825181113627</v>
      </c>
      <c r="G4">
        <f>SLOPE($F$2:F4,$E$2:E4)</f>
        <v>0.12248627423174718</v>
      </c>
      <c r="H4">
        <f>RSQ($F$2:F4,$E$2:E4)</f>
        <v>0.97904317089922377</v>
      </c>
      <c r="I4">
        <f>MAX($E$2:E4)</f>
        <v>2</v>
      </c>
    </row>
    <row r="5" spans="1:9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F5">
        <f t="shared" si="0"/>
        <v>2.424881636631067</v>
      </c>
      <c r="G5">
        <f>SLOPE($F$2:F5,$E$2:E5)</f>
        <v>0.11065404321065361</v>
      </c>
      <c r="H5">
        <f>RSQ($F$2:F5,$E$2:E5)</f>
        <v>0.98220842637467531</v>
      </c>
      <c r="I5">
        <f>MAX($E$2:E5)</f>
        <v>3</v>
      </c>
    </row>
    <row r="6" spans="1:9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F6">
        <f t="shared" si="0"/>
        <v>2.4785664955938436</v>
      </c>
      <c r="G6">
        <f>SLOPE($F$2:F6,$E$2:E6)</f>
        <v>9.6893760156859493E-2</v>
      </c>
      <c r="H6">
        <f>RSQ($F$2:F6,$E$2:E6)</f>
        <v>0.96901100921058425</v>
      </c>
      <c r="I6">
        <f>MAX($E$2:E6)</f>
        <v>4</v>
      </c>
    </row>
    <row r="7" spans="1:9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F7">
        <f t="shared" si="0"/>
        <v>2.5877109650189114</v>
      </c>
      <c r="G7">
        <f>SLOPE($F$2:F7,$E$2:E7)</f>
        <v>9.4712352036948069E-2</v>
      </c>
      <c r="H7">
        <f>RSQ($F$2:F7,$E$2:E7)</f>
        <v>0.98055263268608095</v>
      </c>
      <c r="I7">
        <f>MAX($E$2:E7)</f>
        <v>5</v>
      </c>
    </row>
    <row r="8" spans="1:9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F8">
        <f t="shared" si="0"/>
        <v>2.7007037171450192</v>
      </c>
      <c r="G8">
        <f>SLOPE($F$2:F8,$E$2:E8)</f>
        <v>9.58918920036754E-2</v>
      </c>
      <c r="H8">
        <f>RSQ($F$2:F8,$E$2:E8)</f>
        <v>0.98780576347222049</v>
      </c>
      <c r="I8">
        <f>MAX($E$2:E8)</f>
        <v>6</v>
      </c>
    </row>
    <row r="9" spans="1:9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F9">
        <f t="shared" si="0"/>
        <v>2.7701152947871015</v>
      </c>
      <c r="G9">
        <f>SLOPE($F$2:F9,$E$2:E9)</f>
        <v>9.4176674126345686E-2</v>
      </c>
      <c r="H9">
        <f>RSQ($F$2:F9,$E$2:E9)</f>
        <v>0.99088802752586302</v>
      </c>
      <c r="I9">
        <f>MAX($E$2:E9)</f>
        <v>7</v>
      </c>
    </row>
    <row r="10" spans="1:9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F10">
        <f t="shared" si="0"/>
        <v>2.8388490907372552</v>
      </c>
      <c r="G10">
        <f>SLOPE($F$2:F10,$E$2:E10)</f>
        <v>9.1680047238512363E-2</v>
      </c>
      <c r="H10">
        <f>RSQ($F$2:F10,$E$2:E10)</f>
        <v>0.99154927707423957</v>
      </c>
      <c r="I10">
        <f>MAX($E$2:E10)</f>
        <v>8</v>
      </c>
    </row>
    <row r="11" spans="1:9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F11">
        <f t="shared" si="0"/>
        <v>2.8721562727482928</v>
      </c>
      <c r="G11">
        <f>SLOPE($F$2:F11,$E$2:E11)</f>
        <v>8.7225062719571311E-2</v>
      </c>
      <c r="H11">
        <f>RSQ($F$2:F11,$E$2:E11)</f>
        <v>0.98638396410662221</v>
      </c>
      <c r="I11">
        <f>MAX($E$2:E11)</f>
        <v>9</v>
      </c>
    </row>
    <row r="12" spans="1:9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F12">
        <f t="shared" si="0"/>
        <v>2.9138138523837167</v>
      </c>
      <c r="G12">
        <f>SLOPE($F$2:F12,$E$2:E12)</f>
        <v>8.272382193268768E-2</v>
      </c>
      <c r="H12">
        <f>RSQ($F$2:F12,$E$2:E12)</f>
        <v>0.98001494645222387</v>
      </c>
      <c r="I12">
        <f>MAX($E$2:E12)</f>
        <v>10</v>
      </c>
    </row>
    <row r="13" spans="1:9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F13">
        <f t="shared" si="0"/>
        <v>2.9849771264154934</v>
      </c>
      <c r="G13">
        <f>SLOPE($F$2:F13,$E$2:E13)</f>
        <v>7.9682315790219768E-2</v>
      </c>
      <c r="H13">
        <f>RSQ($F$2:F13,$E$2:E13)</f>
        <v>0.97869996641154366</v>
      </c>
      <c r="I13">
        <f>MAX($E$2:E13)</f>
        <v>11</v>
      </c>
    </row>
    <row r="14" spans="1:9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F14">
        <f t="shared" si="0"/>
        <v>2.9849771264154934</v>
      </c>
      <c r="G14">
        <f>SLOPE($F$2:F14,$E$2:E14)</f>
        <v>7.5217153315424223E-2</v>
      </c>
      <c r="H14">
        <f>RSQ($F$2:F14,$E$2:E14)</f>
        <v>0.96888715250154556</v>
      </c>
      <c r="I14">
        <f>MAX($E$2:E14)</f>
        <v>12</v>
      </c>
    </row>
    <row r="15" spans="1:9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F15">
        <f t="shared" si="0"/>
        <v>3.0542299098633974</v>
      </c>
      <c r="G15">
        <f>SLOPE($F$2:F15,$E$2:E15)</f>
        <v>7.2240069192195028E-2</v>
      </c>
      <c r="H15">
        <f>RSQ($F$2:F15,$E$2:E15)</f>
        <v>0.96651606939920398</v>
      </c>
      <c r="I15">
        <f>MAX($E$2:E15)</f>
        <v>13</v>
      </c>
    </row>
    <row r="16" spans="1:9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F16">
        <f t="shared" si="0"/>
        <v>3.0542299098633974</v>
      </c>
      <c r="G16">
        <f>SLOPE($F$2:F16,$E$2:E16)</f>
        <v>6.8498962782291187E-2</v>
      </c>
      <c r="H16">
        <f>RSQ($F$2:F16,$E$2:E16)</f>
        <v>0.95764111021444831</v>
      </c>
      <c r="I16">
        <f>MAX($E$2:E16)</f>
        <v>14</v>
      </c>
    </row>
    <row r="17" spans="1:9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F17">
        <f t="shared" si="0"/>
        <v>3.1020905255118367</v>
      </c>
      <c r="G17">
        <f>SLOPE($F$2:F17,$E$2:E17)</f>
        <v>6.5540464806535234E-2</v>
      </c>
      <c r="H17">
        <f>RSQ($F$2:F17,$E$2:E17)</f>
        <v>0.95301763481837831</v>
      </c>
      <c r="I17">
        <f>MAX($E$2:E17)</f>
        <v>15</v>
      </c>
    </row>
    <row r="18" spans="1:9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F18">
        <f t="shared" si="0"/>
        <v>3.161667412437736</v>
      </c>
      <c r="G18">
        <f>SLOPE($F$2:F18,$E$2:E18)</f>
        <v>6.3393190158847132E-2</v>
      </c>
      <c r="H18">
        <f>RSQ($F$2:F18,$E$2:E18)</f>
        <v>0.95269942199253388</v>
      </c>
      <c r="I18">
        <f>MAX($E$2:E18)</f>
        <v>16</v>
      </c>
    </row>
    <row r="19" spans="1:9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F19">
        <f t="shared" si="0"/>
        <v>3.1914510144648953</v>
      </c>
      <c r="G19">
        <f>SLOPE($F$2:F19,$E$2:E19)</f>
        <v>6.1296688859913587E-2</v>
      </c>
      <c r="H19">
        <f>RSQ($F$2:F19,$E$2:E19)</f>
        <v>0.95151318065760915</v>
      </c>
      <c r="I19">
        <f>MAX($E$2:E19)</f>
        <v>17</v>
      </c>
    </row>
    <row r="20" spans="1:9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F20">
        <f t="shared" si="0"/>
        <v>3.2116544005531824</v>
      </c>
      <c r="G20">
        <f>SLOPE($F$2:F20,$E$2:E20)</f>
        <v>5.9147193675861784E-2</v>
      </c>
      <c r="H20">
        <f>RSQ($F$2:F20,$E$2:E20)</f>
        <v>0.94876361820066357</v>
      </c>
      <c r="I20">
        <f>MAX($E$2:E20)</f>
        <v>18</v>
      </c>
    </row>
    <row r="21" spans="1:9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F21">
        <f t="shared" si="0"/>
        <v>3.2342641243787895</v>
      </c>
      <c r="G21">
        <f>SLOPE($F$2:F21,$E$2:E21)</f>
        <v>5.7059169043906122E-2</v>
      </c>
      <c r="H21">
        <f>RSQ($F$2:F21,$E$2:E21)</f>
        <v>0.94538237858458818</v>
      </c>
      <c r="I21">
        <f>MAX($E$2:E21)</f>
        <v>19</v>
      </c>
    </row>
    <row r="22" spans="1:9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F22">
        <f t="shared" si="0"/>
        <v>3.2540644529143381</v>
      </c>
      <c r="G22">
        <f>SLOPE($F$2:F22,$E$2:E22)</f>
        <v>5.502960742663561E-2</v>
      </c>
      <c r="H22">
        <f>RSQ($F$2:F22,$E$2:E22)</f>
        <v>0.94139095339770817</v>
      </c>
      <c r="I22">
        <f>MAX($E$2:E22)</f>
        <v>20</v>
      </c>
    </row>
    <row r="23" spans="1:9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F23">
        <f t="shared" si="0"/>
        <v>2.0086001717619175</v>
      </c>
    </row>
    <row r="24" spans="1:9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F24">
        <f t="shared" si="0"/>
        <v>2.1172712956557644</v>
      </c>
      <c r="G24">
        <f>SLOPE($F$23:F24,$E$23:E24)</f>
        <v>0.10867112389384692</v>
      </c>
      <c r="H24">
        <f>RSQ($F$23:F24,$E$23:E24)</f>
        <v>1</v>
      </c>
      <c r="I24">
        <f>MAX($E$23:E24)</f>
        <v>1</v>
      </c>
    </row>
    <row r="25" spans="1:9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F25">
        <f t="shared" si="0"/>
        <v>2.2600713879850747</v>
      </c>
      <c r="G25">
        <f>SLOPE($F$23:F25,$E$23:E25)</f>
        <v>0.12573560811157858</v>
      </c>
      <c r="H25">
        <f>RSQ($F$23:F25,$E$23:E25)</f>
        <v>0.99389774698869271</v>
      </c>
      <c r="I25">
        <f>MAX($E$23:E25)</f>
        <v>2</v>
      </c>
    </row>
    <row r="26" spans="1:9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F26">
        <f t="shared" si="0"/>
        <v>2.3909351071033793</v>
      </c>
      <c r="G26">
        <f>SLOPE($F$23:F26,$E$23:E26)</f>
        <v>0.12898048983536956</v>
      </c>
      <c r="H26">
        <f>RSQ($F$23:F26,$E$23:E26)</f>
        <v>0.99725175419597145</v>
      </c>
      <c r="I26">
        <f>MAX($E$23:E26)</f>
        <v>3</v>
      </c>
    </row>
    <row r="27" spans="1:9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F27">
        <f t="shared" si="0"/>
        <v>2.5575072019056577</v>
      </c>
      <c r="G27">
        <f>SLOPE($F$23:F27,$E$23:E27)</f>
        <v>0.13714778717350953</v>
      </c>
      <c r="H27">
        <f>RSQ($F$23:F27,$E$23:E27)</f>
        <v>0.99525758359763117</v>
      </c>
      <c r="I27">
        <f>MAX($E$23:E27)</f>
        <v>4</v>
      </c>
    </row>
    <row r="28" spans="1:9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F28">
        <f t="shared" si="0"/>
        <v>2.7024305364455254</v>
      </c>
      <c r="G28">
        <f>SLOPE($F$23:F28,$E$23:E28)</f>
        <v>0.1405920931796007</v>
      </c>
      <c r="H28">
        <f>RSQ($F$23:F28,$E$23:E28)</f>
        <v>0.99662013519624837</v>
      </c>
      <c r="I28">
        <f>MAX($E$23:E28)</f>
        <v>5</v>
      </c>
    </row>
    <row r="29" spans="1:9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F29">
        <f t="shared" si="0"/>
        <v>2.8162412999917832</v>
      </c>
      <c r="G29">
        <f>SLOPE($F$23:F29,$E$23:E29)</f>
        <v>0.13895277429248937</v>
      </c>
      <c r="H29">
        <f>RSQ($F$23:F29,$E$23:E29)</f>
        <v>0.99760389351095136</v>
      </c>
      <c r="I29">
        <f>MAX($E$23:E29)</f>
        <v>6</v>
      </c>
    </row>
    <row r="30" spans="1:9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F30">
        <f t="shared" si="0"/>
        <v>2.9344984512435679</v>
      </c>
      <c r="G30">
        <f>SLOPE($F$23:F30,$E$23:E30)</f>
        <v>0.13654508950280092</v>
      </c>
      <c r="H30">
        <f>RSQ($F$23:F30,$E$23:E30)</f>
        <v>0.99772514108815513</v>
      </c>
      <c r="I30">
        <f>MAX($E$23:E30)</f>
        <v>7</v>
      </c>
    </row>
    <row r="31" spans="1:9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F31">
        <f t="shared" si="0"/>
        <v>3.0068937079479006</v>
      </c>
      <c r="G31">
        <f>SLOPE($F$23:F31,$E$23:E31)</f>
        <v>0.13114484774771509</v>
      </c>
      <c r="H31">
        <f>RSQ($F$23:F31,$E$23:E31)</f>
        <v>0.99434556952619557</v>
      </c>
      <c r="I31">
        <f>MAX($E$23:E31)</f>
        <v>8</v>
      </c>
    </row>
    <row r="32" spans="1:9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F32">
        <f t="shared" si="0"/>
        <v>3.1245042248342823</v>
      </c>
      <c r="G32">
        <f>SLOPE($F$23:F32,$E$23:E32)</f>
        <v>0.12765739753450775</v>
      </c>
      <c r="H32">
        <f>RSQ($F$23:F32,$E$23:E32)</f>
        <v>0.99368519867111116</v>
      </c>
      <c r="I32">
        <f>MAX($E$23:E32)</f>
        <v>9</v>
      </c>
    </row>
    <row r="33" spans="1:9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F33">
        <f t="shared" si="0"/>
        <v>3.2164298308762511</v>
      </c>
      <c r="G33">
        <f>SLOPE($F$23:F33,$E$23:E33)</f>
        <v>0.12413097962309745</v>
      </c>
      <c r="H33">
        <f>RSQ($F$23:F33,$E$23:E33)</f>
        <v>0.9925932323253539</v>
      </c>
      <c r="I33">
        <f>MAX($E$23:E33)</f>
        <v>10</v>
      </c>
    </row>
    <row r="34" spans="1:9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F34">
        <f t="shared" si="0"/>
        <v>3.3416323357780544</v>
      </c>
      <c r="G34">
        <f>SLOPE($F$23:F34,$E$23:E34)</f>
        <v>0.12213772026184942</v>
      </c>
      <c r="H34">
        <f>RSQ($F$23:F34,$E$23:E34)</f>
        <v>0.99322946052758432</v>
      </c>
      <c r="I34">
        <f>MAX($E$23:E34)</f>
        <v>11</v>
      </c>
    </row>
    <row r="35" spans="1:9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F35">
        <f t="shared" si="0"/>
        <v>3.4230819582972312</v>
      </c>
      <c r="G35">
        <f>SLOPE($F$23:F35,$E$23:E35)</f>
        <v>0.11959163720584218</v>
      </c>
      <c r="H35">
        <f>RSQ($F$23:F35,$E$23:E35)</f>
        <v>0.99280376736857467</v>
      </c>
      <c r="I35">
        <f>MAX($E$23:E35)</f>
        <v>12</v>
      </c>
    </row>
    <row r="36" spans="1:9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F36">
        <f t="shared" si="0"/>
        <v>3.4805817868291689</v>
      </c>
      <c r="G36">
        <f>SLOPE($F$23:F36,$E$23:E36)</f>
        <v>0.1162171904656689</v>
      </c>
      <c r="H36">
        <f>RSQ($F$23:F36,$E$23:E36)</f>
        <v>0.99057700823782169</v>
      </c>
      <c r="I36">
        <f>MAX($E$23:E36)</f>
        <v>13</v>
      </c>
    </row>
    <row r="37" spans="1:9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F37">
        <f t="shared" si="0"/>
        <v>3.5600262489128922</v>
      </c>
      <c r="G37">
        <f>SLOPE($F$23:F37,$E$23:E37)</f>
        <v>0.11310448187500768</v>
      </c>
      <c r="H37">
        <f>RSQ($F$23:F37,$E$23:E37)</f>
        <v>0.98868715871819779</v>
      </c>
      <c r="I37">
        <f>MAX($E$23:E37)</f>
        <v>14</v>
      </c>
    </row>
    <row r="38" spans="1:9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F38">
        <f t="shared" si="0"/>
        <v>3.6518592692469491</v>
      </c>
      <c r="G38">
        <f>SLOPE($F$23:F38,$E$23:E38)</f>
        <v>0.11055249021050012</v>
      </c>
      <c r="H38">
        <f>RSQ($F$23:F38,$E$23:E38)</f>
        <v>0.98780080675193138</v>
      </c>
      <c r="I38">
        <f>MAX($E$23:E38)</f>
        <v>15</v>
      </c>
    </row>
    <row r="39" spans="1:9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F39">
        <f t="shared" si="0"/>
        <v>3.7227983968709051</v>
      </c>
      <c r="G39">
        <f>SLOPE($F$23:F39,$E$23:E39)</f>
        <v>0.10802439078218036</v>
      </c>
      <c r="H39">
        <f>RSQ($F$23:F39,$E$23:E39)</f>
        <v>0.9866628846365233</v>
      </c>
      <c r="I39">
        <f>MAX($E$23:E39)</f>
        <v>16</v>
      </c>
    </row>
    <row r="40" spans="1:9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F40">
        <f t="shared" si="0"/>
        <v>3.7699678013294426</v>
      </c>
      <c r="G40">
        <f>SLOPE($F$23:F40,$E$23:E40)</f>
        <v>0.10518265458119028</v>
      </c>
      <c r="H40">
        <f>RSQ($F$23:F40,$E$23:E40)</f>
        <v>0.98434943438177036</v>
      </c>
      <c r="I40">
        <f>MAX($E$23:E40)</f>
        <v>17</v>
      </c>
    </row>
    <row r="41" spans="1:9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F41">
        <f t="shared" si="0"/>
        <v>3.8468935433166251</v>
      </c>
      <c r="G41">
        <f>SLOPE($F$23:F41,$E$23:E41)</f>
        <v>0.1027024079437341</v>
      </c>
      <c r="H41">
        <f>RSQ($F$23:F41,$E$23:E41)</f>
        <v>0.98282030011181376</v>
      </c>
      <c r="I41">
        <f>MAX($E$23:E41)</f>
        <v>18</v>
      </c>
    </row>
    <row r="42" spans="1:9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F42">
        <f t="shared" si="0"/>
        <v>3.8863214865594795</v>
      </c>
      <c r="G42">
        <f>SLOPE($F$23:F42,$E$23:E42)</f>
        <v>9.9991450183574901E-2</v>
      </c>
      <c r="H42">
        <f>RSQ($F$23:F42,$E$23:E42)</f>
        <v>0.98018398505526649</v>
      </c>
      <c r="I42">
        <f>MAX($E$23:E42)</f>
        <v>19</v>
      </c>
    </row>
    <row r="43" spans="1:9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F43">
        <f t="shared" si="0"/>
        <v>3.9186069151449821</v>
      </c>
      <c r="G43">
        <f>SLOPE($F$23:F43,$E$23:E43)</f>
        <v>9.7105338314391165E-2</v>
      </c>
      <c r="H43">
        <f>RSQ($F$23:F43,$E$23:E43)</f>
        <v>0.97645975753434555</v>
      </c>
      <c r="I43">
        <f>MAX($E$23:E43)</f>
        <v>20</v>
      </c>
    </row>
    <row r="44" spans="1:9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F44">
        <f t="shared" si="0"/>
        <v>3.9451237701221196</v>
      </c>
      <c r="G44">
        <f>SLOPE($F$23:F44,$E$23:E44)</f>
        <v>9.4100884934325307E-2</v>
      </c>
      <c r="H44">
        <f>RSQ($F$23:F44,$E$23:E44)</f>
        <v>0.97170469900811007</v>
      </c>
      <c r="I44">
        <f>MAX($E$23:E44)</f>
        <v>21</v>
      </c>
    </row>
    <row r="45" spans="1:9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F45">
        <f t="shared" si="0"/>
        <v>3.9830847727377883</v>
      </c>
      <c r="G45">
        <f>SLOPE($F$23:F45,$E$23:E45)</f>
        <v>9.1204671685159305E-2</v>
      </c>
      <c r="H45">
        <f>RSQ($F$23:F45,$E$23:E45)</f>
        <v>0.96694785811458162</v>
      </c>
      <c r="I45">
        <f>MAX($E$23:E45)</f>
        <v>22</v>
      </c>
    </row>
    <row r="46" spans="1:9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F46">
        <f t="shared" si="0"/>
        <v>4.0078330927013193</v>
      </c>
      <c r="G46">
        <f>SLOPE($F$23:F46,$E$23:E46)</f>
        <v>8.8310023966085241E-2</v>
      </c>
      <c r="H46">
        <f>RSQ($F$23:F46,$E$23:E46)</f>
        <v>0.9615723085156338</v>
      </c>
      <c r="I46">
        <f>MAX($E$23:E46)</f>
        <v>23</v>
      </c>
    </row>
    <row r="47" spans="1:9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F47">
        <f t="shared" si="0"/>
        <v>4.0298300193106584</v>
      </c>
      <c r="G47">
        <f>SLOPE($F$23:F47,$E$23:E47)</f>
        <v>8.5444531150713002E-2</v>
      </c>
      <c r="H47">
        <f>RSQ($F$23:F47,$E$23:E47)</f>
        <v>0.95567052820841814</v>
      </c>
      <c r="I47">
        <f>MAX($E$23:E47)</f>
        <v>24</v>
      </c>
    </row>
    <row r="48" spans="1:9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F48">
        <f t="shared" si="0"/>
        <v>4.046456142412592</v>
      </c>
      <c r="G48">
        <f>SLOPE($F$23:F48,$E$23:E48)</f>
        <v>8.2603131603165764E-2</v>
      </c>
      <c r="H48">
        <f>RSQ($F$23:F48,$E$23:E48)</f>
        <v>0.94914208773538189</v>
      </c>
      <c r="I48">
        <f>MAX($E$23:E48)</f>
        <v>25</v>
      </c>
    </row>
    <row r="49" spans="1:9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F49">
        <f t="shared" si="0"/>
        <v>4.0616409340616855</v>
      </c>
      <c r="G49">
        <f>SLOPE($F$23:F49,$E$23:E49)</f>
        <v>7.9812986407064232E-2</v>
      </c>
      <c r="H49">
        <f>RSQ($F$23:F49,$E$23:E49)</f>
        <v>0.94212560592543926</v>
      </c>
      <c r="I49">
        <f>MAX($E$23:E49)</f>
        <v>26</v>
      </c>
    </row>
    <row r="50" spans="1:9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F50">
        <f t="shared" si="0"/>
        <v>4.070628844051428</v>
      </c>
      <c r="G50">
        <f>SLOPE($F$23:F50,$E$23:E50)</f>
        <v>7.705615779133769E-2</v>
      </c>
      <c r="H50">
        <f>RSQ($F$23:F50,$E$23:E50)</f>
        <v>0.93442284452292401</v>
      </c>
      <c r="I50">
        <f>MAX($E$23:E50)</f>
        <v>27</v>
      </c>
    </row>
    <row r="51" spans="1:9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F51">
        <f t="shared" si="0"/>
        <v>4.0785655593171173</v>
      </c>
      <c r="G51">
        <f>SLOPE($F$23:F51,$E$23:E51)</f>
        <v>7.4354996477091817E-2</v>
      </c>
      <c r="H51">
        <f>RSQ($F$23:F51,$E$23:E51)</f>
        <v>0.92617356477204893</v>
      </c>
      <c r="I51">
        <f>MAX($E$23:E51)</f>
        <v>28</v>
      </c>
    </row>
    <row r="52" spans="1:9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F52">
        <f t="shared" si="0"/>
        <v>4.0897991730361642</v>
      </c>
      <c r="G52">
        <f>SLOPE($F$23:F52,$E$23:E52)</f>
        <v>7.1751979003846486E-2</v>
      </c>
      <c r="H52">
        <f>RSQ($F$23:F52,$E$23:E52)</f>
        <v>0.91776853074945053</v>
      </c>
      <c r="I52">
        <f>MAX($E$23:E52)</f>
        <v>29</v>
      </c>
    </row>
    <row r="53" spans="1:9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F53">
        <f t="shared" si="0"/>
        <v>4.101747073946366</v>
      </c>
      <c r="G53">
        <f>SLOPE($F$23:F53,$E$23:E53)</f>
        <v>6.9259565035260748E-2</v>
      </c>
      <c r="H53">
        <f>RSQ($F$23:F53,$E$23:E53)</f>
        <v>0.90936586745619763</v>
      </c>
      <c r="I53">
        <f>MAX($E$23:E53)</f>
        <v>30</v>
      </c>
    </row>
    <row r="54" spans="1:9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F54">
        <f t="shared" si="0"/>
        <v>4.1129064902533141</v>
      </c>
      <c r="G54">
        <f>SLOPE($F$23:F54,$E$23:E54)</f>
        <v>6.6876041318367288E-2</v>
      </c>
      <c r="H54">
        <f>RSQ($F$23:F54,$E$23:E54)</f>
        <v>0.90099571586614247</v>
      </c>
      <c r="I54">
        <f>MAX($E$23:E54)</f>
        <v>31</v>
      </c>
    </row>
    <row r="55" spans="1:9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F55">
        <f t="shared" si="0"/>
        <v>2.0374264979406238</v>
      </c>
    </row>
    <row r="56" spans="1:9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F56">
        <f t="shared" si="0"/>
        <v>2.2278867046136734</v>
      </c>
      <c r="G56">
        <f>SLOPE($F$55:F56,$E$55:E56)</f>
        <v>0.19046020667304964</v>
      </c>
      <c r="H56">
        <f>RSQ($F$55:F56,$E$55:E56)</f>
        <v>0.99999999999999978</v>
      </c>
      <c r="I56">
        <f>MAX($E$55:E56)</f>
        <v>1</v>
      </c>
    </row>
    <row r="57" spans="1:9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F57">
        <f t="shared" si="0"/>
        <v>2.3010299956639813</v>
      </c>
      <c r="G57">
        <f>SLOPE($F$55:F57,$E$55:E57)</f>
        <v>0.13180174886167872</v>
      </c>
      <c r="H57">
        <f>RSQ($F$55:F57,$E$55:E57)</f>
        <v>0.93806573959382866</v>
      </c>
      <c r="I57">
        <f>MAX($E$55:E57)</f>
        <v>2</v>
      </c>
    </row>
    <row r="58" spans="1:9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F58">
        <f t="shared" si="0"/>
        <v>2.3783979009481375</v>
      </c>
      <c r="G58">
        <f>SLOPE($F$55:F58,$E$55:E58)</f>
        <v>0.1096057500072849</v>
      </c>
      <c r="H58">
        <f>RSQ($F$55:F58,$E$55:E58)</f>
        <v>0.93850174425291133</v>
      </c>
      <c r="I58">
        <f>MAX($E$55:E58)</f>
        <v>3</v>
      </c>
    </row>
    <row r="59" spans="1:9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F59">
        <f t="shared" si="0"/>
        <v>2.4265112613645754</v>
      </c>
      <c r="G59">
        <f>SLOPE($F$55:F59,$E$55:E59)</f>
        <v>9.2868072318236725E-2</v>
      </c>
      <c r="H59">
        <f>RSQ($F$55:F59,$E$55:E59)</f>
        <v>0.92753913701698754</v>
      </c>
      <c r="I59">
        <f>MAX($E$55:E59)</f>
        <v>4</v>
      </c>
    </row>
    <row r="60" spans="1:9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F60">
        <f t="shared" si="0"/>
        <v>2.4969296480732148</v>
      </c>
      <c r="G60">
        <f>SLOPE($F$55:F60,$E$55:E60)</f>
        <v>8.487878074856621E-2</v>
      </c>
      <c r="H60">
        <f>RSQ($F$55:F60,$E$55:E60)</f>
        <v>0.93874405862181176</v>
      </c>
      <c r="I60">
        <f>MAX($E$55:E60)</f>
        <v>5</v>
      </c>
    </row>
    <row r="61" spans="1:9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F61">
        <f t="shared" si="0"/>
        <v>2.6009728956867484</v>
      </c>
      <c r="G61">
        <f>SLOPE($F$55:F61,$E$55:E61)</f>
        <v>8.4078798066358956E-2</v>
      </c>
      <c r="H61">
        <f>RSQ($F$55:F61,$E$55:E61)</f>
        <v>0.95995653938380721</v>
      </c>
      <c r="I61">
        <f>MAX($E$55:E61)</f>
        <v>6</v>
      </c>
    </row>
    <row r="62" spans="1:9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F62">
        <f t="shared" si="0"/>
        <v>2.7474118078864231</v>
      </c>
      <c r="G62">
        <f>SLOPE($F$55:F62,$E$55:E62)</f>
        <v>8.8942148126548909E-2</v>
      </c>
      <c r="H62">
        <f>RSQ($F$55:F62,$E$55:E62)</f>
        <v>0.97009117618778395</v>
      </c>
      <c r="I62">
        <f>MAX($E$55:E62)</f>
        <v>7</v>
      </c>
    </row>
    <row r="63" spans="1:9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F63">
        <f t="shared" si="0"/>
        <v>2.8382192219076257</v>
      </c>
      <c r="G63">
        <f>SLOPE($F$55:F63,$E$55:E63)</f>
        <v>9.1336062547614463E-2</v>
      </c>
      <c r="H63">
        <f>RSQ($F$55:F63,$E$55:E63)</f>
        <v>0.97840839845458072</v>
      </c>
      <c r="I63">
        <f>MAX($E$55:E63)</f>
        <v>8</v>
      </c>
    </row>
    <row r="64" spans="1:9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F64">
        <f t="shared" si="0"/>
        <v>2.9474337218870508</v>
      </c>
      <c r="G64">
        <f>SLOPE($F$55:F64,$E$55:E64)</f>
        <v>9.3529970112801175E-2</v>
      </c>
      <c r="H64">
        <f>RSQ($F$55:F64,$E$55:E64)</f>
        <v>0.98350402254392988</v>
      </c>
      <c r="I64">
        <f>MAX($E$55:E64)</f>
        <v>9</v>
      </c>
    </row>
    <row r="65" spans="1:9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F65">
        <f t="shared" si="0"/>
        <v>3.0354297381845483</v>
      </c>
      <c r="G65">
        <f>SLOPE($F$55:F65,$E$55:E65)</f>
        <v>9.4475103611298267E-2</v>
      </c>
      <c r="H65">
        <f>RSQ($F$55:F65,$E$55:E65)</f>
        <v>0.98752820576021993</v>
      </c>
      <c r="I65">
        <f>MAX($E$55:E65)</f>
        <v>10</v>
      </c>
    </row>
    <row r="66" spans="1:9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F66">
        <f t="shared" si="0"/>
        <v>3.0944711286416449</v>
      </c>
      <c r="G66">
        <f>SLOPE($F$55:F66,$E$55:E66)</f>
        <v>9.3657537816038847E-2</v>
      </c>
      <c r="H66">
        <f>RSQ($F$55:F66,$E$55:E66)</f>
        <v>0.98996257094242501</v>
      </c>
      <c r="I66">
        <f>MAX($E$55:E66)</f>
        <v>11</v>
      </c>
    </row>
    <row r="67" spans="1:9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F67">
        <f t="shared" ref="F67:F130" si="1">LOG(D67)</f>
        <v>3.1720188094245563</v>
      </c>
      <c r="G67">
        <f>SLOPE($F$55:F67,$E$55:E67)</f>
        <v>9.263231045517456E-2</v>
      </c>
      <c r="H67">
        <f>RSQ($F$55:F67,$E$55:E67)</f>
        <v>0.99148023222673043</v>
      </c>
      <c r="I67">
        <f>MAX($E$55:E67)</f>
        <v>12</v>
      </c>
    </row>
    <row r="68" spans="1:9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F68">
        <f t="shared" si="1"/>
        <v>3.2540644529143381</v>
      </c>
      <c r="G68">
        <f>SLOPE($F$55:F68,$E$55:E68)</f>
        <v>9.1685405629334346E-2</v>
      </c>
      <c r="H68">
        <f>RSQ($F$55:F68,$E$55:E68)</f>
        <v>0.99261124014776847</v>
      </c>
      <c r="I68">
        <f>MAX($E$55:E68)</f>
        <v>13</v>
      </c>
    </row>
    <row r="69" spans="1:9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F69">
        <f t="shared" si="1"/>
        <v>3.3535315590777621</v>
      </c>
      <c r="G69">
        <f>SLOPE($F$55:F69,$E$55:E69)</f>
        <v>9.126446000589046E-2</v>
      </c>
      <c r="H69">
        <f>RSQ($F$55:F69,$E$55:E69)</f>
        <v>0.99384199336186385</v>
      </c>
      <c r="I69">
        <f>MAX($E$55:E69)</f>
        <v>14</v>
      </c>
    </row>
    <row r="70" spans="1:9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F70">
        <f t="shared" si="1"/>
        <v>3.449478399187365</v>
      </c>
      <c r="G70">
        <f>SLOPE($F$55:F70,$E$55:E70)</f>
        <v>9.1086085657197391E-2</v>
      </c>
      <c r="H70">
        <f>RSQ($F$55:F70,$E$55:E70)</f>
        <v>0.99488566726017202</v>
      </c>
      <c r="I70">
        <f>MAX($E$55:E70)</f>
        <v>15</v>
      </c>
    </row>
    <row r="71" spans="1:9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F71">
        <f t="shared" si="1"/>
        <v>3.5316066319327222</v>
      </c>
      <c r="G71">
        <f>SLOPE($F$55:F71,$E$55:E71)</f>
        <v>9.0788027713744515E-2</v>
      </c>
      <c r="H71">
        <f>RSQ($F$55:F71,$E$55:E71)</f>
        <v>0.99565306059783643</v>
      </c>
      <c r="I71">
        <f>MAX($E$55:E71)</f>
        <v>16</v>
      </c>
    </row>
    <row r="72" spans="1:9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F72">
        <f t="shared" si="1"/>
        <v>3.5732198271144218</v>
      </c>
      <c r="G72">
        <f>SLOPE($F$55:F72,$E$55:E72)</f>
        <v>8.9716147884443459E-2</v>
      </c>
      <c r="H72">
        <f>RSQ($F$55:F72,$E$55:E72)</f>
        <v>0.99549416690747483</v>
      </c>
      <c r="I72">
        <f>MAX($E$55:E72)</f>
        <v>17</v>
      </c>
    </row>
    <row r="73" spans="1:9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F73">
        <f t="shared" si="1"/>
        <v>3.6303261548039467</v>
      </c>
      <c r="G73">
        <f>SLOPE($F$55:F73,$E$55:E73)</f>
        <v>8.8434015687760811E-2</v>
      </c>
      <c r="H73">
        <f>RSQ($F$55:F73,$E$55:E73)</f>
        <v>0.99487561752508813</v>
      </c>
      <c r="I73">
        <f>MAX($E$55:E73)</f>
        <v>18</v>
      </c>
    </row>
    <row r="74" spans="1:9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F74">
        <f t="shared" si="1"/>
        <v>3.6934631272195313</v>
      </c>
      <c r="G74">
        <f>SLOPE($F$55:F74,$E$55:E74)</f>
        <v>8.7138504469146644E-2</v>
      </c>
      <c r="H74">
        <f>RSQ($F$55:F74,$E$55:E74)</f>
        <v>0.99416087811681519</v>
      </c>
      <c r="I74">
        <f>MAX($E$55:E74)</f>
        <v>19</v>
      </c>
    </row>
    <row r="75" spans="1:9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F75">
        <f t="shared" si="1"/>
        <v>3.7948364578145615</v>
      </c>
      <c r="G75">
        <f>SLOPE($F$55:F75,$E$55:E75)</f>
        <v>8.6364357542716472E-2</v>
      </c>
      <c r="H75">
        <f>RSQ($F$55:F75,$E$55:E75)</f>
        <v>0.99435928295316012</v>
      </c>
      <c r="I75">
        <f>MAX($E$55:E75)</f>
        <v>20</v>
      </c>
    </row>
    <row r="76" spans="1:9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F76">
        <f t="shared" si="1"/>
        <v>3.8623699371228826</v>
      </c>
      <c r="G76">
        <f>SLOPE($F$55:F76,$E$55:E76)</f>
        <v>8.5559691334317609E-2</v>
      </c>
      <c r="H76">
        <f>RSQ($F$55:F76,$E$55:E76)</f>
        <v>0.99441568403467151</v>
      </c>
      <c r="I76">
        <f>MAX($E$55:E76)</f>
        <v>21</v>
      </c>
    </row>
    <row r="77" spans="1:9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F77">
        <f t="shared" si="1"/>
        <v>3.9606610072709816</v>
      </c>
      <c r="G77">
        <f>SLOPE($F$55:F77,$E$55:E77)</f>
        <v>8.5085829858511736E-2</v>
      </c>
      <c r="H77">
        <f>RSQ($F$55:F77,$E$55:E77)</f>
        <v>0.99484103989198547</v>
      </c>
      <c r="I77">
        <f>MAX($E$55:E77)</f>
        <v>22</v>
      </c>
    </row>
    <row r="78" spans="1:9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F78">
        <f t="shared" si="1"/>
        <v>4.0348689963611308</v>
      </c>
      <c r="G78">
        <f>SLOPE($F$55:F78,$E$55:E78)</f>
        <v>8.4612178114457565E-2</v>
      </c>
      <c r="H78">
        <f>RSQ($F$55:F78,$E$55:E78)</f>
        <v>0.99517889181167618</v>
      </c>
      <c r="I78">
        <f>MAX($E$55:E78)</f>
        <v>23</v>
      </c>
    </row>
    <row r="79" spans="1:9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F79">
        <f t="shared" si="1"/>
        <v>4.075510464524414</v>
      </c>
      <c r="G79">
        <f>SLOPE($F$55:F79,$E$55:E79)</f>
        <v>8.3837574972613821E-2</v>
      </c>
      <c r="H79">
        <f>RSQ($F$55:F79,$E$55:E79)</f>
        <v>0.99500555958455972</v>
      </c>
      <c r="I79">
        <f>MAX($E$55:E79)</f>
        <v>24</v>
      </c>
    </row>
    <row r="80" spans="1:9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F80">
        <f t="shared" si="1"/>
        <v>4.1063609088067503</v>
      </c>
      <c r="G80">
        <f>SLOPE($F$55:F80,$E$55:E80)</f>
        <v>8.2775603863725747E-2</v>
      </c>
      <c r="H80">
        <f>RSQ($F$55:F80,$E$55:E80)</f>
        <v>0.99414075455436623</v>
      </c>
      <c r="I80">
        <f>MAX($E$55:E80)</f>
        <v>25</v>
      </c>
    </row>
    <row r="81" spans="1:9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F81">
        <f t="shared" si="1"/>
        <v>4.1450098401421416</v>
      </c>
      <c r="G81">
        <f>SLOPE($F$55:F81,$E$55:E81)</f>
        <v>8.1582557963589736E-2</v>
      </c>
      <c r="H81">
        <f>RSQ($F$55:F81,$E$55:E81)</f>
        <v>0.99285199849915751</v>
      </c>
      <c r="I81">
        <f>MAX($E$55:E81)</f>
        <v>26</v>
      </c>
    </row>
    <row r="82" spans="1:9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F82">
        <f t="shared" si="1"/>
        <v>4.1860517905262791</v>
      </c>
      <c r="G82">
        <f>SLOPE($F$55:F82,$E$55:E82)</f>
        <v>8.0327972396391265E-2</v>
      </c>
      <c r="H82">
        <f>RSQ($F$55:F82,$E$55:E82)</f>
        <v>0.99130432141388458</v>
      </c>
      <c r="I82">
        <f>MAX($E$55:E82)</f>
        <v>27</v>
      </c>
    </row>
    <row r="83" spans="1:9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F83">
        <f t="shared" si="1"/>
        <v>4.2245330626060857</v>
      </c>
      <c r="G83">
        <f>SLOPE($F$55:F83,$E$55:E83)</f>
        <v>7.9027053695158125E-2</v>
      </c>
      <c r="H83">
        <f>RSQ($F$55:F83,$E$55:E83)</f>
        <v>0.98951538477039547</v>
      </c>
      <c r="I83">
        <f>MAX($E$55:E83)</f>
        <v>28</v>
      </c>
    </row>
    <row r="84" spans="1:9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F84">
        <f t="shared" si="1"/>
        <v>4.2655488991203248</v>
      </c>
      <c r="G84">
        <f>SLOPE($F$55:F84,$E$55:E84)</f>
        <v>7.7724299027182087E-2</v>
      </c>
      <c r="H84">
        <f>RSQ($F$55:F84,$E$55:E84)</f>
        <v>0.98763879159032919</v>
      </c>
      <c r="I84">
        <f>MAX($E$55:E84)</f>
        <v>29</v>
      </c>
    </row>
    <row r="85" spans="1:9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F85">
        <f t="shared" si="1"/>
        <v>4.2942677721794578</v>
      </c>
      <c r="G85">
        <f>SLOPE($F$55:F85,$E$55:E85)</f>
        <v>7.6361527508830351E-2</v>
      </c>
      <c r="H85">
        <f>RSQ($F$55:F85,$E$55:E85)</f>
        <v>0.98538695286501332</v>
      </c>
      <c r="I85">
        <f>MAX($E$55:E85)</f>
        <v>30</v>
      </c>
    </row>
    <row r="86" spans="1:9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F86">
        <f t="shared" si="1"/>
        <v>4.3183555502257036</v>
      </c>
      <c r="G86">
        <f>SLOPE($F$55:F86,$E$55:E86)</f>
        <v>7.4941779670060049E-2</v>
      </c>
      <c r="H86">
        <f>RSQ($F$55:F86,$E$55:E86)</f>
        <v>0.98271768019566419</v>
      </c>
      <c r="I86">
        <f>MAX($E$55:E86)</f>
        <v>31</v>
      </c>
    </row>
    <row r="87" spans="1:9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F87">
        <f t="shared" si="1"/>
        <v>4.3462355816990375</v>
      </c>
      <c r="G87">
        <f>SLOPE($F$55:F87,$E$55:E87)</f>
        <v>7.3513316230455095E-2</v>
      </c>
      <c r="H87">
        <f>RSQ($F$55:F87,$E$55:E87)</f>
        <v>0.97984905381722032</v>
      </c>
      <c r="I87">
        <f>MAX($E$55:E87)</f>
        <v>32</v>
      </c>
    </row>
    <row r="88" spans="1:9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F88">
        <f t="shared" si="1"/>
        <v>4.3692715326210267</v>
      </c>
      <c r="G88">
        <f>SLOPE($F$55:F88,$E$55:E88)</f>
        <v>7.2068022176724894E-2</v>
      </c>
      <c r="H88">
        <f>RSQ($F$55:F88,$E$55:E88)</f>
        <v>0.97670145236889538</v>
      </c>
      <c r="I88">
        <f>MAX($E$55:E88)</f>
        <v>33</v>
      </c>
    </row>
    <row r="89" spans="1:9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F89">
        <f t="shared" si="1"/>
        <v>2.0827853703164503</v>
      </c>
    </row>
    <row r="90" spans="1:9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F90">
        <f t="shared" si="1"/>
        <v>2.3010299956639813</v>
      </c>
      <c r="G90">
        <f>SLOPE($F$89:F90,$E$89:E90)</f>
        <v>0.21824462534753097</v>
      </c>
      <c r="H90">
        <f>RSQ($F$89:F90,$E$89:E90)</f>
        <v>1</v>
      </c>
      <c r="I90">
        <f>MAX($E$89:E90)</f>
        <v>1</v>
      </c>
    </row>
    <row r="91" spans="1:9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F91">
        <f t="shared" si="1"/>
        <v>2.369215857410143</v>
      </c>
      <c r="G91">
        <f>SLOPE($F$89:F91,$E$89:E91)</f>
        <v>0.14321524354684634</v>
      </c>
      <c r="H91">
        <f>RSQ($F$89:F91,$E$89:E91)</f>
        <v>0.91618068249395201</v>
      </c>
      <c r="I91">
        <f>MAX($E$89:E91)</f>
        <v>2</v>
      </c>
    </row>
    <row r="92" spans="1:9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F92">
        <f t="shared" si="1"/>
        <v>2.4638929889859074</v>
      </c>
      <c r="G92">
        <f>SLOPE($F$89:F92,$E$89:E92)</f>
        <v>0.12115087177545329</v>
      </c>
      <c r="H92">
        <f>RSQ($F$89:F92,$E$89:E92)</f>
        <v>0.93174840872458076</v>
      </c>
      <c r="I92">
        <f>MAX($E$89:E92)</f>
        <v>3</v>
      </c>
    </row>
    <row r="93" spans="1:9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F93">
        <f t="shared" si="1"/>
        <v>2.6314437690131722</v>
      </c>
      <c r="G93">
        <f>SLOPE($F$89:F93,$E$89:E93)</f>
        <v>0.126017979071537</v>
      </c>
      <c r="H93">
        <f>RSQ($F$89:F93,$E$89:E93)</f>
        <v>0.9658637315154236</v>
      </c>
      <c r="I93">
        <f>MAX($E$89:E93)</f>
        <v>4</v>
      </c>
    </row>
    <row r="94" spans="1:9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F94">
        <f t="shared" si="1"/>
        <v>2.79309160017658</v>
      </c>
      <c r="G94">
        <f>SLOPE($F$89:F94,$E$89:E94)</f>
        <v>0.13249856002639962</v>
      </c>
      <c r="H94">
        <f>RSQ($F$89:F94,$E$89:E94)</f>
        <v>0.9789925416268509</v>
      </c>
      <c r="I94">
        <f>MAX($E$89:E94)</f>
        <v>5</v>
      </c>
    </row>
    <row r="95" spans="1:9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F95">
        <f t="shared" si="1"/>
        <v>2.9561684304753633</v>
      </c>
      <c r="G95">
        <f>SLOPE($F$89:F95,$E$89:E95)</f>
        <v>0.1380892964680345</v>
      </c>
      <c r="H95">
        <f>RSQ($F$89:F95,$E$89:E95)</f>
        <v>0.98514467033051478</v>
      </c>
      <c r="I95">
        <f>MAX($E$89:E95)</f>
        <v>6</v>
      </c>
    </row>
    <row r="96" spans="1:9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F96">
        <f t="shared" si="1"/>
        <v>3.0523090996473234</v>
      </c>
      <c r="G96">
        <f>SLOPE($F$89:F96,$E$89:E96)</f>
        <v>0.13692305104404284</v>
      </c>
      <c r="H96">
        <f>RSQ($F$89:F96,$E$89:E96)</f>
        <v>0.98973646315349773</v>
      </c>
      <c r="I96">
        <f>MAX($E$89:E96)</f>
        <v>7</v>
      </c>
    </row>
    <row r="97" spans="1:9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F97">
        <f t="shared" si="1"/>
        <v>3.1892094895823062</v>
      </c>
      <c r="G97">
        <f>SLOPE($F$89:F97,$E$89:E97)</f>
        <v>0.13637729243890942</v>
      </c>
      <c r="H97">
        <f>RSQ($F$89:F97,$E$89:E97)</f>
        <v>0.99269913396098819</v>
      </c>
      <c r="I97">
        <f>MAX($E$89:E97)</f>
        <v>8</v>
      </c>
    </row>
    <row r="98" spans="1:9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F98">
        <f t="shared" si="1"/>
        <v>3.2766915288450398</v>
      </c>
      <c r="G98">
        <f>SLOPE($F$89:F98,$E$89:E98)</f>
        <v>0.13343243788486822</v>
      </c>
      <c r="H98">
        <f>RSQ($F$89:F98,$E$89:E98)</f>
        <v>0.99316073250486003</v>
      </c>
      <c r="I98">
        <f>MAX($E$89:E98)</f>
        <v>9</v>
      </c>
    </row>
    <row r="99" spans="1:9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F99">
        <f t="shared" si="1"/>
        <v>3.3426200425533481</v>
      </c>
      <c r="G99">
        <f>SLOPE($F$89:F99,$E$89:E99)</f>
        <v>0.12875779339282031</v>
      </c>
      <c r="H99">
        <f>RSQ($F$89:F99,$E$89:E99)</f>
        <v>0.9905884985525133</v>
      </c>
      <c r="I99">
        <f>MAX($E$89:E99)</f>
        <v>10</v>
      </c>
    </row>
    <row r="100" spans="1:9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F100">
        <f t="shared" si="1"/>
        <v>3.3861421089308186</v>
      </c>
      <c r="G100">
        <f>SLOPE($F$89:F100,$E$89:E100)</f>
        <v>0.12278258591604846</v>
      </c>
      <c r="H100">
        <f>RSQ($F$89:F100,$E$89:E100)</f>
        <v>0.98431853700183214</v>
      </c>
      <c r="I100">
        <f>MAX($E$89:E100)</f>
        <v>11</v>
      </c>
    </row>
    <row r="101" spans="1:9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F101">
        <f t="shared" si="1"/>
        <v>3.4646385590950328</v>
      </c>
      <c r="G101">
        <f>SLOPE($F$89:F101,$E$89:E101)</f>
        <v>0.11771121428442261</v>
      </c>
      <c r="H101">
        <f>RSQ($F$89:F101,$E$89:E101)</f>
        <v>0.97998366292231909</v>
      </c>
      <c r="I101">
        <f>MAX($E$89:E101)</f>
        <v>12</v>
      </c>
    </row>
    <row r="102" spans="1:9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F102">
        <f t="shared" si="1"/>
        <v>3.5336449787987627</v>
      </c>
      <c r="G102">
        <f>SLOPE($F$89:F102,$E$89:E102)</f>
        <v>0.11313192941366654</v>
      </c>
      <c r="H102">
        <f>RSQ($F$89:F102,$E$89:E102)</f>
        <v>0.97633043172822054</v>
      </c>
      <c r="I102">
        <f>MAX($E$89:E102)</f>
        <v>13</v>
      </c>
    </row>
    <row r="103" spans="1:9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F103">
        <f t="shared" si="1"/>
        <v>3.5915098089946542</v>
      </c>
      <c r="G103">
        <f>SLOPE($F$89:F103,$E$89:E103)</f>
        <v>0.10877371676723072</v>
      </c>
      <c r="H103">
        <f>RSQ($F$89:F103,$E$89:E103)</f>
        <v>0.97251257533054636</v>
      </c>
      <c r="I103">
        <f>MAX($E$89:E103)</f>
        <v>14</v>
      </c>
    </row>
    <row r="104" spans="1:9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F104">
        <f t="shared" si="1"/>
        <v>3.6290016192869916</v>
      </c>
      <c r="G104">
        <f>SLOPE($F$89:F104,$E$89:E104)</f>
        <v>0.10428516478009588</v>
      </c>
      <c r="H104">
        <f>RSQ($F$89:F104,$E$89:E104)</f>
        <v>0.96714743878059106</v>
      </c>
      <c r="I104">
        <f>MAX($E$89:E104)</f>
        <v>15</v>
      </c>
    </row>
    <row r="105" spans="1:9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F105">
        <f t="shared" si="1"/>
        <v>3.6607706435276972</v>
      </c>
      <c r="G105">
        <f>SLOPE($F$89:F105,$E$89:E105)</f>
        <v>9.9782900856779988E-2</v>
      </c>
      <c r="H105">
        <f>RSQ($F$89:F105,$E$89:E105)</f>
        <v>0.96052387940932471</v>
      </c>
      <c r="I105">
        <f>MAX($E$89:E105)</f>
        <v>16</v>
      </c>
    </row>
    <row r="106" spans="1:9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F106">
        <f t="shared" si="1"/>
        <v>3.7571681922142726</v>
      </c>
      <c r="G106">
        <f>SLOPE($F$89:F106,$E$89:E106)</f>
        <v>9.6564025258484537E-2</v>
      </c>
      <c r="H106">
        <f>RSQ($F$89:F106,$E$89:E106)</f>
        <v>0.95888190992220668</v>
      </c>
      <c r="I106">
        <f>MAX($E$89:E106)</f>
        <v>17</v>
      </c>
    </row>
    <row r="107" spans="1:9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F107">
        <f t="shared" si="1"/>
        <v>3.8348020540486991</v>
      </c>
      <c r="G107">
        <f>SLOPE($F$89:F107,$E$89:E107)</f>
        <v>9.3961090670903746E-2</v>
      </c>
      <c r="H107">
        <f>RSQ($F$89:F107,$E$89:E107)</f>
        <v>0.95891509472676628</v>
      </c>
      <c r="I107">
        <f>MAX($E$89:E107)</f>
        <v>18</v>
      </c>
    </row>
    <row r="108" spans="1:9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F108">
        <f t="shared" si="1"/>
        <v>3.8981764834976764</v>
      </c>
      <c r="G108">
        <f>SLOPE($F$89:F108,$E$89:E108)</f>
        <v>9.1627714596781651E-2</v>
      </c>
      <c r="H108">
        <f>RSQ($F$89:F108,$E$89:E108)</f>
        <v>0.95922363408196609</v>
      </c>
      <c r="I108">
        <f>MAX($E$89:E108)</f>
        <v>19</v>
      </c>
    </row>
    <row r="109" spans="1:9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F109">
        <f t="shared" si="1"/>
        <v>3.956936413844196</v>
      </c>
      <c r="G109">
        <f>SLOPE($F$89:F109,$E$89:E109)</f>
        <v>8.9473555889311218E-2</v>
      </c>
      <c r="H109">
        <f>RSQ($F$89:F109,$E$89:E109)</f>
        <v>0.95953343300196325</v>
      </c>
      <c r="I109">
        <f>MAX($E$89:E109)</f>
        <v>20</v>
      </c>
    </row>
    <row r="110" spans="1:9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F110">
        <f t="shared" si="1"/>
        <v>4.0119086133491537</v>
      </c>
      <c r="G110">
        <f>SLOPE($F$89:F110,$E$89:E110)</f>
        <v>8.7446701250684961E-2</v>
      </c>
      <c r="H110">
        <f>RSQ($F$89:F110,$E$89:E110)</f>
        <v>0.95971727270060692</v>
      </c>
      <c r="I110">
        <f>MAX($E$89:E110)</f>
        <v>21</v>
      </c>
    </row>
    <row r="111" spans="1:9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F111">
        <f t="shared" si="1"/>
        <v>4.0464951643347087</v>
      </c>
      <c r="G111">
        <f>SLOPE($F$89:F111,$E$89:E111)</f>
        <v>8.5329962392326625E-2</v>
      </c>
      <c r="H111">
        <f>RSQ($F$89:F111,$E$89:E111)</f>
        <v>0.9588839059427301</v>
      </c>
      <c r="I111">
        <f>MAX($E$89:E111)</f>
        <v>22</v>
      </c>
    </row>
    <row r="112" spans="1:9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F112">
        <f t="shared" si="1"/>
        <v>4.0812032393065758</v>
      </c>
      <c r="G112">
        <f>SLOPE($F$89:F112,$E$89:E112)</f>
        <v>8.3193854597186118E-2</v>
      </c>
      <c r="H112">
        <f>RSQ($F$89:F112,$E$89:E112)</f>
        <v>0.95736758990668003</v>
      </c>
      <c r="I112">
        <f>MAX($E$89:E112)</f>
        <v>23</v>
      </c>
    </row>
    <row r="113" spans="1:9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F113">
        <f t="shared" si="1"/>
        <v>4.1372591386367681</v>
      </c>
      <c r="G113">
        <f>SLOPE($F$89:F113,$E$89:E113)</f>
        <v>8.1280472634196785E-2</v>
      </c>
      <c r="H113">
        <f>RSQ($F$89:F113,$E$89:E113)</f>
        <v>0.95646397368397895</v>
      </c>
      <c r="I113">
        <f>MAX($E$89:E113)</f>
        <v>24</v>
      </c>
    </row>
    <row r="114" spans="1:9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F114">
        <f t="shared" si="1"/>
        <v>4.2021339800608191</v>
      </c>
      <c r="G114">
        <f>SLOPE($F$89:F114,$E$89:E114)</f>
        <v>7.9635713900819319E-2</v>
      </c>
      <c r="H114">
        <f>RSQ($F$89:F114,$E$89:E114)</f>
        <v>0.95642411105376168</v>
      </c>
      <c r="I114">
        <f>MAX($E$89:E114)</f>
        <v>25</v>
      </c>
    </row>
    <row r="115" spans="1:9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F115">
        <f t="shared" si="1"/>
        <v>2.012837224705172</v>
      </c>
    </row>
    <row r="116" spans="1:9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F116">
        <f t="shared" si="1"/>
        <v>2.1398790864012365</v>
      </c>
      <c r="G116">
        <f>SLOPE($F$115:F116,$E$115:E116)</f>
        <v>0.12704186169606446</v>
      </c>
      <c r="H116">
        <f>RSQ($F$115:F116,$E$115:E116)</f>
        <v>1</v>
      </c>
      <c r="I116">
        <f>MAX($E$115:E116)</f>
        <v>1</v>
      </c>
    </row>
    <row r="117" spans="1:9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F117">
        <f t="shared" si="1"/>
        <v>2.2455126678141499</v>
      </c>
      <c r="G117">
        <f>SLOPE($F$115:F117,$E$115:E117)</f>
        <v>0.11633772155448896</v>
      </c>
      <c r="H117">
        <f>RSQ($F$115:F117,$E$115:E117)</f>
        <v>0.99718604335773331</v>
      </c>
      <c r="I117">
        <f>MAX($E$115:E117)</f>
        <v>2</v>
      </c>
    </row>
    <row r="118" spans="1:9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F118">
        <f t="shared" si="1"/>
        <v>2.3873898263387292</v>
      </c>
      <c r="G118">
        <f>SLOPE($F$115:F118,$E$115:E118)</f>
        <v>0.1229291386313585</v>
      </c>
      <c r="H118">
        <f>RSQ($F$115:F118,$E$115:E118)</f>
        <v>0.99708087827577063</v>
      </c>
      <c r="I118">
        <f>MAX($E$115:E118)</f>
        <v>3</v>
      </c>
    </row>
    <row r="119" spans="1:9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F119">
        <f t="shared" si="1"/>
        <v>2.4828735836087539</v>
      </c>
      <c r="G119">
        <f>SLOPE($F$115:F119,$E$115:E119)</f>
        <v>0.11875834577446565</v>
      </c>
      <c r="H119">
        <f>RSQ($F$115:F119,$E$115:E119)</f>
        <v>0.99720595512857102</v>
      </c>
      <c r="I119">
        <f>MAX($E$115:E119)</f>
        <v>4</v>
      </c>
    </row>
    <row r="120" spans="1:9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F120">
        <f t="shared" si="1"/>
        <v>2.6273658565927325</v>
      </c>
      <c r="G120">
        <f>SLOPE($F$115:F120,$E$115:E120)</f>
        <v>0.12124296598814097</v>
      </c>
      <c r="H120">
        <f>RSQ($F$115:F120,$E$115:E120)</f>
        <v>0.99790831718055217</v>
      </c>
      <c r="I120">
        <f>MAX($E$115:E120)</f>
        <v>5</v>
      </c>
    </row>
    <row r="121" spans="1:9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F121">
        <f t="shared" si="1"/>
        <v>2.7551122663950713</v>
      </c>
      <c r="G121">
        <f>SLOPE($F$115:F121,$E$115:E121)</f>
        <v>0.12282712790168906</v>
      </c>
      <c r="H121">
        <f>RSQ($F$115:F121,$E$115:E121)</f>
        <v>0.99844870073487946</v>
      </c>
      <c r="I121">
        <f>MAX($E$115:E121)</f>
        <v>6</v>
      </c>
    </row>
    <row r="122" spans="1:9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F122">
        <f t="shared" si="1"/>
        <v>2.8388490907372552</v>
      </c>
      <c r="G122">
        <f>SLOPE($F$115:F122,$E$115:E122)</f>
        <v>0.12022967006904202</v>
      </c>
      <c r="H122">
        <f>RSQ($F$115:F122,$E$115:E122)</f>
        <v>0.99798952777609973</v>
      </c>
      <c r="I122">
        <f>MAX($E$115:E122)</f>
        <v>7</v>
      </c>
    </row>
    <row r="123" spans="1:9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F123">
        <f t="shared" si="1"/>
        <v>2.9273703630390235</v>
      </c>
      <c r="G123">
        <f>SLOPE($F$115:F123,$E$115:E123)</f>
        <v>0.11690362989598847</v>
      </c>
      <c r="H123">
        <f>RSQ($F$115:F123,$E$115:E123)</f>
        <v>0.99663108358009622</v>
      </c>
      <c r="I123">
        <f>MAX($E$115:E123)</f>
        <v>8</v>
      </c>
    </row>
    <row r="124" spans="1:9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F124">
        <f t="shared" si="1"/>
        <v>2.9872192299080047</v>
      </c>
      <c r="G124">
        <f>SLOPE($F$115:F124,$E$115:E124)</f>
        <v>0.11209829509732444</v>
      </c>
      <c r="H124">
        <f>RSQ($F$115:F124,$E$115:E124)</f>
        <v>0.99248299555162911</v>
      </c>
      <c r="I124">
        <f>MAX($E$115:E124)</f>
        <v>9</v>
      </c>
    </row>
    <row r="125" spans="1:9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F125">
        <f t="shared" si="1"/>
        <v>3.114610984232173</v>
      </c>
      <c r="G125">
        <f>SLOPE($F$115:F125,$E$115:E125)</f>
        <v>0.11017236062654608</v>
      </c>
      <c r="H125">
        <f>RSQ($F$115:F125,$E$115:E125)</f>
        <v>0.99324833744289875</v>
      </c>
      <c r="I125">
        <f>MAX($E$115:E125)</f>
        <v>10</v>
      </c>
    </row>
    <row r="126" spans="1:9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F126">
        <f t="shared" si="1"/>
        <v>3.1553360374650619</v>
      </c>
      <c r="G126">
        <f>SLOPE($F$115:F126,$E$115:E126)</f>
        <v>0.10639019430134096</v>
      </c>
      <c r="H126">
        <f>RSQ($F$115:F126,$E$115:E126)</f>
        <v>0.99027555757030739</v>
      </c>
      <c r="I126">
        <f>MAX($E$115:E126)</f>
        <v>11</v>
      </c>
    </row>
    <row r="127" spans="1:9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F127">
        <f t="shared" si="1"/>
        <v>3.2164298308762511</v>
      </c>
      <c r="G127">
        <f>SLOPE($F$115:F127,$E$115:E127)</f>
        <v>0.10261098165786035</v>
      </c>
      <c r="H127">
        <f>RSQ($F$115:F127,$E$115:E127)</f>
        <v>0.98690548978558645</v>
      </c>
      <c r="I127">
        <f>MAX($E$115:E127)</f>
        <v>12</v>
      </c>
    </row>
    <row r="128" spans="1:9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F128">
        <f t="shared" si="1"/>
        <v>3.2920344359947364</v>
      </c>
      <c r="G128">
        <f>SLOPE($F$115:F128,$E$115:E128)</f>
        <v>9.9463865809404667E-2</v>
      </c>
      <c r="H128">
        <f>RSQ($F$115:F128,$E$115:E128)</f>
        <v>0.98492911064534805</v>
      </c>
      <c r="I128">
        <f>MAX($E$115:E128)</f>
        <v>13</v>
      </c>
    </row>
    <row r="129" spans="1:9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F129">
        <f t="shared" si="1"/>
        <v>3.529558673021163</v>
      </c>
      <c r="G129">
        <f>SLOPE($F$115:F129,$E$115:E129)</f>
        <v>0.10086974978833403</v>
      </c>
      <c r="H129">
        <f>RSQ($F$115:F129,$E$115:E129)</f>
        <v>0.98723494922156385</v>
      </c>
      <c r="I129">
        <f>MAX($E$115:E129)</f>
        <v>14</v>
      </c>
    </row>
    <row r="130" spans="1:9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F130">
        <f t="shared" si="1"/>
        <v>3.6040099324122306</v>
      </c>
      <c r="G130">
        <f>SLOPE($F$115:F130,$E$115:E130)</f>
        <v>0.10122769075076617</v>
      </c>
      <c r="H130">
        <f>RSQ($F$115:F130,$E$115:E130)</f>
        <v>0.98948034169885501</v>
      </c>
      <c r="I130">
        <f>MAX($E$115:E130)</f>
        <v>15</v>
      </c>
    </row>
    <row r="131" spans="1:9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F131">
        <f t="shared" ref="F131:F194" si="2">LOG(D131)</f>
        <v>3.6697816152085365</v>
      </c>
      <c r="G131">
        <f>SLOPE($F$115:F131,$E$115:E131)</f>
        <v>0.10077812066705373</v>
      </c>
      <c r="H131">
        <f>RSQ($F$115:F131,$E$115:E131)</f>
        <v>0.99104265412114123</v>
      </c>
      <c r="I131">
        <f>MAX($E$115:E131)</f>
        <v>16</v>
      </c>
    </row>
    <row r="132" spans="1:9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F132">
        <f t="shared" si="2"/>
        <v>3.7312663490754918</v>
      </c>
      <c r="G132">
        <f>SLOPE($F$115:F132,$E$115:E132)</f>
        <v>9.9773275225850291E-2</v>
      </c>
      <c r="H132">
        <f>RSQ($F$115:F132,$E$115:E132)</f>
        <v>0.99176217530833055</v>
      </c>
      <c r="I132">
        <f>MAX($E$115:E132)</f>
        <v>17</v>
      </c>
    </row>
    <row r="133" spans="1:9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F133">
        <f t="shared" si="2"/>
        <v>3.7962273140294389</v>
      </c>
      <c r="G133">
        <f>SLOPE($F$115:F133,$E$115:E133)</f>
        <v>9.8504349379432504E-2</v>
      </c>
      <c r="H133">
        <f>RSQ($F$115:F133,$E$115:E133)</f>
        <v>0.99188269519123817</v>
      </c>
      <c r="I133">
        <f>MAX($E$115:E133)</f>
        <v>18</v>
      </c>
    </row>
    <row r="134" spans="1:9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F134">
        <f t="shared" si="2"/>
        <v>3.8706379632108057</v>
      </c>
      <c r="G134">
        <f>SLOPE($F$115:F134,$E$115:E134)</f>
        <v>9.7235650545641442E-2</v>
      </c>
      <c r="H134">
        <f>RSQ($F$115:F134,$E$115:E134)</f>
        <v>0.99184669929179425</v>
      </c>
      <c r="I134">
        <f>MAX($E$115:E134)</f>
        <v>19</v>
      </c>
    </row>
    <row r="135" spans="1:9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F135">
        <f t="shared" si="2"/>
        <v>3.9312544064164134</v>
      </c>
      <c r="G135">
        <f>SLOPE($F$115:F135,$E$115:E135)</f>
        <v>9.5820909755172309E-2</v>
      </c>
      <c r="H135">
        <f>RSQ($F$115:F135,$E$115:E135)</f>
        <v>0.99138373854882933</v>
      </c>
      <c r="I135">
        <f>MAX($E$115:E135)</f>
        <v>20</v>
      </c>
    </row>
    <row r="136" spans="1:9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F136">
        <f t="shared" si="2"/>
        <v>3.9820449790714902</v>
      </c>
      <c r="G136">
        <f>SLOPE($F$115:F136,$E$115:E136)</f>
        <v>9.4224499630708211E-2</v>
      </c>
      <c r="H136">
        <f>RSQ($F$115:F136,$E$115:E136)</f>
        <v>0.99036429060447151</v>
      </c>
      <c r="I136">
        <f>MAX($E$115:E136)</f>
        <v>21</v>
      </c>
    </row>
    <row r="137" spans="1:9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F137">
        <f t="shared" si="2"/>
        <v>4.051846838313736</v>
      </c>
      <c r="G137">
        <f>SLOPE($F$115:F137,$E$115:E137)</f>
        <v>9.2744376270915266E-2</v>
      </c>
      <c r="H137">
        <f>RSQ($F$115:F137,$E$115:E137)</f>
        <v>0.98954051603468585</v>
      </c>
      <c r="I137">
        <f>MAX($E$115:E137)</f>
        <v>22</v>
      </c>
    </row>
    <row r="138" spans="1:9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F138">
        <f t="shared" si="2"/>
        <v>4.097569639431371</v>
      </c>
      <c r="G138">
        <f>SLOPE($F$115:F138,$E$115:E138)</f>
        <v>9.1134465532341891E-2</v>
      </c>
      <c r="H138">
        <f>RSQ($F$115:F138,$E$115:E138)</f>
        <v>0.9882188395704361</v>
      </c>
      <c r="I138">
        <f>MAX($E$115:E138)</f>
        <v>23</v>
      </c>
    </row>
    <row r="139" spans="1:9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F139">
        <f t="shared" si="2"/>
        <v>4.1424520400663409</v>
      </c>
      <c r="G139">
        <f>SLOPE($F$115:F139,$E$115:E139)</f>
        <v>8.9454269804492142E-2</v>
      </c>
      <c r="H139">
        <f>RSQ($F$115:F139,$E$115:E139)</f>
        <v>0.98653317159399334</v>
      </c>
      <c r="I139">
        <f>MAX($E$115:E139)</f>
        <v>24</v>
      </c>
    </row>
    <row r="140" spans="1:9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F140">
        <f t="shared" si="2"/>
        <v>4.1902196077110547</v>
      </c>
      <c r="G140">
        <f>SLOPE($F$115:F140,$E$115:E140)</f>
        <v>8.7776793658150595E-2</v>
      </c>
      <c r="H140">
        <f>RSQ($F$115:F140,$E$115:E140)</f>
        <v>0.98471342888679525</v>
      </c>
      <c r="I140">
        <f>MAX($E$115:E140)</f>
        <v>25</v>
      </c>
    </row>
    <row r="141" spans="1:9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F141">
        <f t="shared" si="2"/>
        <v>4.2214924820515227</v>
      </c>
      <c r="G141">
        <f>SLOPE($F$115:F141,$E$115:E141)</f>
        <v>8.5997019579167819E-2</v>
      </c>
      <c r="H141">
        <f>RSQ($F$115:F141,$E$115:E141)</f>
        <v>0.98230906303497167</v>
      </c>
      <c r="I141">
        <f>MAX($E$115:E141)</f>
        <v>26</v>
      </c>
    </row>
    <row r="142" spans="1:9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F142">
        <f t="shared" si="2"/>
        <v>4.2524403765491403</v>
      </c>
      <c r="G142">
        <f>SLOPE($F$115:F142,$E$115:E142)</f>
        <v>8.416555664588192E-2</v>
      </c>
      <c r="H142">
        <f>RSQ($F$115:F142,$E$115:E142)</f>
        <v>0.97946975340553433</v>
      </c>
      <c r="I142">
        <f>MAX($E$115:E142)</f>
        <v>27</v>
      </c>
    </row>
    <row r="143" spans="1:9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F143">
        <f t="shared" si="2"/>
        <v>4.2849718546478694</v>
      </c>
      <c r="G143">
        <f>SLOPE($F$115:F143,$E$115:E143)</f>
        <v>8.2331658426974333E-2</v>
      </c>
      <c r="H143">
        <f>RSQ($F$115:F143,$E$115:E143)</f>
        <v>0.97639119364519589</v>
      </c>
      <c r="I143">
        <f>MAX($E$115:E143)</f>
        <v>28</v>
      </c>
    </row>
    <row r="144" spans="1:9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F144">
        <f t="shared" si="2"/>
        <v>2.1931245983544616</v>
      </c>
    </row>
    <row r="145" spans="1:9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F145">
        <f t="shared" si="2"/>
        <v>2.3031960574204891</v>
      </c>
      <c r="G145">
        <f>SLOPE($F$144:F145,$E$144:E145)</f>
        <v>0.11007145906602744</v>
      </c>
      <c r="H145">
        <f>RSQ($F$144:F145,$E$144:E145)</f>
        <v>0.99999999999999978</v>
      </c>
      <c r="I145">
        <f>MAX($E$144:E145)</f>
        <v>1</v>
      </c>
    </row>
    <row r="146" spans="1:9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F146">
        <f t="shared" si="2"/>
        <v>2.3765769570565118</v>
      </c>
      <c r="G146">
        <f>SLOPE($F$144:F146,$E$144:E146)</f>
        <v>9.1726179351025117E-2</v>
      </c>
      <c r="H146">
        <f>RSQ($F$144:F146,$E$144:E146)</f>
        <v>0.98684204319636115</v>
      </c>
      <c r="I146">
        <f>MAX($E$144:E146)</f>
        <v>2</v>
      </c>
    </row>
    <row r="147" spans="1:9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F147">
        <f t="shared" si="2"/>
        <v>2.5340261060561349</v>
      </c>
      <c r="G147">
        <f>SLOPE($F$144:F147,$E$144:E147)</f>
        <v>0.10960854227410426</v>
      </c>
      <c r="H147">
        <f>RSQ($F$144:F147,$E$144:E147)</f>
        <v>0.97897186720843177</v>
      </c>
      <c r="I147">
        <f>MAX($E$144:E147)</f>
        <v>3</v>
      </c>
    </row>
    <row r="148" spans="1:9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F148">
        <f t="shared" si="2"/>
        <v>2.6374897295125108</v>
      </c>
      <c r="G148">
        <f>SLOPE($F$144:F148,$E$144:E148)</f>
        <v>0.11195603109517442</v>
      </c>
      <c r="H148">
        <f>RSQ($F$144:F148,$E$144:E148)</f>
        <v>0.98938009715401942</v>
      </c>
      <c r="I148">
        <f>MAX($E$144:E148)</f>
        <v>4</v>
      </c>
    </row>
    <row r="149" spans="1:9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F149">
        <f t="shared" si="2"/>
        <v>2.7299742856995555</v>
      </c>
      <c r="G149">
        <f>SLOPE($F$144:F149,$E$144:E149)</f>
        <v>0.10984510291431879</v>
      </c>
      <c r="H149">
        <f>RSQ($F$144:F149,$E$144:E149)</f>
        <v>0.99318272254628914</v>
      </c>
      <c r="I149">
        <f>MAX($E$144:E149)</f>
        <v>5</v>
      </c>
    </row>
    <row r="150" spans="1:9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F150">
        <f t="shared" si="2"/>
        <v>2.8007170782823851</v>
      </c>
      <c r="G150">
        <f>SLOPE($F$144:F150,$E$144:E150)</f>
        <v>0.10490166674278223</v>
      </c>
      <c r="H150">
        <f>RSQ($F$144:F150,$E$144:E150)</f>
        <v>0.99166495891955342</v>
      </c>
      <c r="I150">
        <f>MAX($E$144:E150)</f>
        <v>6</v>
      </c>
    </row>
    <row r="151" spans="1:9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F151">
        <f t="shared" si="2"/>
        <v>2.8727388274726686</v>
      </c>
      <c r="G151">
        <f>SLOPE($F$144:F151,$E$144:E151)</f>
        <v>0.10010190854193375</v>
      </c>
      <c r="H151">
        <f>RSQ($F$144:F151,$E$144:E151)</f>
        <v>0.98936257935377281</v>
      </c>
      <c r="I151">
        <f>MAX($E$144:E151)</f>
        <v>7</v>
      </c>
    </row>
    <row r="152" spans="1:9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F152">
        <f t="shared" si="2"/>
        <v>2.9647309210536292</v>
      </c>
      <c r="G152">
        <f>SLOPE($F$144:F152,$E$144:E152)</f>
        <v>9.7321367050806268E-2</v>
      </c>
      <c r="H152">
        <f>RSQ($F$144:F152,$E$144:E152)</f>
        <v>0.99022928255425358</v>
      </c>
      <c r="I152">
        <f>MAX($E$144:E152)</f>
        <v>8</v>
      </c>
    </row>
    <row r="153" spans="1:9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F153">
        <f t="shared" si="2"/>
        <v>3.0576661039098294</v>
      </c>
      <c r="G153">
        <f>SLOPE($F$144:F153,$E$144:E153)</f>
        <v>9.5666572244708314E-2</v>
      </c>
      <c r="H153">
        <f>RSQ($F$144:F153,$E$144:E153)</f>
        <v>0.99184271411730651</v>
      </c>
      <c r="I153">
        <f>MAX($E$144:E153)</f>
        <v>9</v>
      </c>
    </row>
    <row r="154" spans="1:9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F154">
        <f t="shared" si="2"/>
        <v>3.1159431769390551</v>
      </c>
      <c r="G154">
        <f>SLOPE($F$144:F154,$E$144:E154)</f>
        <v>9.3064434204314747E-2</v>
      </c>
      <c r="H154">
        <f>RSQ($F$144:F154,$E$144:E154)</f>
        <v>0.99121444264782055</v>
      </c>
      <c r="I154">
        <f>MAX($E$144:E154)</f>
        <v>10</v>
      </c>
    </row>
    <row r="155" spans="1:9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F155">
        <f t="shared" si="2"/>
        <v>3.2068258760318495</v>
      </c>
      <c r="G155">
        <f>SLOPE($F$144:F155,$E$144:E155)</f>
        <v>9.147928783056769E-2</v>
      </c>
      <c r="H155">
        <f>RSQ($F$144:F155,$E$144:E155)</f>
        <v>0.99200719030156614</v>
      </c>
      <c r="I155">
        <f>MAX($E$144:E155)</f>
        <v>11</v>
      </c>
    </row>
    <row r="156" spans="1:9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F156">
        <f t="shared" si="2"/>
        <v>3.2808059283936668</v>
      </c>
      <c r="G156">
        <f>SLOPE($F$144:F156,$E$144:E156)</f>
        <v>8.9944334457355155E-2</v>
      </c>
      <c r="H156">
        <f>RSQ($F$144:F156,$E$144:E156)</f>
        <v>0.99244113066998174</v>
      </c>
      <c r="I156">
        <f>MAX($E$144:E156)</f>
        <v>12</v>
      </c>
    </row>
    <row r="157" spans="1:9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F157">
        <f t="shared" si="2"/>
        <v>3.3302107845715279</v>
      </c>
      <c r="G157">
        <f>SLOPE($F$144:F157,$E$144:E157)</f>
        <v>8.7821235814778895E-2</v>
      </c>
      <c r="H157">
        <f>RSQ($F$144:F157,$E$144:E157)</f>
        <v>0.9913464498139215</v>
      </c>
      <c r="I157">
        <f>MAX($E$144:E157)</f>
        <v>13</v>
      </c>
    </row>
    <row r="158" spans="1:9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F158">
        <f t="shared" si="2"/>
        <v>3.388988785124714</v>
      </c>
      <c r="G158">
        <f>SLOPE($F$144:F158,$E$144:E158)</f>
        <v>8.57151408155645E-2</v>
      </c>
      <c r="H158">
        <f>RSQ($F$144:F158,$E$144:E158)</f>
        <v>0.99003887298905391</v>
      </c>
      <c r="I158">
        <f>MAX($E$144:E158)</f>
        <v>14</v>
      </c>
    </row>
    <row r="159" spans="1:9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F159">
        <f t="shared" si="2"/>
        <v>3.4374334437979712</v>
      </c>
      <c r="G159">
        <f>SLOPE($F$144:F159,$E$144:E159)</f>
        <v>8.348377249677455E-2</v>
      </c>
      <c r="H159">
        <f>RSQ($F$144:F159,$E$144:E159)</f>
        <v>0.98807540295321783</v>
      </c>
      <c r="I159">
        <f>MAX($E$144:E159)</f>
        <v>15</v>
      </c>
    </row>
    <row r="160" spans="1:9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F160">
        <f t="shared" si="2"/>
        <v>3.4815859363676225</v>
      </c>
      <c r="G160">
        <f>SLOPE($F$144:F160,$E$144:E160)</f>
        <v>8.1181239730406488E-2</v>
      </c>
      <c r="H160">
        <f>RSQ($F$144:F160,$E$144:E160)</f>
        <v>0.98555381269714504</v>
      </c>
      <c r="I160">
        <f>MAX($E$144:E160)</f>
        <v>16</v>
      </c>
    </row>
    <row r="161" spans="1:9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F161">
        <f t="shared" si="2"/>
        <v>3.5319895514125501</v>
      </c>
      <c r="G161">
        <f>SLOPE($F$144:F161,$E$144:E161)</f>
        <v>7.9025468934964344E-2</v>
      </c>
      <c r="H161">
        <f>RSQ($F$144:F161,$E$144:E161)</f>
        <v>0.98328894715683335</v>
      </c>
      <c r="I161">
        <f>MAX($E$144:E161)</f>
        <v>17</v>
      </c>
    </row>
    <row r="162" spans="1:9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F162">
        <f t="shared" si="2"/>
        <v>3.5725230978496376</v>
      </c>
      <c r="G162">
        <f>SLOPE($F$144:F162,$E$144:E162)</f>
        <v>7.6874623694576164E-2</v>
      </c>
      <c r="H162">
        <f>RSQ($F$144:F162,$E$144:E162)</f>
        <v>0.98067930698921513</v>
      </c>
      <c r="I162">
        <f>MAX($E$144:E162)</f>
        <v>18</v>
      </c>
    </row>
    <row r="163" spans="1:9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F163">
        <f t="shared" si="2"/>
        <v>3.6191977157929474</v>
      </c>
      <c r="G163">
        <f>SLOPE($F$144:F163,$E$144:E163)</f>
        <v>7.4876150651560933E-2</v>
      </c>
      <c r="H163">
        <f>RSQ($F$144:F163,$E$144:E163)</f>
        <v>0.97840218085271458</v>
      </c>
      <c r="I163">
        <f>MAX($E$144:E163)</f>
        <v>19</v>
      </c>
    </row>
    <row r="164" spans="1:9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F164">
        <f t="shared" si="2"/>
        <v>3.6504046698680317</v>
      </c>
      <c r="G164">
        <f>SLOPE($F$144:F164,$E$144:E164)</f>
        <v>7.2829629092751258E-2</v>
      </c>
      <c r="H164">
        <f>RSQ($F$144:F164,$E$144:E164)</f>
        <v>0.97546529477300614</v>
      </c>
      <c r="I164">
        <f>MAX($E$144:E164)</f>
        <v>20</v>
      </c>
    </row>
    <row r="165" spans="1:9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F165">
        <f t="shared" si="2"/>
        <v>3.6825962914605532</v>
      </c>
      <c r="G165">
        <f>SLOPE($F$144:F165,$E$144:E165)</f>
        <v>7.0810842062417167E-2</v>
      </c>
      <c r="H165">
        <f>RSQ($F$144:F165,$E$144:E165)</f>
        <v>0.97223811298487506</v>
      </c>
      <c r="I165">
        <f>MAX($E$144:E165)</f>
        <v>21</v>
      </c>
    </row>
    <row r="166" spans="1:9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F166">
        <f t="shared" si="2"/>
        <v>3.7089305358066165</v>
      </c>
      <c r="G166">
        <f>SLOPE($F$144:F166,$E$144:E166)</f>
        <v>6.8791367172854778E-2</v>
      </c>
      <c r="H166">
        <f>RSQ($F$144:F166,$E$144:E166)</f>
        <v>0.9685169803971837</v>
      </c>
      <c r="I166">
        <f>MAX($E$144:E166)</f>
        <v>22</v>
      </c>
    </row>
    <row r="167" spans="1:9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F167">
        <f t="shared" si="2"/>
        <v>3.743979865241843</v>
      </c>
      <c r="G167">
        <f>SLOPE($F$144:F167,$E$144:E167)</f>
        <v>6.6898951130515458E-2</v>
      </c>
      <c r="H167">
        <f>RSQ($F$144:F167,$E$144:E167)</f>
        <v>0.96514383550741401</v>
      </c>
      <c r="I167">
        <f>MAX($E$144:E167)</f>
        <v>23</v>
      </c>
    </row>
    <row r="168" spans="1:9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F168">
        <f t="shared" si="2"/>
        <v>2.0086001717619175</v>
      </c>
    </row>
    <row r="169" spans="1:9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F169">
        <f t="shared" si="2"/>
        <v>2.1072099696478683</v>
      </c>
      <c r="G169">
        <f>SLOPE($F$168:F169,$E$168:E169)</f>
        <v>9.8609797885950812E-2</v>
      </c>
      <c r="H169">
        <f>RSQ($F$168:F169,$E$168:E169)</f>
        <v>1</v>
      </c>
      <c r="I169">
        <f>MAX($E$168:E169)</f>
        <v>1</v>
      </c>
    </row>
    <row r="170" spans="1:9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F170">
        <f t="shared" si="2"/>
        <v>2.1986570869544226</v>
      </c>
      <c r="G170">
        <f>SLOPE($F$168:F170,$E$168:E170)</f>
        <v>9.5028457596252558E-2</v>
      </c>
      <c r="H170">
        <f>RSQ($F$168:F170,$E$168:E170)</f>
        <v>0.99952678663808892</v>
      </c>
      <c r="I170">
        <f>MAX($E$168:E170)</f>
        <v>2</v>
      </c>
    </row>
    <row r="171" spans="1:9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F171">
        <f t="shared" si="2"/>
        <v>2.3222192947339191</v>
      </c>
      <c r="G171">
        <f>SLOPE($F$168:F171,$E$168:E171)</f>
        <v>0.1032304486222559</v>
      </c>
      <c r="H171">
        <f>RSQ($F$168:F171,$E$168:E171)</f>
        <v>0.99564998550366324</v>
      </c>
      <c r="I171">
        <f>MAX($E$168:E171)</f>
        <v>3</v>
      </c>
    </row>
    <row r="172" spans="1:9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F172">
        <f t="shared" si="2"/>
        <v>2.3710678622717363</v>
      </c>
      <c r="G172">
        <f>SLOPE($F$168:F172,$E$168:E172)</f>
        <v>9.3994470610568828E-2</v>
      </c>
      <c r="H172">
        <f>RSQ($F$168:F172,$E$168:E172)</f>
        <v>0.98785910971362356</v>
      </c>
      <c r="I172">
        <f>MAX($E$168:E172)</f>
        <v>4</v>
      </c>
    </row>
    <row r="173" spans="1:9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F173">
        <f t="shared" si="2"/>
        <v>2.4857214264815801</v>
      </c>
      <c r="G173">
        <f>SLOPE($F$168:F173,$E$168:E173)</f>
        <v>9.4306918835697529E-2</v>
      </c>
      <c r="H173">
        <f>RSQ($F$168:F173,$E$168:E173)</f>
        <v>0.99305744266931273</v>
      </c>
      <c r="I173">
        <f>MAX($E$168:E173)</f>
        <v>5</v>
      </c>
    </row>
    <row r="174" spans="1:9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F174">
        <f t="shared" si="2"/>
        <v>2.5774917998372255</v>
      </c>
      <c r="G174">
        <f>SLOPE($F$168:F174,$E$168:E174)</f>
        <v>9.4146734757523623E-2</v>
      </c>
      <c r="H174">
        <f>RSQ($F$168:F174,$E$168:E174)</f>
        <v>0.99563004099346575</v>
      </c>
      <c r="I174">
        <f>MAX($E$168:E174)</f>
        <v>6</v>
      </c>
    </row>
    <row r="175" spans="1:9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F175">
        <f t="shared" si="2"/>
        <v>2.6720978579357175</v>
      </c>
      <c r="G175">
        <f>SLOPE($F$168:F175,$E$168:E175)</f>
        <v>9.4118268336698521E-2</v>
      </c>
      <c r="H175">
        <f>RSQ($F$168:F175,$E$168:E175)</f>
        <v>0.99708050227406853</v>
      </c>
      <c r="I175">
        <f>MAX($E$168:E175)</f>
        <v>7</v>
      </c>
    </row>
    <row r="176" spans="1:9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F176">
        <f t="shared" si="2"/>
        <v>2.6910814921229687</v>
      </c>
      <c r="G176">
        <f>SLOPE($F$168:F176,$E$168:E176)</f>
        <v>8.9096008397016979E-2</v>
      </c>
      <c r="H176">
        <f>RSQ($F$168:F176,$E$168:E176)</f>
        <v>0.99039189078537104</v>
      </c>
      <c r="I176">
        <f>MAX($E$168:E176)</f>
        <v>8</v>
      </c>
    </row>
    <row r="177" spans="1:9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F177">
        <f t="shared" si="2"/>
        <v>2.7315887651867388</v>
      </c>
      <c r="G177">
        <f>SLOPE($F$168:F177,$E$168:E177)</f>
        <v>8.3888926864092911E-2</v>
      </c>
      <c r="H177">
        <f>RSQ($F$168:F177,$E$168:E177)</f>
        <v>0.98209370088682879</v>
      </c>
      <c r="I177">
        <f>MAX($E$168:E177)</f>
        <v>9</v>
      </c>
    </row>
    <row r="178" spans="1:9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F178">
        <f t="shared" si="2"/>
        <v>2.7839035792727351</v>
      </c>
      <c r="G178">
        <f>SLOPE($F$168:F178,$E$168:E178)</f>
        <v>7.9613513628948127E-2</v>
      </c>
      <c r="H178">
        <f>RSQ($F$168:F178,$E$168:E178)</f>
        <v>0.97672037953561464</v>
      </c>
      <c r="I178">
        <f>MAX($E$168:E178)</f>
        <v>10</v>
      </c>
    </row>
    <row r="179" spans="1:9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F179">
        <f t="shared" si="2"/>
        <v>2.8463371121298051</v>
      </c>
      <c r="G179">
        <f>SLOPE($F$168:F179,$E$168:E179)</f>
        <v>7.6486160578984663E-2</v>
      </c>
      <c r="H179">
        <f>RSQ($F$168:F179,$E$168:E179)</f>
        <v>0.97519411134501344</v>
      </c>
      <c r="I179">
        <f>MAX($E$168:E179)</f>
        <v>11</v>
      </c>
    </row>
    <row r="180" spans="1:9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F180">
        <f t="shared" si="2"/>
        <v>2.9020028913507296</v>
      </c>
      <c r="G180">
        <f>SLOPE($F$168:F180,$E$168:E180)</f>
        <v>7.3909615943576187E-2</v>
      </c>
      <c r="H180">
        <f>RSQ($F$168:F180,$E$168:E180)</f>
        <v>0.97479201329948584</v>
      </c>
      <c r="I180">
        <f>MAX($E$168:E180)</f>
        <v>12</v>
      </c>
    </row>
    <row r="181" spans="1:9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F181">
        <f t="shared" si="2"/>
        <v>2.9571281976768131</v>
      </c>
      <c r="G181">
        <f>SLOPE($F$168:F181,$E$168:E181)</f>
        <v>7.1753379040819659E-2</v>
      </c>
      <c r="H181">
        <f>RSQ($F$168:F181,$E$168:E181)</f>
        <v>0.97507502347272335</v>
      </c>
      <c r="I181">
        <f>MAX($E$168:E181)</f>
        <v>13</v>
      </c>
    </row>
    <row r="182" spans="1:9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F182">
        <f t="shared" si="2"/>
        <v>3.0273496077747564</v>
      </c>
      <c r="G182">
        <f>SLOPE($F$168:F182,$E$168:E182)</f>
        <v>7.0313525830455983E-2</v>
      </c>
      <c r="H182">
        <f>RSQ($F$168:F182,$E$168:E182)</f>
        <v>0.97709146432594918</v>
      </c>
      <c r="I182">
        <f>MAX($E$168:E182)</f>
        <v>14</v>
      </c>
    </row>
    <row r="183" spans="1:9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F183">
        <f t="shared" si="2"/>
        <v>3.064832219738574</v>
      </c>
      <c r="G183">
        <f>SLOPE($F$168:F183,$E$168:E183)</f>
        <v>6.8625883302933871E-2</v>
      </c>
      <c r="H183">
        <f>RSQ($F$168:F183,$E$168:E183)</f>
        <v>0.97742946441079304</v>
      </c>
      <c r="I183">
        <f>MAX($E$168:E183)</f>
        <v>15</v>
      </c>
    </row>
    <row r="184" spans="1:9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F184">
        <f t="shared" si="2"/>
        <v>3.1027766148834415</v>
      </c>
      <c r="G184">
        <f>SLOPE($F$168:F184,$E$168:E184)</f>
        <v>6.6866099447613458E-2</v>
      </c>
      <c r="H184">
        <f>RSQ($F$168:F184,$E$168:E184)</f>
        <v>0.9768176654310905</v>
      </c>
      <c r="I184">
        <f>MAX($E$168:E184)</f>
        <v>16</v>
      </c>
    </row>
    <row r="185" spans="1:9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F185">
        <f t="shared" si="2"/>
        <v>3.1479853206838051</v>
      </c>
      <c r="G185">
        <f>SLOPE($F$168:F185,$E$168:E185)</f>
        <v>6.5251209134278954E-2</v>
      </c>
      <c r="H185">
        <f>RSQ($F$168:F185,$E$168:E185)</f>
        <v>0.97632087587706318</v>
      </c>
      <c r="I185">
        <f>MAX($E$168:E185)</f>
        <v>17</v>
      </c>
    </row>
    <row r="186" spans="1:9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F186">
        <f t="shared" si="2"/>
        <v>3.171726453653231</v>
      </c>
      <c r="G186">
        <f>SLOPE($F$168:F186,$E$168:E186)</f>
        <v>6.343986539160501E-2</v>
      </c>
      <c r="H186">
        <f>RSQ($F$168:F186,$E$168:E186)</f>
        <v>0.97425145914696964</v>
      </c>
      <c r="I186">
        <f>MAX($E$168:E186)</f>
        <v>18</v>
      </c>
    </row>
    <row r="187" spans="1:9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F187">
        <f t="shared" si="2"/>
        <v>3.1983821300082944</v>
      </c>
      <c r="G187">
        <f>SLOPE($F$168:F187,$E$168:E187)</f>
        <v>6.1594683678563418E-2</v>
      </c>
      <c r="H187">
        <f>RSQ($F$168:F187,$E$168:E187)</f>
        <v>0.97142502275688436</v>
      </c>
      <c r="I187">
        <f>MAX($E$168:E187)</f>
        <v>19</v>
      </c>
    </row>
    <row r="188" spans="1:9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F188">
        <f t="shared" si="2"/>
        <v>3.2504200023088941</v>
      </c>
      <c r="G188">
        <f>SLOPE($F$168:F188,$E$168:E188)</f>
        <v>6.0104655509455145E-2</v>
      </c>
      <c r="H188">
        <f>RSQ($F$168:F188,$E$168:E188)</f>
        <v>0.97033511514294879</v>
      </c>
      <c r="I188">
        <f>MAX($E$168:E188)</f>
        <v>20</v>
      </c>
    </row>
    <row r="189" spans="1:9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F189">
        <f t="shared" si="2"/>
        <v>3.3126004392612596</v>
      </c>
      <c r="G189">
        <f>SLOPE($F$168:F189,$E$168:E189)</f>
        <v>5.9010276031977546E-2</v>
      </c>
      <c r="H189">
        <f>RSQ($F$168:F189,$E$168:E189)</f>
        <v>0.97099419792221131</v>
      </c>
      <c r="I189">
        <f>MAX($E$168:E189)</f>
        <v>21</v>
      </c>
    </row>
    <row r="190" spans="1:9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F190">
        <f t="shared" si="2"/>
        <v>2.0644579892269186</v>
      </c>
    </row>
    <row r="191" spans="1:9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F191">
        <f t="shared" si="2"/>
        <v>2.1760912590556813</v>
      </c>
      <c r="G191">
        <f>SLOPE($F$190:F191,$E$190:E191)</f>
        <v>0.11163326982876276</v>
      </c>
      <c r="H191">
        <f>RSQ($F$190:F191,$E$190:E191)</f>
        <v>0.99999999999999978</v>
      </c>
      <c r="I191">
        <f>MAX($E$190:E191)</f>
        <v>1</v>
      </c>
    </row>
    <row r="192" spans="1:9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F192">
        <f t="shared" si="2"/>
        <v>2.330413773349191</v>
      </c>
      <c r="G192">
        <f>SLOPE($F$190:F192,$E$190:E192)</f>
        <v>0.13297789206113619</v>
      </c>
      <c r="H192">
        <f>RSQ($F$190:F192,$E$190:E192)</f>
        <v>0.99148503308086033</v>
      </c>
      <c r="I192">
        <f>MAX($E$190:E192)</f>
        <v>2</v>
      </c>
    </row>
    <row r="193" spans="1:9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F193">
        <f t="shared" si="2"/>
        <v>2.4742162640762553</v>
      </c>
      <c r="G193">
        <f>SLOPE($F$190:F193,$E$190:E193)</f>
        <v>0.13835973388415196</v>
      </c>
      <c r="H193">
        <f>RSQ($F$190:F193,$E$190:E193)</f>
        <v>0.99583554915587125</v>
      </c>
      <c r="I193">
        <f>MAX($E$190:E193)</f>
        <v>3</v>
      </c>
    </row>
    <row r="194" spans="1:9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F194">
        <f t="shared" si="2"/>
        <v>2.53655844257153</v>
      </c>
      <c r="G194">
        <f>SLOPE($F$190:F194,$E$190:E194)</f>
        <v>0.12423259117097966</v>
      </c>
      <c r="H194">
        <f>RSQ($F$190:F194,$E$190:E194)</f>
        <v>0.98471265509485706</v>
      </c>
      <c r="I194">
        <f>MAX($E$190:E194)</f>
        <v>4</v>
      </c>
    </row>
    <row r="195" spans="1:9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F195">
        <f t="shared" ref="F195:F258" si="3">LOG(D195)</f>
        <v>2.6374897295125108</v>
      </c>
      <c r="G195">
        <f>SLOPE($F$190:F195,$E$190:E195)</f>
        <v>0.11686750693435918</v>
      </c>
      <c r="H195">
        <f>RSQ($F$190:F195,$E$190:E195)</f>
        <v>0.98491104649247851</v>
      </c>
      <c r="I195">
        <f>MAX($E$190:E195)</f>
        <v>5</v>
      </c>
    </row>
    <row r="196" spans="1:9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F196">
        <f t="shared" si="3"/>
        <v>2.7176705030022621</v>
      </c>
      <c r="G196">
        <f>SLOPE($F$190:F196,$E$190:E196)</f>
        <v>0.11030639826650102</v>
      </c>
      <c r="H196">
        <f>RSQ($F$190:F196,$E$190:E196)</f>
        <v>0.98362789026936359</v>
      </c>
      <c r="I196">
        <f>MAX($E$190:E196)</f>
        <v>6</v>
      </c>
    </row>
    <row r="197" spans="1:9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F197">
        <f t="shared" si="3"/>
        <v>2.8413594704548548</v>
      </c>
      <c r="G197">
        <f>SLOPE($F$190:F197,$E$190:E197)</f>
        <v>0.10868781708706775</v>
      </c>
      <c r="H197">
        <f>RSQ($F$190:F197,$E$190:E197)</f>
        <v>0.98826639914908454</v>
      </c>
      <c r="I197">
        <f>MAX($E$190:E197)</f>
        <v>7</v>
      </c>
    </row>
    <row r="198" spans="1:9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F198">
        <f t="shared" si="3"/>
        <v>2.9561684304753633</v>
      </c>
      <c r="G198">
        <f>SLOPE($F$190:F198,$E$190:E198)</f>
        <v>0.10834055539889495</v>
      </c>
      <c r="H198">
        <f>RSQ($F$190:F198,$E$190:E198)</f>
        <v>0.99168140447923747</v>
      </c>
      <c r="I198">
        <f>MAX($E$190:E198)</f>
        <v>8</v>
      </c>
    </row>
    <row r="199" spans="1:9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F199">
        <f t="shared" si="3"/>
        <v>2.9978230807457256</v>
      </c>
      <c r="G199">
        <f>SLOPE($F$190:F199,$E$190:E199)</f>
        <v>0.10452635462335974</v>
      </c>
      <c r="H199">
        <f>RSQ($F$190:F199,$E$190:E199)</f>
        <v>0.98999631315929626</v>
      </c>
      <c r="I199">
        <f>MAX($E$190:E199)</f>
        <v>9</v>
      </c>
    </row>
    <row r="200" spans="1:9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F200">
        <f t="shared" si="3"/>
        <v>3.0663259253620376</v>
      </c>
      <c r="G200">
        <f>SLOPE($F$190:F200,$E$190:E200)</f>
        <v>0.10080844920002019</v>
      </c>
      <c r="H200">
        <f>RSQ($F$190:F200,$E$190:E200)</f>
        <v>0.98791923254906044</v>
      </c>
      <c r="I200">
        <f>MAX($E$190:E200)</f>
        <v>10</v>
      </c>
    </row>
    <row r="201" spans="1:9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F201">
        <f t="shared" si="3"/>
        <v>3.0920184707527971</v>
      </c>
      <c r="G201">
        <f>SLOPE($F$190:F201,$E$190:E201)</f>
        <v>9.577443054004503E-2</v>
      </c>
      <c r="H201">
        <f>RSQ($F$190:F201,$E$190:E201)</f>
        <v>0.98074763720738289</v>
      </c>
      <c r="I201">
        <f>MAX($E$190:E201)</f>
        <v>11</v>
      </c>
    </row>
    <row r="202" spans="1:9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F202">
        <f t="shared" si="3"/>
        <v>3.1442627737619908</v>
      </c>
      <c r="G202">
        <f>SLOPE($F$190:F202,$E$190:E202)</f>
        <v>9.1296832640141878E-2</v>
      </c>
      <c r="H202">
        <f>RSQ($F$190:F202,$E$190:E202)</f>
        <v>0.97485514292692887</v>
      </c>
      <c r="I202">
        <f>MAX($E$190:E202)</f>
        <v>12</v>
      </c>
    </row>
    <row r="203" spans="1:9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F203">
        <f t="shared" si="3"/>
        <v>3.2185355052165279</v>
      </c>
      <c r="G203">
        <f>SLOPE($F$190:F203,$E$190:E203)</f>
        <v>8.7995939640614029E-2</v>
      </c>
      <c r="H203">
        <f>RSQ($F$190:F203,$E$190:E203)</f>
        <v>0.972913656290606</v>
      </c>
      <c r="I203">
        <f>MAX($E$190:E203)</f>
        <v>13</v>
      </c>
    </row>
    <row r="204" spans="1:9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F204">
        <f t="shared" si="3"/>
        <v>3.3142886609474975</v>
      </c>
      <c r="G204">
        <f>SLOPE($F$190:F204,$E$190:E204)</f>
        <v>8.6044289593179835E-2</v>
      </c>
      <c r="H204">
        <f>RSQ($F$190:F204,$E$190:E204)</f>
        <v>0.97476574250142645</v>
      </c>
      <c r="I204">
        <f>MAX($E$190:E204)</f>
        <v>14</v>
      </c>
    </row>
    <row r="205" spans="1:9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F205">
        <f t="shared" si="3"/>
        <v>3.3577443251803754</v>
      </c>
      <c r="G205">
        <f>SLOPE($F$190:F205,$E$190:E205)</f>
        <v>8.3798951134375285E-2</v>
      </c>
      <c r="H205">
        <f>RSQ($F$190:F205,$E$190:E205)</f>
        <v>0.97482298433245185</v>
      </c>
      <c r="I205">
        <f>MAX($E$190:E205)</f>
        <v>15</v>
      </c>
    </row>
    <row r="206" spans="1:9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F206">
        <f t="shared" si="3"/>
        <v>3.425371166438941</v>
      </c>
      <c r="G206">
        <f>SLOPE($F$190:F206,$E$190:E206)</f>
        <v>8.1940932390571958E-2</v>
      </c>
      <c r="H206">
        <f>RSQ($F$190:F206,$E$190:E206)</f>
        <v>0.97553299751158928</v>
      </c>
      <c r="I206">
        <f>MAX($E$190:E206)</f>
        <v>16</v>
      </c>
    </row>
    <row r="207" spans="1:9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F207">
        <f t="shared" si="3"/>
        <v>3.4516329474569907</v>
      </c>
      <c r="G207">
        <f>SLOPE($F$190:F207,$E$190:E207)</f>
        <v>7.9660232370841202E-2</v>
      </c>
      <c r="H207">
        <f>RSQ($F$190:F207,$E$190:E207)</f>
        <v>0.97397637061354803</v>
      </c>
      <c r="I207">
        <f>MAX($E$190:E207)</f>
        <v>17</v>
      </c>
    </row>
    <row r="208" spans="1:9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F208">
        <f t="shared" si="3"/>
        <v>3.4774106879072515</v>
      </c>
      <c r="G208">
        <f>SLOPE($F$190:F208,$E$190:E208)</f>
        <v>7.7176955115866822E-2</v>
      </c>
      <c r="H208">
        <f>RSQ($F$190:F208,$E$190:E208)</f>
        <v>0.97081443633721454</v>
      </c>
      <c r="I208">
        <f>MAX($E$190:E208)</f>
        <v>18</v>
      </c>
    </row>
    <row r="209" spans="1:9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F209">
        <f t="shared" si="3"/>
        <v>3.5195655008805091</v>
      </c>
      <c r="G209">
        <f>SLOPE($F$190:F209,$E$190:E209)</f>
        <v>7.4867393942348245E-2</v>
      </c>
      <c r="H209">
        <f>RSQ($F$190:F209,$E$190:E209)</f>
        <v>0.96796756655900251</v>
      </c>
      <c r="I209">
        <f>MAX($E$190:E209)</f>
        <v>19</v>
      </c>
    </row>
    <row r="210" spans="1:9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F210">
        <f t="shared" si="3"/>
        <v>3.5549734583332397</v>
      </c>
      <c r="G210">
        <f>SLOPE($F$190:F210,$E$190:E210)</f>
        <v>7.2645258573774504E-2</v>
      </c>
      <c r="H210">
        <f>RSQ($F$190:F210,$E$190:E210)</f>
        <v>0.96498921663455384</v>
      </c>
      <c r="I210">
        <f>MAX($E$190:E210)</f>
        <v>20</v>
      </c>
    </row>
    <row r="211" spans="1:9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F211">
        <f t="shared" si="3"/>
        <v>3.5863622233078658</v>
      </c>
      <c r="G211">
        <f>SLOPE($F$190:F211,$E$190:E211)</f>
        <v>7.0487253827424906E-2</v>
      </c>
      <c r="H211">
        <f>RSQ($F$190:F211,$E$190:E211)</f>
        <v>0.96176153986727619</v>
      </c>
      <c r="I211">
        <f>MAX($E$190:E211)</f>
        <v>21</v>
      </c>
    </row>
    <row r="212" spans="1:9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F212">
        <f t="shared" si="3"/>
        <v>3.6222140229662951</v>
      </c>
      <c r="G212">
        <f>SLOPE($F$190:F212,$E$190:E212)</f>
        <v>6.846882136640893E-2</v>
      </c>
      <c r="H212">
        <f>RSQ($F$190:F212,$E$190:E212)</f>
        <v>0.95881541764907119</v>
      </c>
      <c r="I212">
        <f>MAX($E$190:E212)</f>
        <v>22</v>
      </c>
    </row>
    <row r="213" spans="1:9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F213">
        <f t="shared" si="3"/>
        <v>3.6505017948783669</v>
      </c>
      <c r="G213">
        <f>SLOPE($F$190:F213,$E$190:E213)</f>
        <v>6.6512817876883248E-2</v>
      </c>
      <c r="H213">
        <f>RSQ($F$190:F213,$E$190:E213)</f>
        <v>0.95566013154522267</v>
      </c>
      <c r="I213">
        <f>MAX($E$190:E213)</f>
        <v>23</v>
      </c>
    </row>
    <row r="214" spans="1:9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F214">
        <f t="shared" si="3"/>
        <v>3.6615287401319825</v>
      </c>
      <c r="G214">
        <f>SLOPE($F$190:F214,$E$190:E214)</f>
        <v>6.4477967105437725E-2</v>
      </c>
      <c r="H214">
        <f>RSQ($F$190:F214,$E$190:E214)</f>
        <v>0.95119354001455336</v>
      </c>
      <c r="I214">
        <f>MAX($E$190:E214)</f>
        <v>24</v>
      </c>
    </row>
    <row r="215" spans="1:9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F215">
        <f t="shared" si="3"/>
        <v>3.6832272060414351</v>
      </c>
      <c r="G215">
        <f>SLOPE($F$190:F215,$E$190:E215)</f>
        <v>6.2512276745019135E-2</v>
      </c>
      <c r="H215">
        <f>RSQ($F$190:F215,$E$190:E215)</f>
        <v>0.94658132008677465</v>
      </c>
      <c r="I215">
        <f>MAX($E$190:E215)</f>
        <v>25</v>
      </c>
    </row>
    <row r="216" spans="1:9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F216">
        <f t="shared" si="3"/>
        <v>3.7004441010277516</v>
      </c>
      <c r="G216">
        <f>SLOPE($F$190:F216,$E$190:E216)</f>
        <v>6.0592717873586117E-2</v>
      </c>
      <c r="H216">
        <f>RSQ($F$190:F216,$E$190:E216)</f>
        <v>0.9416255646004541</v>
      </c>
      <c r="I216">
        <f>MAX($E$190:E216)</f>
        <v>26</v>
      </c>
    </row>
    <row r="217" spans="1:9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F217">
        <f t="shared" si="3"/>
        <v>3.7252580663599613</v>
      </c>
      <c r="G217">
        <f>SLOPE($F$190:F217,$E$190:E217)</f>
        <v>5.8791750162157888E-2</v>
      </c>
      <c r="H217">
        <f>RSQ($F$190:F217,$E$190:E217)</f>
        <v>0.93705771722382425</v>
      </c>
      <c r="I217">
        <f>MAX($E$190:E217)</f>
        <v>27</v>
      </c>
    </row>
    <row r="218" spans="1:9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F218">
        <f t="shared" si="3"/>
        <v>2.0413926851582249</v>
      </c>
    </row>
    <row r="219" spans="1:9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F219">
        <f t="shared" si="3"/>
        <v>2.1003705451175629</v>
      </c>
      <c r="G219">
        <f>SLOPE($F$218:F219,$E$218:E219)</f>
        <v>5.8977859959338019E-2</v>
      </c>
      <c r="H219">
        <f>RSQ($F$218:F219,$E$218:E219)</f>
        <v>0.99999999999999978</v>
      </c>
      <c r="I219">
        <f>MAX($E$218:E219)</f>
        <v>1</v>
      </c>
    </row>
    <row r="220" spans="1:9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F220">
        <f t="shared" si="3"/>
        <v>2.220108088040055</v>
      </c>
      <c r="G220">
        <f>SLOPE($F$218:F220,$E$218:E220)</f>
        <v>8.9357701440915038E-2</v>
      </c>
      <c r="H220">
        <f>RSQ($F$218:F220,$E$218:E220)</f>
        <v>0.96290057155089248</v>
      </c>
      <c r="I220">
        <f>MAX($E$218:E220)</f>
        <v>2</v>
      </c>
    </row>
    <row r="221" spans="1:9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F221">
        <f t="shared" si="3"/>
        <v>2.2922560713564759</v>
      </c>
      <c r="G221">
        <f>SLOPE($F$218:F221,$E$218:E221)</f>
        <v>8.7232770151724509E-2</v>
      </c>
      <c r="H221">
        <f>RSQ($F$218:F221,$E$218:E221)</f>
        <v>0.98370290684614359</v>
      </c>
      <c r="I221">
        <f>MAX($E$218:E221)</f>
        <v>3</v>
      </c>
    </row>
    <row r="222" spans="1:9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F222">
        <f t="shared" si="3"/>
        <v>2.3222192947339191</v>
      </c>
      <c r="G222">
        <f>SLOPE($F$218:F222,$E$218:E222)</f>
        <v>7.5353874539030127E-2</v>
      </c>
      <c r="H222">
        <f>RSQ($F$218:F222,$E$218:E222)</f>
        <v>0.96529579115835162</v>
      </c>
      <c r="I222">
        <f>MAX($E$218:E222)</f>
        <v>4</v>
      </c>
    </row>
    <row r="223" spans="1:9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F223">
        <f t="shared" si="3"/>
        <v>2.4082399653118496</v>
      </c>
      <c r="G223">
        <f>SLOPE($F$218:F223,$E$218:E223)</f>
        <v>7.348373236953179E-2</v>
      </c>
      <c r="H223">
        <f>RSQ($F$218:F223,$E$218:E223)</f>
        <v>0.97802714768204002</v>
      </c>
      <c r="I223">
        <f>MAX($E$218:E223)</f>
        <v>5</v>
      </c>
    </row>
    <row r="224" spans="1:9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F224">
        <f t="shared" si="3"/>
        <v>2.4548448600085102</v>
      </c>
      <c r="G224">
        <f>SLOPE($F$218:F224,$E$218:E224)</f>
        <v>6.9935948986903335E-2</v>
      </c>
      <c r="H224">
        <f>RSQ($F$218:F224,$E$218:E224)</f>
        <v>0.98059270727954484</v>
      </c>
      <c r="I224">
        <f>MAX($E$218:E224)</f>
        <v>6</v>
      </c>
    </row>
    <row r="225" spans="1:9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F225">
        <f t="shared" si="3"/>
        <v>2.4683473304121573</v>
      </c>
      <c r="G225">
        <f>SLOPE($F$218:F225,$E$218:E225)</f>
        <v>6.3754916028870109E-2</v>
      </c>
      <c r="H225">
        <f>RSQ($F$218:F225,$E$218:E225)</f>
        <v>0.96648686624207047</v>
      </c>
      <c r="I225">
        <f>MAX($E$218:E225)</f>
        <v>7</v>
      </c>
    </row>
    <row r="226" spans="1:9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F226">
        <f t="shared" si="3"/>
        <v>2.514547752660286</v>
      </c>
      <c r="G226">
        <f>SLOPE($F$218:F226,$E$218:E226)</f>
        <v>5.9700134396405188E-2</v>
      </c>
      <c r="H226">
        <f>RSQ($F$218:F226,$E$218:E226)</f>
        <v>0.96297787403683699</v>
      </c>
      <c r="I226">
        <f>MAX($E$218:E226)</f>
        <v>8</v>
      </c>
    </row>
    <row r="227" spans="1:9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F227">
        <f t="shared" si="3"/>
        <v>2.5634810853944106</v>
      </c>
      <c r="G227">
        <f>SLOPE($F$218:F227,$E$218:E227)</f>
        <v>5.704860183829865E-2</v>
      </c>
      <c r="H227">
        <f>RSQ($F$218:F227,$E$218:E227)</f>
        <v>0.96489657246810212</v>
      </c>
      <c r="I227">
        <f>MAX($E$218:E227)</f>
        <v>9</v>
      </c>
    </row>
    <row r="228" spans="1:9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F228">
        <f t="shared" si="3"/>
        <v>2.6454222693490919</v>
      </c>
      <c r="G228">
        <f>SLOPE($F$218:F228,$E$218:E228)</f>
        <v>5.6733792357348836E-2</v>
      </c>
      <c r="H228">
        <f>RSQ($F$218:F228,$E$218:E228)</f>
        <v>0.9730642213092775</v>
      </c>
      <c r="I228">
        <f>MAX($E$218:E228)</f>
        <v>10</v>
      </c>
    </row>
    <row r="229" spans="1:9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F229">
        <f t="shared" si="3"/>
        <v>2.6589648426644348</v>
      </c>
      <c r="G229">
        <f>SLOPE($F$218:F229,$E$218:E229)</f>
        <v>5.4890970770569869E-2</v>
      </c>
      <c r="H229">
        <f>RSQ($F$218:F229,$E$218:E229)</f>
        <v>0.97418018852718369</v>
      </c>
      <c r="I229">
        <f>MAX($E$218:E229)</f>
        <v>11</v>
      </c>
    </row>
    <row r="230" spans="1:9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F230">
        <f t="shared" si="3"/>
        <v>2.6946051989335689</v>
      </c>
      <c r="G230">
        <f>SLOPE($F$218:F230,$E$218:E230)</f>
        <v>5.3142541860930849E-2</v>
      </c>
      <c r="H230">
        <f>RSQ($F$218:F230,$E$218:E230)</f>
        <v>0.97448169986494959</v>
      </c>
      <c r="I230">
        <f>MAX($E$218:E230)</f>
        <v>12</v>
      </c>
    </row>
    <row r="231" spans="1:9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F231">
        <f t="shared" si="3"/>
        <v>2.7291647896927702</v>
      </c>
      <c r="G231">
        <f>SLOPE($F$218:F231,$E$218:E231)</f>
        <v>5.1512587943394056E-2</v>
      </c>
      <c r="H231">
        <f>RSQ($F$218:F231,$E$218:E231)</f>
        <v>0.97437322736478515</v>
      </c>
      <c r="I231">
        <f>MAX($E$218:E231)</f>
        <v>13</v>
      </c>
    </row>
    <row r="232" spans="1:9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F232">
        <f t="shared" si="3"/>
        <v>2.7604224834232118</v>
      </c>
      <c r="G232">
        <f>SLOPE($F$218:F232,$E$218:E232)</f>
        <v>4.9946745541671334E-2</v>
      </c>
      <c r="H232">
        <f>RSQ($F$218:F232,$E$218:E232)</f>
        <v>0.97372005857389232</v>
      </c>
      <c r="I232">
        <f>MAX($E$218:E232)</f>
        <v>14</v>
      </c>
    </row>
    <row r="233" spans="1:9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F233">
        <f t="shared" si="3"/>
        <v>2.7846172926328752</v>
      </c>
      <c r="G233">
        <f>SLOPE($F$218:F233,$E$218:E233)</f>
        <v>4.8330955339077268E-2</v>
      </c>
      <c r="H233">
        <f>RSQ($F$218:F233,$E$218:E233)</f>
        <v>0.97186144905158289</v>
      </c>
      <c r="I233">
        <f>MAX($E$218:E233)</f>
        <v>15</v>
      </c>
    </row>
    <row r="234" spans="1:9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F234">
        <f t="shared" si="3"/>
        <v>2.8169038393756605</v>
      </c>
      <c r="G234">
        <f>SLOPE($F$218:F234,$E$218:E234)</f>
        <v>4.6907483462859938E-2</v>
      </c>
      <c r="H234">
        <f>RSQ($F$218:F234,$E$218:E234)</f>
        <v>0.97066757276881455</v>
      </c>
      <c r="I234">
        <f>MAX($E$218:E234)</f>
        <v>16</v>
      </c>
    </row>
    <row r="235" spans="1:9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F235">
        <f t="shared" si="3"/>
        <v>2.8512583487190755</v>
      </c>
      <c r="G235">
        <f>SLOPE($F$218:F235,$E$218:E235)</f>
        <v>4.5688328214296102E-2</v>
      </c>
      <c r="H235">
        <f>RSQ($F$218:F235,$E$218:E235)</f>
        <v>0.97028859249890953</v>
      </c>
      <c r="I235">
        <f>MAX($E$218:E235)</f>
        <v>17</v>
      </c>
    </row>
    <row r="236" spans="1:9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F236">
        <f t="shared" si="3"/>
        <v>2.8915374576725643</v>
      </c>
      <c r="G236">
        <f>SLOPE($F$218:F236,$E$218:E236)</f>
        <v>4.4730260995416618E-2</v>
      </c>
      <c r="H236">
        <f>RSQ($F$218:F236,$E$218:E236)</f>
        <v>0.97110515053351176</v>
      </c>
      <c r="I236">
        <f>MAX($E$218:E236)</f>
        <v>18</v>
      </c>
    </row>
    <row r="237" spans="1:9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F237">
        <f t="shared" si="3"/>
        <v>2.8915374576725643</v>
      </c>
      <c r="G237">
        <f>SLOPE($F$218:F237,$E$218:E237)</f>
        <v>4.3393236864584184E-2</v>
      </c>
      <c r="H237">
        <f>RSQ($F$218:F237,$E$218:E237)</f>
        <v>0.96824541364403727</v>
      </c>
      <c r="I237">
        <f>MAX($E$218:E237)</f>
        <v>19</v>
      </c>
    </row>
    <row r="238" spans="1:9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F238">
        <f t="shared" si="3"/>
        <v>2.9934362304976116</v>
      </c>
      <c r="G238">
        <f>SLOPE($F$218:F238,$E$218:E238)</f>
        <v>4.3163303884103839E-2</v>
      </c>
      <c r="H238">
        <f>RSQ($F$218:F238,$E$218:E238)</f>
        <v>0.97200043949501969</v>
      </c>
      <c r="I238">
        <f>MAX($E$218:E238)</f>
        <v>20</v>
      </c>
    </row>
    <row r="239" spans="1:9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F239">
        <f t="shared" si="3"/>
        <v>3.0293837776852097</v>
      </c>
      <c r="G239">
        <f>SLOPE($F$218:F239,$E$218:E239)</f>
        <v>4.2905064609871514E-2</v>
      </c>
      <c r="H239">
        <f>RSQ($F$218:F239,$E$218:E239)</f>
        <v>0.97504589665914176</v>
      </c>
      <c r="I239">
        <f>MAX($E$218:E239)</f>
        <v>21</v>
      </c>
    </row>
    <row r="240" spans="1:9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F240">
        <f t="shared" si="3"/>
        <v>3.0305997219659511</v>
      </c>
      <c r="G240">
        <f>SLOPE($F$218:F240,$E$218:E240)</f>
        <v>4.2255435593291153E-2</v>
      </c>
      <c r="H240">
        <f>RSQ($F$218:F240,$E$218:E240)</f>
        <v>0.97585539668960675</v>
      </c>
      <c r="I240">
        <f>MAX($E$218:E240)</f>
        <v>22</v>
      </c>
    </row>
    <row r="241" spans="1:9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F241">
        <f t="shared" si="3"/>
        <v>3.1212314551496214</v>
      </c>
      <c r="G241">
        <f>SLOPE($F$218:F241,$E$218:E241)</f>
        <v>4.2238984226428057E-2</v>
      </c>
      <c r="H241">
        <f>RSQ($F$218:F241,$E$218:E241)</f>
        <v>0.97867369576261865</v>
      </c>
      <c r="I241">
        <f>MAX($E$218:E241)</f>
        <v>23</v>
      </c>
    </row>
    <row r="242" spans="1:9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F242">
        <f t="shared" si="3"/>
        <v>3.1931245983544616</v>
      </c>
      <c r="G242">
        <f>SLOPE($F$218:F242,$E$218:E242)</f>
        <v>4.2499908168332295E-2</v>
      </c>
      <c r="H242">
        <f>RSQ($F$218:F242,$E$218:E242)</f>
        <v>0.98103686831140113</v>
      </c>
      <c r="I242">
        <f>MAX($E$218:E242)</f>
        <v>24</v>
      </c>
    </row>
    <row r="243" spans="1:9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F243">
        <f t="shared" si="3"/>
        <v>2.0606978403536118</v>
      </c>
    </row>
    <row r="244" spans="1:9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F244">
        <f t="shared" si="3"/>
        <v>2.2329961103921536</v>
      </c>
      <c r="G244">
        <f>SLOPE($F$243:F244,$E$243:E244)</f>
        <v>0.17229827003854181</v>
      </c>
      <c r="H244">
        <f>RSQ($F$243:F244,$E$243:E244)</f>
        <v>1</v>
      </c>
      <c r="I244">
        <f>MAX($E$243:E244)</f>
        <v>1</v>
      </c>
    </row>
    <row r="245" spans="1:9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F245">
        <f t="shared" si="3"/>
        <v>2.3117538610557542</v>
      </c>
      <c r="G245">
        <f>SLOPE($F$243:F245,$E$243:E245)</f>
        <v>0.1255280103510712</v>
      </c>
      <c r="H245">
        <f>RSQ($F$243:F245,$E$243:E245)</f>
        <v>0.9557725820624563</v>
      </c>
      <c r="I245">
        <f>MAX($E$243:E245)</f>
        <v>2</v>
      </c>
    </row>
    <row r="246" spans="1:9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F246">
        <f t="shared" si="3"/>
        <v>2.3521825181113627</v>
      </c>
      <c r="G246">
        <f>SLOPE($F$243:F246,$E$243:E246)</f>
        <v>9.5321178393685327E-2</v>
      </c>
      <c r="H246">
        <f>RSQ($F$243:F246,$E$243:E246)</f>
        <v>0.90987836338870265</v>
      </c>
      <c r="I246">
        <f>MAX($E$243:E246)</f>
        <v>3</v>
      </c>
    </row>
    <row r="247" spans="1:9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F247">
        <f t="shared" si="3"/>
        <v>2.4116197059632301</v>
      </c>
      <c r="G247">
        <f>SLOPE($F$243:F247,$E$243:E247)</f>
        <v>8.2103013893844556E-2</v>
      </c>
      <c r="H247">
        <f>RSQ($F$243:F247,$E$243:E247)</f>
        <v>0.91518671523839901</v>
      </c>
      <c r="I247">
        <f>MAX($E$243:E247)</f>
        <v>4</v>
      </c>
    </row>
    <row r="248" spans="1:9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F248">
        <f t="shared" si="3"/>
        <v>2.4265112613645754</v>
      </c>
      <c r="G248">
        <f>SLOPE($F$243:F248,$E$243:E248)</f>
        <v>6.8724758537818731E-2</v>
      </c>
      <c r="H248">
        <f>RSQ($F$243:F248,$E$243:E248)</f>
        <v>0.88801607031865104</v>
      </c>
      <c r="I248">
        <f>MAX($E$243:E248)</f>
        <v>5</v>
      </c>
    </row>
    <row r="249" spans="1:9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F249">
        <f t="shared" si="3"/>
        <v>2.4517864355242902</v>
      </c>
      <c r="G249">
        <f>SLOPE($F$243:F249,$E$243:E249)</f>
        <v>5.9291497584441237E-2</v>
      </c>
      <c r="H249">
        <f>RSQ($F$243:F249,$E$243:E249)</f>
        <v>0.87102076932311578</v>
      </c>
      <c r="I249">
        <f>MAX($E$243:E249)</f>
        <v>6</v>
      </c>
    </row>
    <row r="250" spans="1:9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F250">
        <f t="shared" si="3"/>
        <v>2.4857214264815801</v>
      </c>
      <c r="G250">
        <f>SLOPE($F$243:F250,$E$243:E250)</f>
        <v>5.3247929968271338E-2</v>
      </c>
      <c r="H250">
        <f>RSQ($F$243:F250,$E$243:E250)</f>
        <v>0.870956239016068</v>
      </c>
      <c r="I250">
        <f>MAX($E$243:E250)</f>
        <v>7</v>
      </c>
    </row>
    <row r="251" spans="1:9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F251">
        <f t="shared" si="3"/>
        <v>2.5132176000679389</v>
      </c>
      <c r="G251">
        <f>SLOPE($F$243:F251,$E$243:E251)</f>
        <v>4.8710814655264542E-2</v>
      </c>
      <c r="H251">
        <f>RSQ($F$243:F251,$E$243:E251)</f>
        <v>0.87398962981254702</v>
      </c>
      <c r="I251">
        <f>MAX($E$243:E251)</f>
        <v>8</v>
      </c>
    </row>
    <row r="252" spans="1:9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F252">
        <f t="shared" si="3"/>
        <v>2.5465426634781312</v>
      </c>
      <c r="G252">
        <f>SLOPE($F$243:F252,$E$243:E252)</f>
        <v>4.5561787700729869E-2</v>
      </c>
      <c r="H252">
        <f>RSQ($F$243:F252,$E$243:E252)</f>
        <v>0.88293133323195017</v>
      </c>
      <c r="I252">
        <f>MAX($E$243:E252)</f>
        <v>9</v>
      </c>
    </row>
    <row r="253" spans="1:9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F253">
        <f t="shared" si="3"/>
        <v>2.5670263661590602</v>
      </c>
      <c r="G253">
        <f>SLOPE($F$243:F253,$E$243:E253)</f>
        <v>4.2704223679174563E-2</v>
      </c>
      <c r="H253">
        <f>RSQ($F$243:F253,$E$243:E253)</f>
        <v>0.88760289962994232</v>
      </c>
      <c r="I253">
        <f>MAX($E$243:E253)</f>
        <v>10</v>
      </c>
    </row>
    <row r="254" spans="1:9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F254">
        <f t="shared" si="3"/>
        <v>2.6063813651106051</v>
      </c>
      <c r="G254">
        <f>SLOPE($F$243:F254,$E$243:E254)</f>
        <v>4.0926812715676122E-2</v>
      </c>
      <c r="H254">
        <f>RSQ($F$243:F254,$E$243:E254)</f>
        <v>0.89900656591442996</v>
      </c>
      <c r="I254">
        <f>MAX($E$243:E254)</f>
        <v>11</v>
      </c>
    </row>
    <row r="255" spans="1:9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F255">
        <f t="shared" si="3"/>
        <v>2.7307822756663893</v>
      </c>
      <c r="G255">
        <f>SLOPE($F$243:F255,$E$243:E255)</f>
        <v>4.2604446677521279E-2</v>
      </c>
      <c r="H255">
        <f>RSQ($F$243:F255,$E$243:E255)</f>
        <v>0.91984711875033298</v>
      </c>
      <c r="I255">
        <f>MAX($E$243:E255)</f>
        <v>12</v>
      </c>
    </row>
    <row r="256" spans="1:9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F256">
        <f t="shared" si="3"/>
        <v>2.7596678446896306</v>
      </c>
      <c r="G256">
        <f>SLOPE($F$243:F256,$E$243:E256)</f>
        <v>4.3266991520558823E-2</v>
      </c>
      <c r="H256">
        <f>RSQ($F$243:F256,$E$243:E256)</f>
        <v>0.93586594008821433</v>
      </c>
      <c r="I256">
        <f>MAX($E$243:E256)</f>
        <v>13</v>
      </c>
    </row>
    <row r="257" spans="1:9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F257">
        <f t="shared" si="3"/>
        <v>2.8061799739838871</v>
      </c>
      <c r="G257">
        <f>SLOPE($F$243:F257,$E$243:E257)</f>
        <v>4.3778774112875667E-2</v>
      </c>
      <c r="H257">
        <f>RSQ($F$243:F257,$E$243:E257)</f>
        <v>0.94788716429576614</v>
      </c>
      <c r="I257">
        <f>MAX($E$243:E257)</f>
        <v>14</v>
      </c>
    </row>
    <row r="258" spans="1:9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F258">
        <f t="shared" si="3"/>
        <v>2.8318697742805017</v>
      </c>
      <c r="G258">
        <f>SLOPE($F$243:F258,$E$243:E258)</f>
        <v>4.3722195395611313E-2</v>
      </c>
      <c r="H258">
        <f>RSQ($F$243:F258,$E$243:E258)</f>
        <v>0.95657075232142941</v>
      </c>
      <c r="I258">
        <f>MAX($E$243:E258)</f>
        <v>15</v>
      </c>
    </row>
    <row r="259" spans="1:9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F259">
        <f t="shared" ref="F259:F322" si="4">LOG(D259)</f>
        <v>2.8543060418010806</v>
      </c>
      <c r="G259">
        <f>SLOPE($F$243:F259,$E$243:E259)</f>
        <v>4.3265995729350831E-2</v>
      </c>
      <c r="H259">
        <f>RSQ($F$243:F259,$E$243:E259)</f>
        <v>0.96228599729593756</v>
      </c>
      <c r="I259">
        <f>MAX($E$243:E259)</f>
        <v>16</v>
      </c>
    </row>
    <row r="260" spans="1:9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F260">
        <f t="shared" si="4"/>
        <v>2.8721562727482928</v>
      </c>
      <c r="G260">
        <f>SLOPE($F$243:F260,$E$243:E260)</f>
        <v>4.2499965002463863E-2</v>
      </c>
      <c r="H260">
        <f>RSQ($F$243:F260,$E$243:E260)</f>
        <v>0.96530967231091724</v>
      </c>
      <c r="I260">
        <f>MAX($E$243:E260)</f>
        <v>17</v>
      </c>
    </row>
    <row r="261" spans="1:9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F261">
        <f t="shared" si="4"/>
        <v>2.8915374576725643</v>
      </c>
      <c r="G261">
        <f>SLOPE($F$243:F261,$E$243:E261)</f>
        <v>4.1586614901983822E-2</v>
      </c>
      <c r="H261">
        <f>RSQ($F$243:F261,$E$243:E261)</f>
        <v>0.96652322465461105</v>
      </c>
      <c r="I261">
        <f>MAX($E$243:E261)</f>
        <v>18</v>
      </c>
    </row>
    <row r="262" spans="1:9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F262">
        <f t="shared" si="4"/>
        <v>2.9334872878487053</v>
      </c>
      <c r="G262">
        <f>SLOPE($F$243:F262,$E$243:E262)</f>
        <v>4.0926362904122035E-2</v>
      </c>
      <c r="H262">
        <f>RSQ($F$243:F262,$E$243:E262)</f>
        <v>0.96878998970147356</v>
      </c>
      <c r="I262">
        <f>MAX($E$243:E262)</f>
        <v>19</v>
      </c>
    </row>
    <row r="263" spans="1:9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F263">
        <f t="shared" si="4"/>
        <v>2.9827233876685453</v>
      </c>
      <c r="G263">
        <f>SLOPE($F$243:F263,$E$243:E263)</f>
        <v>4.0545523592921996E-2</v>
      </c>
      <c r="H263">
        <f>RSQ($F$243:F263,$E$243:E263)</f>
        <v>0.97190577584443416</v>
      </c>
      <c r="I263">
        <f>MAX($E$243:E263)</f>
        <v>20</v>
      </c>
    </row>
    <row r="264" spans="1:9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F264">
        <f t="shared" si="4"/>
        <v>3.00774777800074</v>
      </c>
      <c r="G264">
        <f>SLOPE($F$243:F264,$E$243:E264)</f>
        <v>4.0075472727664326E-2</v>
      </c>
      <c r="H264">
        <f>RSQ($F$243:F264,$E$243:E264)</f>
        <v>0.97404540096711267</v>
      </c>
      <c r="I264">
        <f>MAX($E$243:E264)</f>
        <v>21</v>
      </c>
    </row>
    <row r="265" spans="1:9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F265">
        <f t="shared" si="4"/>
        <v>3.0402066275747113</v>
      </c>
      <c r="G265">
        <f>SLOPE($F$243:F265,$E$243:E265)</f>
        <v>3.9635035948080322E-2</v>
      </c>
      <c r="H265">
        <f>RSQ($F$243:F265,$E$243:E265)</f>
        <v>0.9758945690948474</v>
      </c>
      <c r="I265">
        <f>MAX($E$243:E265)</f>
        <v>22</v>
      </c>
    </row>
    <row r="266" spans="1:9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F266">
        <f t="shared" si="4"/>
        <v>3.0445397603924111</v>
      </c>
      <c r="G266">
        <f>SLOPE($F$243:F266,$E$243:E266)</f>
        <v>3.8942880596496809E-2</v>
      </c>
      <c r="H266">
        <f>RSQ($F$243:F266,$E$243:E266)</f>
        <v>0.97576882263091058</v>
      </c>
      <c r="I266">
        <f>MAX($E$243:E266)</f>
        <v>23</v>
      </c>
    </row>
    <row r="267" spans="1:9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F267">
        <f t="shared" si="4"/>
        <v>3.060320028688285</v>
      </c>
      <c r="G267">
        <f>SLOPE($F$243:F267,$E$243:E267)</f>
        <v>3.8190255547719903E-2</v>
      </c>
      <c r="H267">
        <f>RSQ($F$243:F267,$E$243:E267)</f>
        <v>0.97483037372832149</v>
      </c>
      <c r="I267">
        <f>MAX($E$243:E267)</f>
        <v>24</v>
      </c>
    </row>
    <row r="268" spans="1:9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F268">
        <f t="shared" si="4"/>
        <v>3.0737183503461227</v>
      </c>
      <c r="G268">
        <f>SLOPE($F$243:F268,$E$243:E268)</f>
        <v>3.7386550946204029E-2</v>
      </c>
      <c r="H268">
        <f>RSQ($F$243:F268,$E$243:E268)</f>
        <v>0.97309865149575703</v>
      </c>
      <c r="I268">
        <f>MAX($E$243:E268)</f>
        <v>25</v>
      </c>
    </row>
    <row r="269" spans="1:9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F269">
        <f t="shared" si="4"/>
        <v>2.1903316981702914</v>
      </c>
    </row>
    <row r="270" spans="1:9" x14ac:dyDescent="0.4">
      <c r="A270" t="s">
        <v>143</v>
      </c>
      <c r="B270" t="s">
        <v>142</v>
      </c>
      <c r="C270" s="1">
        <v>43904</v>
      </c>
      <c r="E270">
        <v>1</v>
      </c>
    </row>
    <row r="271" spans="1:9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F271">
        <f t="shared" si="4"/>
        <v>2.3222192947339191</v>
      </c>
      <c r="G271">
        <f>SLOPE($F$269:F271,$E$269:E271)</f>
        <v>6.5943798281813848E-2</v>
      </c>
      <c r="H271">
        <f>RSQ($F$269:F271,$E$269:E271)</f>
        <v>0.99999999999999956</v>
      </c>
      <c r="I271">
        <f>MAX($E$269:E271)</f>
        <v>2</v>
      </c>
    </row>
    <row r="272" spans="1:9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F272">
        <f t="shared" si="4"/>
        <v>2.4265112613645754</v>
      </c>
      <c r="G272">
        <f>SLOPE($F$269:F272,$E$269:E272)</f>
        <v>7.690041781005455E-2</v>
      </c>
      <c r="H272">
        <f>RSQ($F$269:F272,$E$269:E272)</f>
        <v>0.98500333373531124</v>
      </c>
      <c r="I272">
        <f>MAX($E$269:E272)</f>
        <v>3</v>
      </c>
    </row>
    <row r="273" spans="1:9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F273">
        <f t="shared" si="4"/>
        <v>2.4345689040341987</v>
      </c>
      <c r="G273">
        <f>SLOPE($F$269:F273,$E$269:E273)</f>
        <v>6.5323186687616441E-2</v>
      </c>
      <c r="H273">
        <f>RSQ($F$269:F273,$E$269:E273)</f>
        <v>0.95497214445418155</v>
      </c>
      <c r="I273">
        <f>MAX($E$269:E273)</f>
        <v>4</v>
      </c>
    </row>
    <row r="274" spans="1:9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F274">
        <f t="shared" si="4"/>
        <v>2.503790683057181</v>
      </c>
      <c r="G274">
        <f>SLOPE($F$269:F274,$E$269:E274)</f>
        <v>6.2460827647013543E-2</v>
      </c>
      <c r="H274">
        <f>RSQ($F$269:F274,$E$269:E274)</f>
        <v>0.96756041332602172</v>
      </c>
      <c r="I274">
        <f>MAX($E$269:E274)</f>
        <v>5</v>
      </c>
    </row>
    <row r="275" spans="1:9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F275">
        <f t="shared" si="4"/>
        <v>2.5670263661590602</v>
      </c>
      <c r="G275">
        <f>SLOPE($F$269:F275,$E$269:E275)</f>
        <v>6.1508524723194541E-2</v>
      </c>
      <c r="H275">
        <f>RSQ($F$269:F275,$E$269:E275)</f>
        <v>0.97814323930168201</v>
      </c>
      <c r="I275">
        <f>MAX($E$269:E275)</f>
        <v>6</v>
      </c>
    </row>
    <row r="276" spans="1:9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F276">
        <f t="shared" si="4"/>
        <v>2.6020599913279625</v>
      </c>
      <c r="G276">
        <f>SLOPE($F$269:F276,$E$269:E276)</f>
        <v>5.8724325490846135E-2</v>
      </c>
      <c r="H276">
        <f>RSQ($F$269:F276,$E$269:E276)</f>
        <v>0.9794691632607927</v>
      </c>
      <c r="I276">
        <f>MAX($E$269:E276)</f>
        <v>7</v>
      </c>
    </row>
    <row r="277" spans="1:9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F277">
        <f t="shared" si="4"/>
        <v>2.6532125137753435</v>
      </c>
      <c r="G277">
        <f>SLOPE($F$269:F277,$E$269:E277)</f>
        <v>5.6886246289995682E-2</v>
      </c>
      <c r="H277">
        <f>RSQ($F$269:F277,$E$269:E277)</f>
        <v>0.98228468597361285</v>
      </c>
      <c r="I277">
        <f>MAX($E$269:E277)</f>
        <v>8</v>
      </c>
    </row>
    <row r="278" spans="1:9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F278">
        <f t="shared" si="4"/>
        <v>2.7168377232995247</v>
      </c>
      <c r="G278">
        <f>SLOPE($F$269:F278,$E$269:E278)</f>
        <v>5.6365485918750007E-2</v>
      </c>
      <c r="H278">
        <f>RSQ($F$269:F278,$E$269:E278)</f>
        <v>0.98665709993635042</v>
      </c>
      <c r="I278">
        <f>MAX($E$269:E278)</f>
        <v>9</v>
      </c>
    </row>
    <row r="279" spans="1:9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F279">
        <f t="shared" si="4"/>
        <v>2.7965743332104296</v>
      </c>
      <c r="G279">
        <f>SLOPE($F$269:F279,$E$269:E279)</f>
        <v>5.7249410605213248E-2</v>
      </c>
      <c r="H279">
        <f>RSQ($F$269:F279,$E$269:E279)</f>
        <v>0.98963662735804725</v>
      </c>
      <c r="I279">
        <f>MAX($E$269:E279)</f>
        <v>10</v>
      </c>
    </row>
    <row r="280" spans="1:9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F280">
        <f t="shared" si="4"/>
        <v>2.8450980400142569</v>
      </c>
      <c r="G280">
        <f>SLOPE($F$269:F280,$E$269:E280)</f>
        <v>5.7383644866763305E-2</v>
      </c>
      <c r="H280">
        <f>RSQ($F$269:F280,$E$269:E280)</f>
        <v>0.99208015249707848</v>
      </c>
      <c r="I280">
        <f>MAX($E$269:E280)</f>
        <v>11</v>
      </c>
    </row>
    <row r="281" spans="1:9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F281">
        <f t="shared" si="4"/>
        <v>2.8987251815894934</v>
      </c>
      <c r="G281">
        <f>SLOPE($F$269:F281,$E$269:E281)</f>
        <v>5.7328082874085154E-2</v>
      </c>
      <c r="H281">
        <f>RSQ($F$269:F281,$E$269:E281)</f>
        <v>0.99379273361341691</v>
      </c>
      <c r="I281">
        <f>MAX($E$269:E281)</f>
        <v>12</v>
      </c>
    </row>
    <row r="282" spans="1:9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F282">
        <f t="shared" si="4"/>
        <v>2.9444826721501687</v>
      </c>
      <c r="G282">
        <f>SLOPE($F$269:F282,$E$269:E282)</f>
        <v>5.693297253184073E-2</v>
      </c>
      <c r="H282">
        <f>RSQ($F$269:F282,$E$269:E282)</f>
        <v>0.99480737697561306</v>
      </c>
      <c r="I282">
        <f>MAX($E$269:E282)</f>
        <v>13</v>
      </c>
    </row>
    <row r="283" spans="1:9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F283">
        <f t="shared" si="4"/>
        <v>2.9813655090785445</v>
      </c>
      <c r="G283">
        <f>SLOPE($F$269:F283,$E$269:E283)</f>
        <v>5.6134158520982538E-2</v>
      </c>
      <c r="H283">
        <f>RSQ($F$269:F283,$E$269:E283)</f>
        <v>0.99484288656014175</v>
      </c>
      <c r="I283">
        <f>MAX($E$269:E283)</f>
        <v>14</v>
      </c>
    </row>
    <row r="284" spans="1:9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F284">
        <f t="shared" si="4"/>
        <v>3.0107238653917729</v>
      </c>
      <c r="G284">
        <f>SLOPE($F$269:F284,$E$269:E284)</f>
        <v>5.4965429007797086E-2</v>
      </c>
      <c r="H284">
        <f>RSQ($F$269:F284,$E$269:E284)</f>
        <v>0.9935756651950215</v>
      </c>
      <c r="I284">
        <f>MAX($E$269:E284)</f>
        <v>15</v>
      </c>
    </row>
    <row r="285" spans="1:9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F285">
        <f t="shared" si="4"/>
        <v>3.0856472882968564</v>
      </c>
      <c r="G285">
        <f>SLOPE($F$269:F285,$E$269:E285)</f>
        <v>5.4597668863055789E-2</v>
      </c>
      <c r="H285">
        <f>RSQ($F$269:F285,$E$269:E285)</f>
        <v>0.99438227627667497</v>
      </c>
      <c r="I285">
        <f>MAX($E$269:E285)</f>
        <v>16</v>
      </c>
    </row>
    <row r="286" spans="1:9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F286">
        <f t="shared" si="4"/>
        <v>3.0856472882968564</v>
      </c>
      <c r="G286">
        <f>SLOPE($F$269:F286,$E$269:E286)</f>
        <v>5.3307249682559121E-2</v>
      </c>
      <c r="H286">
        <f>RSQ($F$269:F286,$E$269:E286)</f>
        <v>0.99207665970907788</v>
      </c>
      <c r="I286">
        <f>MAX($E$269:E286)</f>
        <v>17</v>
      </c>
    </row>
    <row r="287" spans="1:9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F287">
        <f t="shared" si="4"/>
        <v>3.1182647260894791</v>
      </c>
      <c r="G287">
        <f>SLOPE($F$269:F287,$E$269:E287)</f>
        <v>5.2041539799388713E-2</v>
      </c>
      <c r="H287">
        <f>RSQ($F$269:F287,$E$269:E287)</f>
        <v>0.98977518017831279</v>
      </c>
      <c r="I287">
        <f>MAX($E$269:E287)</f>
        <v>18</v>
      </c>
    </row>
    <row r="288" spans="1:9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F288">
        <f t="shared" si="4"/>
        <v>3.1411360901207388</v>
      </c>
      <c r="G288">
        <f>SLOPE($F$269:F288,$E$269:E288)</f>
        <v>5.068054982372508E-2</v>
      </c>
      <c r="H288">
        <f>RSQ($F$269:F288,$E$269:E288)</f>
        <v>0.98669774835534219</v>
      </c>
      <c r="I288">
        <f>MAX($E$269:E288)</f>
        <v>19</v>
      </c>
    </row>
    <row r="289" spans="1:9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F289">
        <f t="shared" si="4"/>
        <v>3.1601682929585122</v>
      </c>
      <c r="G289">
        <f>SLOPE($F$269:F289,$E$269:E289)</f>
        <v>4.9241516324800609E-2</v>
      </c>
      <c r="H289">
        <f>RSQ($F$269:F289,$E$269:E289)</f>
        <v>0.98278289663104501</v>
      </c>
      <c r="I289">
        <f>MAX($E$269:E289)</f>
        <v>20</v>
      </c>
    </row>
    <row r="290" spans="1:9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F290">
        <f t="shared" si="4"/>
        <v>3.1812717715594614</v>
      </c>
      <c r="G290">
        <f>SLOPE($F$269:F290,$E$269:E290)</f>
        <v>4.7813095717053271E-2</v>
      </c>
      <c r="H290">
        <f>RSQ($F$269:F290,$E$269:E290)</f>
        <v>0.97860950530401714</v>
      </c>
      <c r="I290">
        <f>MAX($E$269:E290)</f>
        <v>21</v>
      </c>
    </row>
    <row r="291" spans="1:9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F291">
        <f t="shared" si="4"/>
        <v>3.2081725266671217</v>
      </c>
      <c r="G291">
        <f>SLOPE($F$269:F291,$E$269:E291)</f>
        <v>4.6492362576643631E-2</v>
      </c>
      <c r="H291">
        <f>RSQ($F$269:F291,$E$269:E291)</f>
        <v>0.97501198793459032</v>
      </c>
      <c r="I291">
        <f>MAX($E$269:E291)</f>
        <v>22</v>
      </c>
    </row>
    <row r="292" spans="1:9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F292">
        <f t="shared" si="4"/>
        <v>3.2746196190912382</v>
      </c>
      <c r="G292">
        <f>SLOPE($F$269:F292,$E$269:E292)</f>
        <v>4.569631381872917E-2</v>
      </c>
      <c r="H292">
        <f>RSQ($F$269:F292,$E$269:E292)</f>
        <v>0.9752094936550294</v>
      </c>
      <c r="I292">
        <f>MAX($E$269:E292)</f>
        <v>23</v>
      </c>
    </row>
    <row r="293" spans="1:9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F293">
        <f t="shared" si="4"/>
        <v>3.284881714655453</v>
      </c>
      <c r="G293">
        <f>SLOPE($F$269:F293,$E$269:E293)</f>
        <v>4.4732811991903924E-2</v>
      </c>
      <c r="H293">
        <f>RSQ($F$269:F293,$E$269:E293)</f>
        <v>0.97386075825377283</v>
      </c>
      <c r="I293">
        <f>MAX($E$269:E293)</f>
        <v>24</v>
      </c>
    </row>
    <row r="294" spans="1:9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F294">
        <f t="shared" si="4"/>
        <v>3.3376588910261424</v>
      </c>
      <c r="G294">
        <f>SLOPE($F$269:F294,$E$269:E294)</f>
        <v>4.4053515743478225E-2</v>
      </c>
      <c r="H294">
        <f>RSQ($F$269:F294,$E$269:E294)</f>
        <v>0.97430799785194167</v>
      </c>
      <c r="I294">
        <f>MAX($E$269:E294)</f>
        <v>25</v>
      </c>
    </row>
    <row r="295" spans="1:9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F295">
        <f t="shared" si="4"/>
        <v>3.3632358044836939</v>
      </c>
      <c r="G295">
        <f>SLOPE($F$269:F295,$E$269:E295)</f>
        <v>4.3362245036660182E-2</v>
      </c>
      <c r="H295">
        <f>RSQ($F$269:F295,$E$269:E295)</f>
        <v>0.97438656288764858</v>
      </c>
      <c r="I295">
        <f>MAX($E$269:E295)</f>
        <v>26</v>
      </c>
    </row>
    <row r="296" spans="1:9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F296">
        <f t="shared" si="4"/>
        <v>3.395675785269936</v>
      </c>
      <c r="G296">
        <f>SLOPE($F$269:F296,$E$269:E296)</f>
        <v>4.2726740277912033E-2</v>
      </c>
      <c r="H296">
        <f>RSQ($F$269:F296,$E$269:E296)</f>
        <v>0.97459237773522955</v>
      </c>
      <c r="I296">
        <f>MAX($E$269:E296)</f>
        <v>27</v>
      </c>
    </row>
    <row r="297" spans="1:9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F297">
        <f t="shared" si="4"/>
        <v>2</v>
      </c>
    </row>
    <row r="298" spans="1:9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F298">
        <f t="shared" si="4"/>
        <v>2.1139433523068369</v>
      </c>
      <c r="G298">
        <f>SLOPE($F$297:F298,$E$297:E298)</f>
        <v>0.11394335230683694</v>
      </c>
      <c r="H298">
        <f>RSQ($F$297:F298,$E$297:E298)</f>
        <v>1</v>
      </c>
      <c r="I298">
        <f>MAX($E$297:E298)</f>
        <v>1</v>
      </c>
    </row>
    <row r="299" spans="1:9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F299">
        <f t="shared" si="4"/>
        <v>2.2504200023088941</v>
      </c>
      <c r="G299">
        <f>SLOPE($F$297:F299,$E$297:E299)</f>
        <v>0.12521000115444703</v>
      </c>
      <c r="H299">
        <f>RSQ($F$297:F299,$E$297:E299)</f>
        <v>0.99730834325265638</v>
      </c>
      <c r="I299">
        <f>MAX($E$297:E299)</f>
        <v>2</v>
      </c>
    </row>
    <row r="300" spans="1:9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F300">
        <f t="shared" si="4"/>
        <v>2.3263358609287512</v>
      </c>
      <c r="G300">
        <f>SLOPE($F$297:F300,$E$297:E300)</f>
        <v>0.11154842327883108</v>
      </c>
      <c r="H300">
        <f>RSQ($F$297:F300,$E$297:E300)</f>
        <v>0.98876777811741778</v>
      </c>
      <c r="I300">
        <f>MAX($E$297:E300)</f>
        <v>3</v>
      </c>
    </row>
    <row r="301" spans="1:9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F301">
        <f t="shared" si="4"/>
        <v>2.4548448600085102</v>
      </c>
      <c r="G301">
        <f>SLOPE($F$297:F301,$E$297:E301)</f>
        <v>0.11220822286389347</v>
      </c>
      <c r="H301">
        <f>RSQ($F$297:F301,$E$297:E301)</f>
        <v>0.99438383539400577</v>
      </c>
      <c r="I301">
        <f>MAX($E$297:E301)</f>
        <v>4</v>
      </c>
    </row>
    <row r="302" spans="1:9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F302">
        <f t="shared" si="4"/>
        <v>2.6263403673750423</v>
      </c>
      <c r="G302">
        <f>SLOPE($F$297:F302,$E$297:E302)</f>
        <v>0.12086634910285966</v>
      </c>
      <c r="H302">
        <f>RSQ($F$297:F302,$E$297:E302)</f>
        <v>0.99046829667181735</v>
      </c>
      <c r="I302">
        <f>MAX($E$297:E302)</f>
        <v>5</v>
      </c>
    </row>
    <row r="303" spans="1:9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F303">
        <f t="shared" si="4"/>
        <v>2.7874604745184151</v>
      </c>
      <c r="G303">
        <f>SLOPE($F$297:F303,$E$297:E303)</f>
        <v>0.12827143969254542</v>
      </c>
      <c r="H303">
        <f>RSQ($F$297:F303,$E$297:E303)</f>
        <v>0.98922261808341827</v>
      </c>
      <c r="I303">
        <f>MAX($E$297:E303)</f>
        <v>6</v>
      </c>
    </row>
    <row r="304" spans="1:9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F304">
        <f t="shared" si="4"/>
        <v>2.8549130223078554</v>
      </c>
      <c r="G304">
        <f>SLOPE($F$297:F304,$E$297:E304)</f>
        <v>0.12628865311298906</v>
      </c>
      <c r="H304">
        <f>RSQ($F$297:F304,$E$297:E304)</f>
        <v>0.99207720405369459</v>
      </c>
      <c r="I304">
        <f>MAX($E$297:E304)</f>
        <v>7</v>
      </c>
    </row>
    <row r="305" spans="1:9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F305">
        <f t="shared" si="4"/>
        <v>3.0515383905153275</v>
      </c>
      <c r="G305">
        <f>SLOPE($F$297:F305,$E$297:E305)</f>
        <v>0.13005246704882828</v>
      </c>
      <c r="H305">
        <f>RSQ($F$297:F305,$E$297:E305)</f>
        <v>0.99282615692597365</v>
      </c>
      <c r="I305">
        <f>MAX($E$297:E305)</f>
        <v>8</v>
      </c>
    </row>
    <row r="306" spans="1:9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F306">
        <f t="shared" si="4"/>
        <v>3.1498346967157849</v>
      </c>
      <c r="G306">
        <f>SLOPE($F$297:F306,$E$297:E306)</f>
        <v>0.13023643627898079</v>
      </c>
      <c r="H306">
        <f>RSQ($F$297:F306,$E$297:E306)</f>
        <v>0.99478184751991872</v>
      </c>
      <c r="I306">
        <f>MAX($E$297:E306)</f>
        <v>9</v>
      </c>
    </row>
    <row r="307" spans="1:9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F307">
        <f t="shared" si="4"/>
        <v>3.2513948500401044</v>
      </c>
      <c r="G307">
        <f>SLOPE($F$297:F307,$E$297:E307)</f>
        <v>0.12903331572476115</v>
      </c>
      <c r="H307">
        <f>RSQ($F$297:F307,$E$297:E307)</f>
        <v>0.99574947700143379</v>
      </c>
      <c r="I307">
        <f>MAX($E$297:E307)</f>
        <v>10</v>
      </c>
    </row>
    <row r="308" spans="1:9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F308">
        <f t="shared" si="4"/>
        <v>3.3581252852766488</v>
      </c>
      <c r="G308">
        <f>SLOPE($F$297:F308,$E$297:E308)</f>
        <v>0.12748140461701074</v>
      </c>
      <c r="H308">
        <f>RSQ($F$297:F308,$E$297:E308)</f>
        <v>0.99615681332204042</v>
      </c>
      <c r="I308">
        <f>MAX($E$297:E308)</f>
        <v>11</v>
      </c>
    </row>
    <row r="309" spans="1:9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F309">
        <f t="shared" si="4"/>
        <v>3.458788881710845</v>
      </c>
      <c r="G309">
        <f>SLOPE($F$297:F309,$E$297:E309)</f>
        <v>0.12565933279860725</v>
      </c>
      <c r="H309">
        <f>RSQ($F$297:F309,$E$297:E309)</f>
        <v>0.99612431101083465</v>
      </c>
      <c r="I309">
        <f>MAX($E$297:E309)</f>
        <v>12</v>
      </c>
    </row>
    <row r="310" spans="1:9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F310">
        <f t="shared" si="4"/>
        <v>3.5635997288815311</v>
      </c>
      <c r="G310">
        <f>SLOPE($F$297:F310,$E$297:E310)</f>
        <v>0.12391835949481304</v>
      </c>
      <c r="H310">
        <f>RSQ($F$297:F310,$E$297:E310)</f>
        <v>0.99602563130473687</v>
      </c>
      <c r="I310">
        <f>MAX($E$297:E310)</f>
        <v>13</v>
      </c>
    </row>
    <row r="311" spans="1:9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F311">
        <f t="shared" si="4"/>
        <v>3.6531159931655668</v>
      </c>
      <c r="G311">
        <f>SLOPE($F$297:F311,$E$297:E311)</f>
        <v>0.12192667446707733</v>
      </c>
      <c r="H311">
        <f>RSQ($F$297:F311,$E$297:E311)</f>
        <v>0.99551507377050785</v>
      </c>
      <c r="I311">
        <f>MAX($E$297:E311)</f>
        <v>14</v>
      </c>
    </row>
    <row r="312" spans="1:9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F312">
        <f t="shared" si="4"/>
        <v>3.7342396044354551</v>
      </c>
      <c r="G312">
        <f>SLOPE($F$297:F312,$E$297:E312)</f>
        <v>0.1196939352971103</v>
      </c>
      <c r="H312">
        <f>RSQ($F$297:F312,$E$297:E312)</f>
        <v>0.99455616143869452</v>
      </c>
      <c r="I312">
        <f>MAX($E$297:E312)</f>
        <v>15</v>
      </c>
    </row>
    <row r="313" spans="1:9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F313">
        <f t="shared" si="4"/>
        <v>3.8217099972983766</v>
      </c>
      <c r="G313">
        <f>SLOPE($F$297:F313,$E$297:E313)</f>
        <v>0.11752982915234496</v>
      </c>
      <c r="H313">
        <f>RSQ($F$297:F313,$E$297:E313)</f>
        <v>0.99361490350698922</v>
      </c>
      <c r="I313">
        <f>MAX($E$297:E313)</f>
        <v>16</v>
      </c>
    </row>
    <row r="314" spans="1:9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F314">
        <f t="shared" si="4"/>
        <v>3.888179493918325</v>
      </c>
      <c r="G314">
        <f>SLOPE($F$297:F314,$E$297:E314)</f>
        <v>0.11511536286597635</v>
      </c>
      <c r="H314">
        <f>RSQ($F$297:F314,$E$297:E314)</f>
        <v>0.99207617676029836</v>
      </c>
      <c r="I314">
        <f>MAX($E$297:E314)</f>
        <v>17</v>
      </c>
    </row>
    <row r="315" spans="1:9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F315">
        <f t="shared" si="4"/>
        <v>3.9606610072709816</v>
      </c>
      <c r="G315">
        <f>SLOPE($F$297:F315,$E$297:E315)</f>
        <v>0.11271394726868111</v>
      </c>
      <c r="H315">
        <f>RSQ($F$297:F315,$E$297:E315)</f>
        <v>0.9904386747785322</v>
      </c>
      <c r="I315">
        <f>MAX($E$297:E315)</f>
        <v>18</v>
      </c>
    </row>
    <row r="316" spans="1:9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F316">
        <f t="shared" si="4"/>
        <v>4.0411952336968096</v>
      </c>
      <c r="G316">
        <f>SLOPE($F$297:F316,$E$297:E316)</f>
        <v>0.11050463417861099</v>
      </c>
      <c r="H316">
        <f>RSQ($F$297:F316,$E$297:E316)</f>
        <v>0.98911281887289193</v>
      </c>
      <c r="I316">
        <f>MAX($E$297:E316)</f>
        <v>19</v>
      </c>
    </row>
    <row r="317" spans="1:9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F317">
        <f t="shared" si="4"/>
        <v>4.1007839620758668</v>
      </c>
      <c r="G317">
        <f>SLOPE($F$297:F317,$E$297:E317)</f>
        <v>0.10820792311453886</v>
      </c>
      <c r="H317">
        <f>RSQ($F$297:F317,$E$297:E317)</f>
        <v>0.98739390308341157</v>
      </c>
      <c r="I317">
        <f>MAX($E$297:E317)</f>
        <v>20</v>
      </c>
    </row>
    <row r="318" spans="1:9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F318">
        <f t="shared" si="4"/>
        <v>4.1601382577234016</v>
      </c>
      <c r="G318">
        <f>SLOPE($F$297:F318,$E$297:E318)</f>
        <v>0.10590382831384833</v>
      </c>
      <c r="H318">
        <f>RSQ($F$297:F318,$E$297:E318)</f>
        <v>0.9854685471513932</v>
      </c>
      <c r="I318">
        <f>MAX($E$297:E318)</f>
        <v>21</v>
      </c>
    </row>
    <row r="319" spans="1:9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F319">
        <f t="shared" si="4"/>
        <v>4.2046082893270356</v>
      </c>
      <c r="G319">
        <f>SLOPE($F$297:F319,$E$297:E319)</f>
        <v>0.10348295404473361</v>
      </c>
      <c r="H319">
        <f>RSQ($F$297:F319,$E$297:E319)</f>
        <v>0.98295150058034197</v>
      </c>
      <c r="I319">
        <f>MAX($E$297:E319)</f>
        <v>22</v>
      </c>
    </row>
    <row r="320" spans="1:9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F320">
        <f t="shared" si="4"/>
        <v>4.297891764154655</v>
      </c>
      <c r="G320">
        <f>SLOPE($F$297:F320,$E$297:E320)</f>
        <v>0.10151688606534412</v>
      </c>
      <c r="H320">
        <f>RSQ($F$297:F320,$E$297:E320)</f>
        <v>0.98172964950116637</v>
      </c>
      <c r="I320">
        <f>MAX($E$297:E320)</f>
        <v>23</v>
      </c>
    </row>
    <row r="321" spans="1:9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F321">
        <f t="shared" si="4"/>
        <v>4.3483438114793698</v>
      </c>
      <c r="G321">
        <f>SLOPE($F$297:F321,$E$297:E321)</f>
        <v>9.9515010019167432E-2</v>
      </c>
      <c r="H321">
        <f>RSQ($F$297:F321,$E$297:E321)</f>
        <v>0.98016683983628905</v>
      </c>
      <c r="I321">
        <f>MAX($E$297:E321)</f>
        <v>24</v>
      </c>
    </row>
    <row r="322" spans="1:9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F322">
        <f t="shared" si="4"/>
        <v>4.4019688876951992</v>
      </c>
      <c r="G322">
        <f>SLOPE($F$297:F322,$E$297:E322)</f>
        <v>9.7548663608470088E-2</v>
      </c>
      <c r="H322">
        <f>RSQ($F$297:F322,$E$297:E322)</f>
        <v>0.97850301947969465</v>
      </c>
      <c r="I322">
        <f>MAX($E$297:E322)</f>
        <v>25</v>
      </c>
    </row>
    <row r="323" spans="1:9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F323">
        <f t="shared" ref="F323:F386" si="5">LOG(D323)</f>
        <v>4.4647130457570636</v>
      </c>
      <c r="G323">
        <f>SLOPE($F$297:F323,$E$297:E323)</f>
        <v>9.571184498453085E-2</v>
      </c>
      <c r="H323">
        <f>RSQ($F$297:F323,$E$297:E323)</f>
        <v>0.97709238621578876</v>
      </c>
      <c r="I323">
        <f>MAX($E$297:E323)</f>
        <v>26</v>
      </c>
    </row>
    <row r="324" spans="1:9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F324">
        <f t="shared" si="5"/>
        <v>4.5180399054681866</v>
      </c>
      <c r="G324">
        <f>SLOPE($F$297:F324,$E$297:E324)</f>
        <v>9.3928295702263645E-2</v>
      </c>
      <c r="H324">
        <f>RSQ($F$297:F324,$E$297:E324)</f>
        <v>0.975657307759908</v>
      </c>
      <c r="I324">
        <f>MAX($E$297:E324)</f>
        <v>27</v>
      </c>
    </row>
    <row r="325" spans="1:9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F325">
        <f t="shared" si="5"/>
        <v>4.574898989258946</v>
      </c>
      <c r="G325">
        <f>SLOPE($F$297:F325,$E$297:E325)</f>
        <v>9.2233506199251483E-2</v>
      </c>
      <c r="H325">
        <f>RSQ($F$297:F325,$E$297:E325)</f>
        <v>0.97434870706177523</v>
      </c>
      <c r="I325">
        <f>MAX($E$297:E325)</f>
        <v>28</v>
      </c>
    </row>
    <row r="326" spans="1:9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F326">
        <f t="shared" si="5"/>
        <v>4.6039450752328426</v>
      </c>
      <c r="G326">
        <f>SLOPE($F$297:F326,$E$297:E326)</f>
        <v>9.0448145569542546E-2</v>
      </c>
      <c r="H326">
        <f>RSQ($F$297:F326,$E$297:E326)</f>
        <v>0.97241886909268915</v>
      </c>
      <c r="I326">
        <f>MAX($E$297:E326)</f>
        <v>29</v>
      </c>
    </row>
    <row r="327" spans="1:9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F327">
        <f t="shared" si="5"/>
        <v>4.6488477083728936</v>
      </c>
      <c r="G327">
        <f>SLOPE($F$297:F327,$E$297:E327)</f>
        <v>8.8711264616013696E-2</v>
      </c>
      <c r="H327">
        <f>RSQ($F$297:F327,$E$297:E327)</f>
        <v>0.97047207876317998</v>
      </c>
      <c r="I327">
        <f>MAX($E$297:E327)</f>
        <v>30</v>
      </c>
    </row>
    <row r="328" spans="1:9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F328">
        <f t="shared" si="5"/>
        <v>4.7170710626284151</v>
      </c>
      <c r="G328">
        <f>SLOPE($F$297:F328,$E$297:E328)</f>
        <v>8.7163902976114954E-2</v>
      </c>
      <c r="H328">
        <f>RSQ($F$297:F328,$E$297:E328)</f>
        <v>0.9691776762523614</v>
      </c>
      <c r="I328">
        <f>MAX($E$297:E328)</f>
        <v>31</v>
      </c>
    </row>
    <row r="329" spans="1:9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F329">
        <f t="shared" si="5"/>
        <v>4.7557910363685973</v>
      </c>
      <c r="G329">
        <f>SLOPE($F$297:F329,$E$297:E329)</f>
        <v>8.5622272048734016E-2</v>
      </c>
      <c r="H329">
        <f>RSQ($F$297:F329,$E$297:E329)</f>
        <v>0.96767961998808849</v>
      </c>
      <c r="I329">
        <f>MAX($E$297:E329)</f>
        <v>32</v>
      </c>
    </row>
    <row r="330" spans="1:9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F330">
        <f t="shared" si="5"/>
        <v>4.771624221669053</v>
      </c>
      <c r="G330">
        <f>SLOPE($F$297:F330,$E$297:E330)</f>
        <v>8.3985270031547848E-2</v>
      </c>
      <c r="H330">
        <f>RSQ($F$297:F330,$E$297:E330)</f>
        <v>0.96544522909987252</v>
      </c>
      <c r="I330">
        <f>MAX($E$297:E330)</f>
        <v>33</v>
      </c>
    </row>
    <row r="331" spans="1:9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F331">
        <f t="shared" si="5"/>
        <v>4.8084675563722294</v>
      </c>
      <c r="G331">
        <f>SLOPE($F$297:F331,$E$297:E331)</f>
        <v>8.2388821029866235E-2</v>
      </c>
      <c r="H331">
        <f>RSQ($F$297:F331,$E$297:E331)</f>
        <v>0.9631843392581485</v>
      </c>
      <c r="I331">
        <f>MAX($E$297:E331)</f>
        <v>34</v>
      </c>
    </row>
    <row r="332" spans="1:9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F332">
        <f t="shared" si="5"/>
        <v>4.8363557686699892</v>
      </c>
      <c r="G332">
        <f>SLOPE($F$297:F332,$E$297:E332)</f>
        <v>8.0798566200827607E-2</v>
      </c>
      <c r="H332">
        <f>RSQ($F$297:F332,$E$297:E332)</f>
        <v>0.96069775804940016</v>
      </c>
      <c r="I332">
        <f>MAX($E$297:E332)</f>
        <v>35</v>
      </c>
    </row>
    <row r="333" spans="1:9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F333">
        <f t="shared" si="5"/>
        <v>4.8480535713221533</v>
      </c>
      <c r="G333">
        <f>SLOPE($F$297:F333,$E$297:E333)</f>
        <v>7.9157735597806325E-2</v>
      </c>
      <c r="H333">
        <f>RSQ($F$297:F333,$E$297:E333)</f>
        <v>0.95760532545224519</v>
      </c>
      <c r="I333">
        <f>MAX($E$297:E333)</f>
        <v>36</v>
      </c>
    </row>
    <row r="334" spans="1:9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F334">
        <f t="shared" si="5"/>
        <v>4.8715145587083821</v>
      </c>
      <c r="G334">
        <f>SLOPE($F$297:F334,$E$297:E334)</f>
        <v>7.7537204525555167E-2</v>
      </c>
      <c r="H334">
        <f>RSQ($F$297:F334,$E$297:E334)</f>
        <v>0.95434977917018438</v>
      </c>
      <c r="I334">
        <f>MAX($E$297:E334)</f>
        <v>37</v>
      </c>
    </row>
    <row r="335" spans="1:9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F335">
        <f t="shared" si="5"/>
        <v>4.8930234443295459</v>
      </c>
      <c r="G335">
        <f>SLOPE($F$297:F335,$E$297:E335)</f>
        <v>7.5938026768077635E-2</v>
      </c>
      <c r="H335">
        <f>RSQ($F$297:F335,$E$297:E335)</f>
        <v>0.95093273423786051</v>
      </c>
      <c r="I335">
        <f>MAX($E$297:E335)</f>
        <v>38</v>
      </c>
    </row>
    <row r="336" spans="1:9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F336">
        <f t="shared" si="5"/>
        <v>4.9140679991666856</v>
      </c>
      <c r="G336">
        <f>SLOPE($F$297:F336,$E$297:E336)</f>
        <v>7.436619459820018E-2</v>
      </c>
      <c r="H336">
        <f>RSQ($F$297:F336,$E$297:E336)</f>
        <v>0.94739554305966744</v>
      </c>
      <c r="I336">
        <f>MAX($E$297:E336)</f>
        <v>39</v>
      </c>
    </row>
    <row r="337" spans="1:9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F337">
        <f t="shared" si="5"/>
        <v>2.0606978403536118</v>
      </c>
    </row>
    <row r="338" spans="1:9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F338">
        <f t="shared" si="5"/>
        <v>2.2121876044039577</v>
      </c>
      <c r="G338">
        <f>SLOPE($F$337:F338,$E$337:E338)</f>
        <v>0.15148976405034587</v>
      </c>
      <c r="H338">
        <f>RSQ($F$337:F338,$E$337:E338)</f>
        <v>1</v>
      </c>
      <c r="I338">
        <f>MAX($E$337:E338)</f>
        <v>1</v>
      </c>
    </row>
    <row r="339" spans="1:9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F339">
        <f t="shared" si="5"/>
        <v>2.3138672203691533</v>
      </c>
      <c r="G339">
        <f>SLOPE($F$337:F339,$E$337:E339)</f>
        <v>0.12658469000777073</v>
      </c>
      <c r="H339">
        <f>RSQ($F$337:F339,$E$337:E339)</f>
        <v>0.9872613272717996</v>
      </c>
      <c r="I339">
        <f>MAX($E$337:E339)</f>
        <v>2</v>
      </c>
    </row>
    <row r="340" spans="1:9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F340">
        <f t="shared" si="5"/>
        <v>2.436162647040756</v>
      </c>
      <c r="G340">
        <f>SLOPE($F$337:F340,$E$337:E340)</f>
        <v>0.12280740360266282</v>
      </c>
      <c r="H340">
        <f>RSQ($F$337:F340,$E$337:E340)</f>
        <v>0.99392286797677643</v>
      </c>
      <c r="I340">
        <f>MAX($E$337:E340)</f>
        <v>3</v>
      </c>
    </row>
    <row r="341" spans="1:9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F341">
        <f t="shared" si="5"/>
        <v>2.5065050324048719</v>
      </c>
      <c r="G341">
        <f>SLOPE($F$337:F341,$E$337:E341)</f>
        <v>0.11155894267393185</v>
      </c>
      <c r="H341">
        <f>RSQ($F$337:F341,$E$337:E341)</f>
        <v>0.98631841480029747</v>
      </c>
      <c r="I341">
        <f>MAX($E$337:E341)</f>
        <v>4</v>
      </c>
    </row>
    <row r="342" spans="1:9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F342">
        <f t="shared" si="5"/>
        <v>2.5717088318086878</v>
      </c>
      <c r="G342">
        <f>SLOPE($F$337:F342,$E$337:E342)</f>
        <v>0.10172293336999215</v>
      </c>
      <c r="H342">
        <f>RSQ($F$337:F342,$E$337:E342)</f>
        <v>0.97847374008087651</v>
      </c>
      <c r="I342">
        <f>MAX($E$337:E342)</f>
        <v>5</v>
      </c>
    </row>
    <row r="343" spans="1:9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F343">
        <f t="shared" si="5"/>
        <v>2.6589648426644348</v>
      </c>
      <c r="G343">
        <f>SLOPE($F$337:F343,$E$337:E343)</f>
        <v>9.6660045492058852E-2</v>
      </c>
      <c r="H343">
        <f>RSQ($F$337:F343,$E$337:E343)</f>
        <v>0.98058396058117858</v>
      </c>
      <c r="I343">
        <f>MAX($E$337:E343)</f>
        <v>6</v>
      </c>
    </row>
    <row r="344" spans="1:9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F344">
        <f t="shared" si="5"/>
        <v>2.7708520116421442</v>
      </c>
      <c r="G344">
        <f>SLOPE($F$337:F344,$E$337:E344)</f>
        <v>9.5819435833390851E-2</v>
      </c>
      <c r="H344">
        <f>RSQ($F$337:F344,$E$337:E344)</f>
        <v>0.98659525358096034</v>
      </c>
      <c r="I344">
        <f>MAX($E$337:E344)</f>
        <v>7</v>
      </c>
    </row>
    <row r="345" spans="1:9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F345">
        <f t="shared" si="5"/>
        <v>2.8494194137968996</v>
      </c>
      <c r="G345">
        <f>SLOPE($F$337:F345,$E$337:E345)</f>
        <v>9.4277015747436757E-2</v>
      </c>
      <c r="H345">
        <f>RSQ($F$337:F345,$E$337:E345)</f>
        <v>0.98965893852309617</v>
      </c>
      <c r="I345">
        <f>MAX($E$337:E345)</f>
        <v>8</v>
      </c>
    </row>
    <row r="346" spans="1:9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F346">
        <f t="shared" si="5"/>
        <v>3.0569048513364727</v>
      </c>
      <c r="G346">
        <f>SLOPE($F$337:F346,$E$337:E346)</f>
        <v>9.966678852870392E-2</v>
      </c>
      <c r="H346">
        <f>RSQ($F$337:F346,$E$337:E346)</f>
        <v>0.98561191519538593</v>
      </c>
      <c r="I346">
        <f>MAX($E$337:E346)</f>
        <v>9</v>
      </c>
    </row>
    <row r="347" spans="1:9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F347">
        <f t="shared" si="5"/>
        <v>3.1433271299920462</v>
      </c>
      <c r="G347">
        <f>SLOPE($F$337:F347,$E$337:E347)</f>
        <v>0.1020046414151619</v>
      </c>
      <c r="H347">
        <f>RSQ($F$337:F347,$E$337:E347)</f>
        <v>0.98811462748813172</v>
      </c>
      <c r="I347">
        <f>MAX($E$337:E347)</f>
        <v>10</v>
      </c>
    </row>
    <row r="348" spans="1:9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F348">
        <f t="shared" si="5"/>
        <v>3.1883659260631481</v>
      </c>
      <c r="G348">
        <f>SLOPE($F$337:F348,$E$337:E348)</f>
        <v>0.10116240864411612</v>
      </c>
      <c r="H348">
        <f>RSQ($F$337:F348,$E$337:E348)</f>
        <v>0.99045368993173211</v>
      </c>
      <c r="I348">
        <f>MAX($E$337:E348)</f>
        <v>11</v>
      </c>
    </row>
    <row r="349" spans="1:9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F349">
        <f t="shared" si="5"/>
        <v>3.2900346113625178</v>
      </c>
      <c r="G349">
        <f>SLOPE($F$337:F349,$E$337:E349)</f>
        <v>0.10067005729860233</v>
      </c>
      <c r="H349">
        <f>RSQ($F$337:F349,$E$337:E349)</f>
        <v>0.99232444345448745</v>
      </c>
      <c r="I349">
        <f>MAX($E$337:E349)</f>
        <v>12</v>
      </c>
    </row>
    <row r="350" spans="1:9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F350">
        <f t="shared" si="5"/>
        <v>3.419955748489758</v>
      </c>
      <c r="G350">
        <f>SLOPE($F$337:F350,$E$337:E350)</f>
        <v>0.10119632444795472</v>
      </c>
      <c r="H350">
        <f>RSQ($F$337:F350,$E$337:E350)</f>
        <v>0.99380666913461502</v>
      </c>
      <c r="I350">
        <f>MAX($E$337:E350)</f>
        <v>13</v>
      </c>
    </row>
    <row r="351" spans="1:9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F351">
        <f t="shared" si="5"/>
        <v>3.515476441382376</v>
      </c>
      <c r="G351">
        <f>SLOPE($F$337:F351,$E$337:E351)</f>
        <v>0.10139650730615034</v>
      </c>
      <c r="H351">
        <f>RSQ($F$337:F351,$E$337:E351)</f>
        <v>0.99496512072849852</v>
      </c>
      <c r="I351">
        <f>MAX($E$337:E351)</f>
        <v>14</v>
      </c>
    </row>
    <row r="352" spans="1:9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F352">
        <f t="shared" si="5"/>
        <v>3.6002103064093278</v>
      </c>
      <c r="G352">
        <f>SLOPE($F$337:F352,$E$337:E352)</f>
        <v>0.10116289490363717</v>
      </c>
      <c r="H352">
        <f>RSQ($F$337:F352,$E$337:E352)</f>
        <v>0.9958061537699272</v>
      </c>
      <c r="I352">
        <f>MAX($E$337:E352)</f>
        <v>15</v>
      </c>
    </row>
    <row r="353" spans="1:9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F353">
        <f t="shared" si="5"/>
        <v>3.7005306569785916</v>
      </c>
      <c r="G353">
        <f>SLOPE($F$337:F353,$E$337:E353)</f>
        <v>0.10098605218947375</v>
      </c>
      <c r="H353">
        <f>RSQ($F$337:F353,$E$337:E353)</f>
        <v>0.99647524205020788</v>
      </c>
      <c r="I353">
        <f>MAX($E$337:E353)</f>
        <v>16</v>
      </c>
    </row>
    <row r="354" spans="1:9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F354">
        <f t="shared" si="5"/>
        <v>3.7545776560447304</v>
      </c>
      <c r="G354">
        <f>SLOPE($F$337:F354,$E$337:E354)</f>
        <v>0.10003845987912512</v>
      </c>
      <c r="H354">
        <f>RSQ($F$337:F354,$E$337:E354)</f>
        <v>0.99649836186506646</v>
      </c>
      <c r="I354">
        <f>MAX($E$337:E354)</f>
        <v>17</v>
      </c>
    </row>
    <row r="355" spans="1:9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F355">
        <f t="shared" si="5"/>
        <v>3.8228216453031045</v>
      </c>
      <c r="G355">
        <f>SLOPE($F$337:F355,$E$337:E355)</f>
        <v>9.8858165320863708E-2</v>
      </c>
      <c r="H355">
        <f>RSQ($F$337:F355,$E$337:E355)</f>
        <v>0.99614853052140273</v>
      </c>
      <c r="I355">
        <f>MAX($E$337:E355)</f>
        <v>18</v>
      </c>
    </row>
    <row r="356" spans="1:9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F356">
        <f t="shared" si="5"/>
        <v>3.9072500828813284</v>
      </c>
      <c r="G356">
        <f>SLOPE($F$337:F356,$E$337:E356)</f>
        <v>9.7792097460664112E-2</v>
      </c>
      <c r="H356">
        <f>RSQ($F$337:F356,$E$337:E356)</f>
        <v>0.99591702772625779</v>
      </c>
      <c r="I356">
        <f>MAX($E$337:E356)</f>
        <v>19</v>
      </c>
    </row>
    <row r="357" spans="1:9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F357">
        <f t="shared" si="5"/>
        <v>3.9790473269479647</v>
      </c>
      <c r="G357">
        <f>SLOPE($F$337:F357,$E$337:E357)</f>
        <v>9.6665334844749803E-2</v>
      </c>
      <c r="H357">
        <f>RSQ($F$337:F357,$E$337:E357)</f>
        <v>0.99553582570683852</v>
      </c>
      <c r="I357">
        <f>MAX($E$337:E357)</f>
        <v>20</v>
      </c>
    </row>
    <row r="358" spans="1:9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F358">
        <f t="shared" si="5"/>
        <v>4.0666240509834264</v>
      </c>
      <c r="G358">
        <f>SLOPE($F$337:F358,$E$337:E358)</f>
        <v>9.571137939237194E-2</v>
      </c>
      <c r="H358">
        <f>RSQ($F$337:F358,$E$337:E358)</f>
        <v>0.99538173936597707</v>
      </c>
      <c r="I358">
        <f>MAX($E$337:E358)</f>
        <v>21</v>
      </c>
    </row>
    <row r="359" spans="1:9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F359">
        <f t="shared" si="5"/>
        <v>4.1626540041195756</v>
      </c>
      <c r="G359">
        <f>SLOPE($F$337:F359,$E$337:E359)</f>
        <v>9.498900648016903E-2</v>
      </c>
      <c r="H359">
        <f>RSQ($F$337:F359,$E$337:E359)</f>
        <v>0.99549385719142514</v>
      </c>
      <c r="I359">
        <f>MAX($E$337:E359)</f>
        <v>22</v>
      </c>
    </row>
    <row r="360" spans="1:9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F360">
        <f t="shared" si="5"/>
        <v>4.2327166497781681</v>
      </c>
      <c r="G360">
        <f>SLOPE($F$337:F360,$E$337:E360)</f>
        <v>9.4183515729556994E-2</v>
      </c>
      <c r="H360">
        <f>RSQ($F$337:F360,$E$337:E360)</f>
        <v>0.99543279414619912</v>
      </c>
      <c r="I360">
        <f>MAX($E$337:E360)</f>
        <v>23</v>
      </c>
    </row>
    <row r="361" spans="1:9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F361">
        <f t="shared" si="5"/>
        <v>4.2905243084366909</v>
      </c>
      <c r="G361">
        <f>SLOPE($F$337:F361,$E$337:E361)</f>
        <v>9.3220695018424851E-2</v>
      </c>
      <c r="H361">
        <f>RSQ($F$337:F361,$E$337:E361)</f>
        <v>0.99506360887205014</v>
      </c>
      <c r="I361">
        <f>MAX($E$337:E361)</f>
        <v>24</v>
      </c>
    </row>
    <row r="362" spans="1:9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F362">
        <f t="shared" si="5"/>
        <v>4.3451972319299799</v>
      </c>
      <c r="G362">
        <f>SLOPE($F$337:F362,$E$337:E362)</f>
        <v>9.2134137095781318E-2</v>
      </c>
      <c r="H362">
        <f>RSQ($F$337:F362,$E$337:E362)</f>
        <v>0.99440455256029314</v>
      </c>
      <c r="I362">
        <f>MAX($E$337:E362)</f>
        <v>25</v>
      </c>
    </row>
    <row r="363" spans="1:9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F363">
        <f t="shared" si="5"/>
        <v>4.4005379893919461</v>
      </c>
      <c r="G363">
        <f>SLOPE($F$337:F363,$E$337:E363)</f>
        <v>9.0979778588652999E-2</v>
      </c>
      <c r="H363">
        <f>RSQ($F$337:F363,$E$337:E363)</f>
        <v>0.99354799095938773</v>
      </c>
      <c r="I363">
        <f>MAX($E$337:E363)</f>
        <v>26</v>
      </c>
    </row>
    <row r="364" spans="1:9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F364">
        <f t="shared" si="5"/>
        <v>4.4694390791836076</v>
      </c>
      <c r="G364">
        <f>SLOPE($F$337:F364,$E$337:E364)</f>
        <v>8.9892580112772014E-2</v>
      </c>
      <c r="H364">
        <f>RSQ($F$337:F364,$E$337:E364)</f>
        <v>0.99282039689899382</v>
      </c>
      <c r="I364">
        <f>MAX($E$337:E364)</f>
        <v>27</v>
      </c>
    </row>
    <row r="365" spans="1:9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F365">
        <f t="shared" si="5"/>
        <v>4.5278618063227016</v>
      </c>
      <c r="G365">
        <f>SLOPE($F$337:F365,$E$337:E365)</f>
        <v>8.8798289942759956E-2</v>
      </c>
      <c r="H365">
        <f>RSQ($F$337:F365,$E$337:E365)</f>
        <v>0.99202752395127836</v>
      </c>
      <c r="I365">
        <f>MAX($E$337:E365)</f>
        <v>28</v>
      </c>
    </row>
    <row r="366" spans="1:9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F366">
        <f t="shared" si="5"/>
        <v>4.5816994035508696</v>
      </c>
      <c r="G366">
        <f>SLOPE($F$337:F366,$E$337:E366)</f>
        <v>8.768318507736568E-2</v>
      </c>
      <c r="H366">
        <f>RSQ($F$337:F366,$E$337:E366)</f>
        <v>0.99112533848797313</v>
      </c>
      <c r="I366">
        <f>MAX($E$337:E366)</f>
        <v>29</v>
      </c>
    </row>
    <row r="367" spans="1:9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F367">
        <f t="shared" si="5"/>
        <v>4.6222451169234633</v>
      </c>
      <c r="G367">
        <f>SLOPE($F$337:F367,$E$337:E367)</f>
        <v>8.6485312112719662E-2</v>
      </c>
      <c r="H367">
        <f>RSQ($F$337:F367,$E$337:E367)</f>
        <v>0.98990743517387736</v>
      </c>
      <c r="I367">
        <f>MAX($E$337:E367)</f>
        <v>30</v>
      </c>
    </row>
    <row r="368" spans="1:9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F368">
        <f t="shared" si="5"/>
        <v>4.6794824071427303</v>
      </c>
      <c r="G368">
        <f>SLOPE($F$337:F368,$E$337:E368)</f>
        <v>8.533224619358834E-2</v>
      </c>
      <c r="H368">
        <f>RSQ($F$337:F368,$E$337:E368)</f>
        <v>0.98878060017464031</v>
      </c>
      <c r="I368">
        <f>MAX($E$337:E368)</f>
        <v>31</v>
      </c>
    </row>
    <row r="369" spans="1:9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F369">
        <f t="shared" si="5"/>
        <v>4.7127170288859936</v>
      </c>
      <c r="G369">
        <f>SLOPE($F$337:F369,$E$337:E369)</f>
        <v>8.4097899445376115E-2</v>
      </c>
      <c r="H369">
        <f>RSQ($F$337:F369,$E$337:E369)</f>
        <v>0.98728617881099834</v>
      </c>
      <c r="I369">
        <f>MAX($E$337:E369)</f>
        <v>32</v>
      </c>
    </row>
    <row r="370" spans="1:9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F370">
        <f t="shared" si="5"/>
        <v>4.7422693935351283</v>
      </c>
      <c r="G370">
        <f>SLOPE($F$337:F370,$E$337:E370)</f>
        <v>8.2793911896633293E-2</v>
      </c>
      <c r="H370">
        <f>RSQ($F$337:F370,$E$337:E370)</f>
        <v>0.98542218024650541</v>
      </c>
      <c r="I370">
        <f>MAX($E$337:E370)</f>
        <v>33</v>
      </c>
    </row>
    <row r="371" spans="1:9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F371">
        <f t="shared" si="5"/>
        <v>4.7834247342967151</v>
      </c>
      <c r="G371">
        <f>SLOPE($F$337:F371,$E$337:E371)</f>
        <v>8.150276723132957E-2</v>
      </c>
      <c r="H371">
        <f>RSQ($F$337:F371,$E$337:E371)</f>
        <v>0.98352177803766072</v>
      </c>
      <c r="I371">
        <f>MAX($E$337:E371)</f>
        <v>34</v>
      </c>
    </row>
    <row r="372" spans="1:9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F372">
        <f t="shared" si="5"/>
        <v>2.12057393120585</v>
      </c>
    </row>
    <row r="373" spans="1:9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F373">
        <f t="shared" si="5"/>
        <v>2.1367205671564067</v>
      </c>
      <c r="G373">
        <f>SLOPE($F$372:F373,$E$372:E373)</f>
        <v>1.6146635950556654E-2</v>
      </c>
      <c r="H373">
        <f>RSQ($F$372:F373,$E$372:E373)</f>
        <v>1</v>
      </c>
      <c r="I373">
        <f>MAX($E$372:E373)</f>
        <v>1</v>
      </c>
    </row>
    <row r="374" spans="1:9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F374">
        <f t="shared" si="5"/>
        <v>2.1492191126553797</v>
      </c>
      <c r="G374">
        <f>SLOPE($F$372:F374,$E$372:E374)</f>
        <v>1.4322590724764828E-2</v>
      </c>
      <c r="H374">
        <f>RSQ($F$372:F374,$E$372:E374)</f>
        <v>0.99462268908874507</v>
      </c>
      <c r="I374">
        <f>MAX($E$372:E374)</f>
        <v>2</v>
      </c>
    </row>
    <row r="375" spans="1:9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F375">
        <f t="shared" si="5"/>
        <v>2.1818435879447726</v>
      </c>
      <c r="G375">
        <f>SLOPE($F$372:F375,$E$372:E375)</f>
        <v>1.9630751571574078E-2</v>
      </c>
      <c r="H375">
        <f>RSQ($F$372:F375,$E$372:E375)</f>
        <v>0.95247586345623914</v>
      </c>
      <c r="I375">
        <f>MAX($E$372:E375)</f>
        <v>3</v>
      </c>
    </row>
    <row r="376" spans="1:9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F376">
        <f t="shared" si="5"/>
        <v>2.1818435879447726</v>
      </c>
      <c r="G376">
        <f>SLOPE($F$372:F376,$E$372:E376)</f>
        <v>1.6766233426621112E-2</v>
      </c>
      <c r="H376">
        <f>RSQ($F$372:F376,$E$372:E376)</f>
        <v>0.94038838609267228</v>
      </c>
      <c r="I376">
        <f>MAX($E$372:E376)</f>
        <v>4</v>
      </c>
    </row>
    <row r="377" spans="1:9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F377">
        <f t="shared" si="5"/>
        <v>2.1818435879447726</v>
      </c>
      <c r="G377">
        <f>SLOPE($F$372:F377,$E$372:E377)</f>
        <v>1.3552623467117249E-2</v>
      </c>
      <c r="H377">
        <f>RSQ($F$372:F377,$E$372:E377)</f>
        <v>0.88463735621232409</v>
      </c>
      <c r="I377">
        <f>MAX($E$372:E377)</f>
        <v>5</v>
      </c>
    </row>
    <row r="378" spans="1:9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F378">
        <f t="shared" si="5"/>
        <v>2.2900346113625178</v>
      </c>
      <c r="G378">
        <f>SLOPE($F$372:F378,$E$372:E378)</f>
        <v>2.254473419057601E-2</v>
      </c>
      <c r="H378">
        <f>RSQ($F$372:F378,$E$372:E378)</f>
        <v>0.77244087410175599</v>
      </c>
      <c r="I378">
        <f>MAX($E$372:E378)</f>
        <v>6</v>
      </c>
    </row>
    <row r="379" spans="1:9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F379">
        <f t="shared" si="5"/>
        <v>2.3096301674258988</v>
      </c>
      <c r="G379">
        <f>SLOPE($F$372:F379,$E$372:E379)</f>
        <v>2.6045682148084236E-2</v>
      </c>
      <c r="H379">
        <f>RSQ($F$372:F379,$E$372:E379)</f>
        <v>0.8451057428070422</v>
      </c>
      <c r="I379">
        <f>MAX($E$372:E379)</f>
        <v>7</v>
      </c>
    </row>
    <row r="380" spans="1:9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F380">
        <f t="shared" si="5"/>
        <v>2.3117538610557542</v>
      </c>
      <c r="G380">
        <f>SLOPE($F$372:F380,$E$372:E380)</f>
        <v>2.608465862703949E-2</v>
      </c>
      <c r="H380">
        <f>RSQ($F$372:F380,$E$372:E380)</f>
        <v>0.88658707665523506</v>
      </c>
      <c r="I380">
        <f>MAX($E$372:E380)</f>
        <v>8</v>
      </c>
    </row>
    <row r="381" spans="1:9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F381">
        <f t="shared" si="5"/>
        <v>2.330413773349191</v>
      </c>
      <c r="G381">
        <f>SLOPE($F$372:F381,$E$372:E381)</f>
        <v>2.5699515034492922E-2</v>
      </c>
      <c r="H381">
        <f>RSQ($F$372:F381,$E$372:E381)</f>
        <v>0.91204129231810849</v>
      </c>
      <c r="I381">
        <f>MAX($E$372:E381)</f>
        <v>9</v>
      </c>
    </row>
    <row r="382" spans="1:9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F382">
        <f t="shared" si="5"/>
        <v>2.330413773349191</v>
      </c>
      <c r="G382">
        <f>SLOPE($F$372:F382,$E$372:E382)</f>
        <v>2.4321276936990571E-2</v>
      </c>
      <c r="H382">
        <f>RSQ($F$372:F382,$E$372:E382)</f>
        <v>0.91709886898295467</v>
      </c>
      <c r="I382">
        <f>MAX($E$372:E382)</f>
        <v>10</v>
      </c>
    </row>
    <row r="383" spans="1:9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F383">
        <f t="shared" si="5"/>
        <v>2.4578818967339924</v>
      </c>
      <c r="G383">
        <f>SLOPE($F$372:F383,$E$372:E383)</f>
        <v>2.7493325974885789E-2</v>
      </c>
      <c r="H383">
        <f>RSQ($F$372:F383,$E$372:E383)</f>
        <v>0.91009486992881783</v>
      </c>
      <c r="I383">
        <f>MAX($E$372:E383)</f>
        <v>11</v>
      </c>
    </row>
    <row r="384" spans="1:9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F384">
        <f t="shared" si="5"/>
        <v>2.4578818967339924</v>
      </c>
      <c r="G384">
        <f>SLOPE($F$372:F384,$E$372:E384)</f>
        <v>2.8504125086529514E-2</v>
      </c>
      <c r="H384">
        <f>RSQ($F$372:F384,$E$372:E384)</f>
        <v>0.92865892988803245</v>
      </c>
      <c r="I384">
        <f>MAX($E$372:E384)</f>
        <v>12</v>
      </c>
    </row>
    <row r="385" spans="1:9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F385">
        <f t="shared" si="5"/>
        <v>2.4955443375464483</v>
      </c>
      <c r="G385">
        <f>SLOPE($F$372:F385,$E$372:E385)</f>
        <v>2.9401150691732044E-2</v>
      </c>
      <c r="H385">
        <f>RSQ($F$372:F385,$E$372:E385)</f>
        <v>0.94207395036142405</v>
      </c>
      <c r="I385">
        <f>MAX($E$372:E385)</f>
        <v>13</v>
      </c>
    </row>
    <row r="386" spans="1:9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F386">
        <f t="shared" si="5"/>
        <v>2.012837224705172</v>
      </c>
    </row>
    <row r="387" spans="1:9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F387">
        <f t="shared" ref="F387:F450" si="6">LOG(D387)</f>
        <v>2.1172712956557644</v>
      </c>
      <c r="G387">
        <f>SLOPE($F$386:F387,$E$386:E387)</f>
        <v>0.10443407095059243</v>
      </c>
      <c r="H387">
        <f>RSQ($F$386:F387,$E$386:E387)</f>
        <v>1</v>
      </c>
      <c r="I387">
        <f>MAX($E$386:E387)</f>
        <v>1</v>
      </c>
    </row>
    <row r="388" spans="1:9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F388">
        <f t="shared" si="6"/>
        <v>2.2227164711475833</v>
      </c>
      <c r="G388">
        <f>SLOPE($F$386:F388,$E$386:E388)</f>
        <v>0.10493962322120565</v>
      </c>
      <c r="H388">
        <f>RSQ($F$386:F388,$E$386:E388)</f>
        <v>0.99999226378528394</v>
      </c>
      <c r="I388">
        <f>MAX($E$386:E388)</f>
        <v>2</v>
      </c>
    </row>
    <row r="389" spans="1:9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F389">
        <f t="shared" si="6"/>
        <v>2.271841606536499</v>
      </c>
      <c r="G389">
        <f>SLOPE($F$386:F389,$E$386:E389)</f>
        <v>8.8245832098579988E-2</v>
      </c>
      <c r="H389">
        <f>RSQ($F$386:F389,$E$386:E389)</f>
        <v>0.97669396248030915</v>
      </c>
      <c r="I389">
        <f>MAX($E$386:E389)</f>
        <v>3</v>
      </c>
    </row>
    <row r="390" spans="1:9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F390">
        <f t="shared" si="6"/>
        <v>2.3541084391474008</v>
      </c>
      <c r="G390">
        <f>SLOPE($F$386:F390,$E$386:E390)</f>
        <v>8.3711273976519202E-2</v>
      </c>
      <c r="H390">
        <f>RSQ($F$386:F390,$E$386:E390)</f>
        <v>0.98406506581319497</v>
      </c>
      <c r="I390">
        <f>MAX($E$386:E390)</f>
        <v>4</v>
      </c>
    </row>
    <row r="391" spans="1:9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F391">
        <f t="shared" si="6"/>
        <v>2.4166405073382808</v>
      </c>
      <c r="G391">
        <f>SLOPE($F$386:F391,$E$386:E391)</f>
        <v>7.9390085115124825E-2</v>
      </c>
      <c r="H391">
        <f>RSQ($F$386:F391,$E$386:E391)</f>
        <v>0.985961902157382</v>
      </c>
      <c r="I391">
        <f>MAX($E$386:E391)</f>
        <v>5</v>
      </c>
    </row>
    <row r="392" spans="1:9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F392">
        <f t="shared" si="6"/>
        <v>2.4771212547196626</v>
      </c>
      <c r="G392">
        <f>SLOPE($F$386:F392,$E$386:E392)</f>
        <v>7.5820802907440074E-2</v>
      </c>
      <c r="H392">
        <f>RSQ($F$386:F392,$E$386:E392)</f>
        <v>0.98672875899972201</v>
      </c>
      <c r="I392">
        <f>MAX($E$386:E392)</f>
        <v>6</v>
      </c>
    </row>
    <row r="393" spans="1:9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F393">
        <f t="shared" si="6"/>
        <v>2.5352941200427703</v>
      </c>
      <c r="G393">
        <f>SLOPE($F$386:F393,$E$386:E393)</f>
        <v>7.2862940522210387E-2</v>
      </c>
      <c r="H393">
        <f>RSQ($F$386:F393,$E$386:E393)</f>
        <v>0.98716181971592498</v>
      </c>
      <c r="I393">
        <f>MAX($E$386:E393)</f>
        <v>7</v>
      </c>
    </row>
    <row r="394" spans="1:9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F394">
        <f t="shared" si="6"/>
        <v>2.61066016308988</v>
      </c>
      <c r="G394">
        <f>SLOPE($F$386:F394,$E$386:E394)</f>
        <v>7.1649478244096496E-2</v>
      </c>
      <c r="H394">
        <f>RSQ($F$386:F394,$E$386:E394)</f>
        <v>0.99001682590209383</v>
      </c>
      <c r="I394">
        <f>MAX($E$386:E394)</f>
        <v>8</v>
      </c>
    </row>
    <row r="395" spans="1:9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F395">
        <f t="shared" si="6"/>
        <v>2.6503075231319366</v>
      </c>
      <c r="G395">
        <f>SLOPE($F$386:F395,$E$386:E395)</f>
        <v>6.9286145546036348E-2</v>
      </c>
      <c r="H395">
        <f>RSQ($F$386:F395,$E$386:E395)</f>
        <v>0.98917336197864536</v>
      </c>
      <c r="I395">
        <f>MAX($E$386:E395)</f>
        <v>9</v>
      </c>
    </row>
    <row r="396" spans="1:9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F396">
        <f t="shared" si="6"/>
        <v>2.6919651027673601</v>
      </c>
      <c r="G396">
        <f>SLOPE($F$386:F396,$E$386:E396)</f>
        <v>6.6741211078430215E-2</v>
      </c>
      <c r="H396">
        <f>RSQ($F$386:F396,$E$386:E396)</f>
        <v>0.98696337388258171</v>
      </c>
      <c r="I396">
        <f>MAX($E$386:E396)</f>
        <v>10</v>
      </c>
    </row>
    <row r="397" spans="1:9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F397">
        <f t="shared" si="6"/>
        <v>2.720159303405957</v>
      </c>
      <c r="G397">
        <f>SLOPE($F$386:F397,$E$386:E397)</f>
        <v>6.379040233020232E-2</v>
      </c>
      <c r="H397">
        <f>RSQ($F$386:F397,$E$386:E397)</f>
        <v>0.98207223902967722</v>
      </c>
      <c r="I397">
        <f>MAX($E$386:E397)</f>
        <v>11</v>
      </c>
    </row>
    <row r="398" spans="1:9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F398">
        <f t="shared" si="6"/>
        <v>2.7671558660821804</v>
      </c>
      <c r="G398">
        <f>SLOPE($F$386:F398,$E$386:E398)</f>
        <v>6.1453303427845503E-2</v>
      </c>
      <c r="H398">
        <f>RSQ($F$386:F398,$E$386:E398)</f>
        <v>0.97966402561951149</v>
      </c>
      <c r="I398">
        <f>MAX($E$386:E398)</f>
        <v>12</v>
      </c>
    </row>
    <row r="399" spans="1:9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F399">
        <f t="shared" si="6"/>
        <v>2.7944880466591697</v>
      </c>
      <c r="G399">
        <f>SLOPE($F$386:F399,$E$386:E399)</f>
        <v>5.9009380607768183E-2</v>
      </c>
      <c r="H399">
        <f>RSQ($F$386:F399,$E$386:E399)</f>
        <v>0.97573198217437396</v>
      </c>
      <c r="I399">
        <f>MAX($E$386:E399)</f>
        <v>13</v>
      </c>
    </row>
    <row r="400" spans="1:9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F400">
        <f t="shared" si="6"/>
        <v>2.8312296938670634</v>
      </c>
      <c r="G400">
        <f>SLOPE($F$386:F400,$E$386:E400)</f>
        <v>5.6864137439721053E-2</v>
      </c>
      <c r="H400">
        <f>RSQ($F$386:F400,$E$386:E400)</f>
        <v>0.97282981591235629</v>
      </c>
      <c r="I400">
        <f>MAX($E$386:E400)</f>
        <v>14</v>
      </c>
    </row>
    <row r="401" spans="1:9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F401">
        <f t="shared" si="6"/>
        <v>2.8651039746411278</v>
      </c>
      <c r="G401">
        <f>SLOPE($F$386:F401,$E$386:E401)</f>
        <v>5.4921588187594149E-2</v>
      </c>
      <c r="H401">
        <f>RSQ($F$386:F401,$E$386:E401)</f>
        <v>0.97040820266611238</v>
      </c>
      <c r="I401">
        <f>MAX($E$386:E401)</f>
        <v>15</v>
      </c>
    </row>
    <row r="402" spans="1:9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F402">
        <f t="shared" si="6"/>
        <v>2.8715729355458786</v>
      </c>
      <c r="G402">
        <f>SLOPE($F$386:F402,$E$386:E402)</f>
        <v>5.2638414636470919E-2</v>
      </c>
      <c r="H402">
        <f>RSQ($F$386:F402,$E$386:E402)</f>
        <v>0.96425424080164057</v>
      </c>
      <c r="I402">
        <f>MAX($E$386:E402)</f>
        <v>16</v>
      </c>
    </row>
    <row r="403" spans="1:9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F403">
        <f t="shared" si="6"/>
        <v>2.9122220565324155</v>
      </c>
      <c r="G403">
        <f>SLOPE($F$386:F403,$E$386:E403)</f>
        <v>5.0825849097964552E-2</v>
      </c>
      <c r="H403">
        <f>RSQ($F$386:F403,$E$386:E403)</f>
        <v>0.96129185846147813</v>
      </c>
      <c r="I403">
        <f>MAX($E$386:E403)</f>
        <v>17</v>
      </c>
    </row>
    <row r="404" spans="1:9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F404">
        <f t="shared" si="6"/>
        <v>2.9518230353159121</v>
      </c>
      <c r="G404">
        <f>SLOPE($F$386:F404,$E$386:E404)</f>
        <v>4.9351198970699964E-2</v>
      </c>
      <c r="H404">
        <f>RSQ($F$386:F404,$E$386:E404)</f>
        <v>0.96028057895879793</v>
      </c>
      <c r="I404">
        <f>MAX($E$386:E404)</f>
        <v>18</v>
      </c>
    </row>
    <row r="405" spans="1:9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F405">
        <f t="shared" si="6"/>
        <v>2.9912260756924947</v>
      </c>
      <c r="G405">
        <f>SLOPE($F$386:F405,$E$386:E405)</f>
        <v>4.8134694469491243E-2</v>
      </c>
      <c r="H405">
        <f>RSQ($F$386:F405,$E$386:E405)</f>
        <v>0.96052215660084761</v>
      </c>
      <c r="I405">
        <f>MAX($E$386:E405)</f>
        <v>19</v>
      </c>
    </row>
    <row r="406" spans="1:9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F406">
        <f t="shared" si="6"/>
        <v>2.0969100130080562</v>
      </c>
    </row>
    <row r="407" spans="1:9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F407">
        <f t="shared" si="6"/>
        <v>2.1367205671564067</v>
      </c>
      <c r="G407">
        <f>SLOPE($F$406:F407,$E$406:E407)</f>
        <v>3.9810554148350441E-2</v>
      </c>
      <c r="H407">
        <f>RSQ($F$406:F407,$E$406:E407)</f>
        <v>0.99999999999999956</v>
      </c>
      <c r="I407">
        <f>MAX($E$406:E407)</f>
        <v>1</v>
      </c>
    </row>
    <row r="408" spans="1:9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F408">
        <f t="shared" si="6"/>
        <v>2.2174839442139063</v>
      </c>
      <c r="G408">
        <f>SLOPE($F$406:F408,$E$406:E408)</f>
        <v>6.0286965602925013E-2</v>
      </c>
      <c r="H408">
        <f>RSQ($F$406:F408,$E$406:E408)</f>
        <v>0.96297011202565208</v>
      </c>
      <c r="I408">
        <f>MAX($E$406:E408)</f>
        <v>2</v>
      </c>
    </row>
    <row r="409" spans="1:9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F409">
        <f t="shared" si="6"/>
        <v>2.2810333672477277</v>
      </c>
      <c r="G409">
        <f>SLOPE($F$406:F409,$E$406:E409)</f>
        <v>6.3313343977651385E-2</v>
      </c>
      <c r="H409">
        <f>RSQ($F$406:F409,$E$406:E409)</f>
        <v>0.98476622926953206</v>
      </c>
      <c r="I409">
        <f>MAX($E$406:E409)</f>
        <v>3</v>
      </c>
    </row>
    <row r="410" spans="1:9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F410">
        <f t="shared" si="6"/>
        <v>2.3636119798921444</v>
      </c>
      <c r="G410">
        <f>SLOPE($F$406:F410,$E$406:E410)</f>
        <v>6.7771673385949735E-2</v>
      </c>
      <c r="H410">
        <f>RSQ($F$406:F410,$E$406:E410)</f>
        <v>0.98904323532754068</v>
      </c>
      <c r="I410">
        <f>MAX($E$406:E410)</f>
        <v>4</v>
      </c>
    </row>
    <row r="411" spans="1:9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F411">
        <f t="shared" si="6"/>
        <v>2.5051499783199058</v>
      </c>
      <c r="G411">
        <f>SLOPE($F$406:F411,$E$406:E411)</f>
        <v>7.9583528222865213E-2</v>
      </c>
      <c r="H411">
        <f>RSQ($F$406:F411,$E$406:E411)</f>
        <v>0.96715318935499994</v>
      </c>
      <c r="I411">
        <f>MAX($E$406:E411)</f>
        <v>5</v>
      </c>
    </row>
    <row r="412" spans="1:9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F412">
        <f t="shared" si="6"/>
        <v>2.6424645202421213</v>
      </c>
      <c r="G412">
        <f>SLOPE($F$406:F412,$E$406:E412)</f>
        <v>8.9987513560979698E-2</v>
      </c>
      <c r="H412">
        <f>RSQ($F$406:F412,$E$406:E412)</f>
        <v>0.9625747444849041</v>
      </c>
      <c r="I412">
        <f>MAX($E$406:E412)</f>
        <v>6</v>
      </c>
    </row>
    <row r="413" spans="1:9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F413">
        <f t="shared" si="6"/>
        <v>2.6919651027673601</v>
      </c>
      <c r="G413">
        <f>SLOPE($F$406:F413,$E$406:E413)</f>
        <v>9.0948596532215667E-2</v>
      </c>
      <c r="H413">
        <f>RSQ($F$406:F413,$E$406:E413)</f>
        <v>0.97504027739534271</v>
      </c>
      <c r="I413">
        <f>MAX($E$406:E413)</f>
        <v>7</v>
      </c>
    </row>
    <row r="414" spans="1:9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F414">
        <f t="shared" si="6"/>
        <v>2.7497363155690611</v>
      </c>
      <c r="G414">
        <f>SLOPE($F$406:F414,$E$406:E414)</f>
        <v>8.9185276336758143E-2</v>
      </c>
      <c r="H414">
        <f>RSQ($F$406:F414,$E$406:E414)</f>
        <v>0.98082799267407061</v>
      </c>
      <c r="I414">
        <f>MAX($E$406:E414)</f>
        <v>8</v>
      </c>
    </row>
    <row r="415" spans="1:9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F415">
        <f t="shared" si="6"/>
        <v>2.8122446968003691</v>
      </c>
      <c r="G415">
        <f>SLOPE($F$406:F415,$E$406:E415)</f>
        <v>8.6832482686046097E-2</v>
      </c>
      <c r="H415">
        <f>RSQ($F$406:F415,$E$406:E415)</f>
        <v>0.98332820618487327</v>
      </c>
      <c r="I415">
        <f>MAX($E$406:E415)</f>
        <v>9</v>
      </c>
    </row>
    <row r="416" spans="1:9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F416">
        <f t="shared" si="6"/>
        <v>2.8597385661971471</v>
      </c>
      <c r="G416">
        <f>SLOPE($F$406:F416,$E$406:E416)</f>
        <v>8.3761021908872829E-2</v>
      </c>
      <c r="H416">
        <f>RSQ($F$406:F416,$E$406:E416)</f>
        <v>0.98260839911237774</v>
      </c>
      <c r="I416">
        <f>MAX($E$406:E416)</f>
        <v>10</v>
      </c>
    </row>
    <row r="417" spans="1:9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F417">
        <f t="shared" si="6"/>
        <v>2.9410142437055695</v>
      </c>
      <c r="G417">
        <f>SLOPE($F$406:F417,$E$406:E417)</f>
        <v>8.1893435137409362E-2</v>
      </c>
      <c r="H417">
        <f>RSQ($F$406:F417,$E$406:E417)</f>
        <v>0.9842746633291245</v>
      </c>
      <c r="I417">
        <f>MAX($E$406:E417)</f>
        <v>11</v>
      </c>
    </row>
    <row r="418" spans="1:9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F418">
        <f t="shared" si="6"/>
        <v>2.9907826918031377</v>
      </c>
      <c r="G418">
        <f>SLOPE($F$406:F418,$E$406:E418)</f>
        <v>7.9705608395101518E-2</v>
      </c>
      <c r="H418">
        <f>RSQ($F$406:F418,$E$406:E418)</f>
        <v>0.98423819148611902</v>
      </c>
      <c r="I418">
        <f>MAX($E$406:E418)</f>
        <v>12</v>
      </c>
    </row>
    <row r="419" spans="1:9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F419">
        <f t="shared" si="6"/>
        <v>3.0297894708318558</v>
      </c>
      <c r="G419">
        <f>SLOPE($F$406:F419,$E$406:E419)</f>
        <v>7.7167579318039928E-2</v>
      </c>
      <c r="H419">
        <f>RSQ($F$406:F419,$E$406:E419)</f>
        <v>0.98232316390938945</v>
      </c>
      <c r="I419">
        <f>MAX($E$406:E419)</f>
        <v>13</v>
      </c>
    </row>
    <row r="420" spans="1:9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F420">
        <f t="shared" si="6"/>
        <v>3.0972573096934202</v>
      </c>
      <c r="G420">
        <f>SLOPE($F$406:F420,$E$406:E420)</f>
        <v>7.5275366906537994E-2</v>
      </c>
      <c r="H420">
        <f>RSQ($F$406:F420,$E$406:E420)</f>
        <v>0.98221858470217693</v>
      </c>
      <c r="I420">
        <f>MAX($E$406:E420)</f>
        <v>14</v>
      </c>
    </row>
    <row r="421" spans="1:9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F421">
        <f t="shared" si="6"/>
        <v>3.1451964061141817</v>
      </c>
      <c r="G421">
        <f>SLOPE($F$406:F421,$E$406:E421)</f>
        <v>7.3406248223420331E-2</v>
      </c>
      <c r="H421">
        <f>RSQ($F$406:F421,$E$406:E421)</f>
        <v>0.98164025708962088</v>
      </c>
      <c r="I421">
        <f>MAX($E$406:E421)</f>
        <v>15</v>
      </c>
    </row>
    <row r="422" spans="1:9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F422">
        <f t="shared" si="6"/>
        <v>3.2933625547114453</v>
      </c>
      <c r="G422">
        <f>SLOPE($F$406:F422,$E$406:E422)</f>
        <v>7.3589400114885503E-2</v>
      </c>
      <c r="H422">
        <f>RSQ($F$406:F422,$E$406:E422)</f>
        <v>0.98469835283386731</v>
      </c>
      <c r="I422">
        <f>MAX($E$406:E422)</f>
        <v>16</v>
      </c>
    </row>
    <row r="423" spans="1:9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F423">
        <f t="shared" si="6"/>
        <v>3.3619166186686433</v>
      </c>
      <c r="G423">
        <f>SLOPE($F$406:F423,$E$406:E423)</f>
        <v>7.3629588527182349E-2</v>
      </c>
      <c r="H423">
        <f>RSQ($F$406:F423,$E$406:E423)</f>
        <v>0.98709556132321696</v>
      </c>
      <c r="I423">
        <f>MAX($E$406:E423)</f>
        <v>17</v>
      </c>
    </row>
    <row r="424" spans="1:9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F424">
        <f t="shared" si="6"/>
        <v>3.4626974081017172</v>
      </c>
      <c r="G424">
        <f>SLOPE($F$406:F424,$E$406:E424)</f>
        <v>7.4087058141866807E-2</v>
      </c>
      <c r="H424">
        <f>RSQ($F$406:F424,$E$406:E424)</f>
        <v>0.98893244215237786</v>
      </c>
      <c r="I424">
        <f>MAX($E$406:E424)</f>
        <v>18</v>
      </c>
    </row>
    <row r="425" spans="1:9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F425">
        <f t="shared" si="6"/>
        <v>3.5281450782531065</v>
      </c>
      <c r="G425">
        <f>SLOPE($F$406:F425,$E$406:E425)</f>
        <v>7.4296937604130073E-2</v>
      </c>
      <c r="H425">
        <f>RSQ($F$406:F425,$E$406:E425)</f>
        <v>0.99050462124375416</v>
      </c>
      <c r="I425">
        <f>MAX($E$406:E425)</f>
        <v>19</v>
      </c>
    </row>
    <row r="426" spans="1:9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F426">
        <f t="shared" si="6"/>
        <v>3.6092741724045876</v>
      </c>
      <c r="G426">
        <f>SLOPE($F$406:F426,$E$406:E426)</f>
        <v>7.4541032226160708E-2</v>
      </c>
      <c r="H426">
        <f>RSQ($F$406:F426,$E$406:E426)</f>
        <v>0.99177525906081221</v>
      </c>
      <c r="I426">
        <f>MAX($E$406:E426)</f>
        <v>20</v>
      </c>
    </row>
    <row r="427" spans="1:9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F427">
        <f t="shared" si="6"/>
        <v>3.6455205149058738</v>
      </c>
      <c r="G427">
        <f>SLOPE($F$406:F427,$E$406:E427)</f>
        <v>7.4270257162963829E-2</v>
      </c>
      <c r="H427">
        <f>RSQ($F$406:F427,$E$406:E427)</f>
        <v>0.99270111569706698</v>
      </c>
      <c r="I427">
        <f>MAX($E$406:E427)</f>
        <v>21</v>
      </c>
    </row>
    <row r="428" spans="1:9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F428">
        <f t="shared" si="6"/>
        <v>3.7155019452932838</v>
      </c>
      <c r="G428">
        <f>SLOPE($F$406:F428,$E$406:E428)</f>
        <v>7.4017614976014556E-2</v>
      </c>
      <c r="H428">
        <f>RSQ($F$406:F428,$E$406:E428)</f>
        <v>0.99348371318449669</v>
      </c>
      <c r="I428">
        <f>MAX($E$406:E428)</f>
        <v>22</v>
      </c>
    </row>
    <row r="429" spans="1:9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F429">
        <f t="shared" si="6"/>
        <v>3.7584576886104655</v>
      </c>
      <c r="G429">
        <f>SLOPE($F$406:F429,$E$406:E429)</f>
        <v>7.3512461775475268E-2</v>
      </c>
      <c r="H429">
        <f>RSQ($F$406:F429,$E$406:E429)</f>
        <v>0.99384035537658311</v>
      </c>
      <c r="I429">
        <f>MAX($E$406:E429)</f>
        <v>23</v>
      </c>
    </row>
    <row r="430" spans="1:9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F430">
        <f t="shared" si="6"/>
        <v>2.0934216851622351</v>
      </c>
    </row>
    <row r="431" spans="1:9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F431">
        <f t="shared" si="6"/>
        <v>2.0934216851622351</v>
      </c>
      <c r="G431" s="22"/>
      <c r="H431" s="22"/>
      <c r="I431" s="22"/>
    </row>
    <row r="432" spans="1:9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F432">
        <f t="shared" si="6"/>
        <v>2.1875207208364631</v>
      </c>
      <c r="G432">
        <f>SLOPE($F$430:F432,$E$430:E432)</f>
        <v>4.7049517837113974E-2</v>
      </c>
      <c r="H432">
        <f>RSQ($F$430:F432,$E$430:E432)</f>
        <v>0.74999999999999989</v>
      </c>
      <c r="I432">
        <f>MAX($E$430:E432)</f>
        <v>2</v>
      </c>
    </row>
    <row r="433" spans="1:9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F433">
        <f t="shared" si="6"/>
        <v>2.214843848047698</v>
      </c>
      <c r="G433">
        <f>SLOPE($F$430:F433,$E$430:E433)</f>
        <v>4.5836552433061638E-2</v>
      </c>
      <c r="H433">
        <f>RSQ($F$430:F433,$E$430:E433)</f>
        <v>0.87646235380440918</v>
      </c>
      <c r="I433">
        <f>MAX($E$430:E433)</f>
        <v>3</v>
      </c>
    </row>
    <row r="434" spans="1:9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F434">
        <f t="shared" si="6"/>
        <v>2.2479732663618068</v>
      </c>
      <c r="G434">
        <f>SLOPE($F$430:F434,$E$430:E434)</f>
        <v>4.305253252846062E-2</v>
      </c>
      <c r="H434">
        <f>RSQ($F$430:F434,$E$430:E434)</f>
        <v>0.92245293337590217</v>
      </c>
      <c r="I434">
        <f>MAX($E$430:E434)</f>
        <v>4</v>
      </c>
    </row>
    <row r="435" spans="1:9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F435">
        <f t="shared" si="6"/>
        <v>2.2855573090077739</v>
      </c>
      <c r="G435">
        <f>SLOPE($F$430:F435,$E$430:E435)</f>
        <v>4.1475885429646961E-2</v>
      </c>
      <c r="H435">
        <f>RSQ($F$430:F435,$E$430:E435)</f>
        <v>0.94904924328769502</v>
      </c>
      <c r="I435">
        <f>MAX($E$430:E435)</f>
        <v>5</v>
      </c>
    </row>
    <row r="436" spans="1:9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F436">
        <f t="shared" si="6"/>
        <v>2.330413773349191</v>
      </c>
      <c r="G436">
        <f>SLOPE($F$430:F436,$E$430:E436)</f>
        <v>4.1275002063474599E-2</v>
      </c>
      <c r="H436">
        <f>RSQ($F$430:F436,$E$430:E436)</f>
        <v>0.96719216645937722</v>
      </c>
      <c r="I436">
        <f>MAX($E$430:E436)</f>
        <v>6</v>
      </c>
    </row>
    <row r="437" spans="1:9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F437">
        <f t="shared" si="6"/>
        <v>2.3673559210260189</v>
      </c>
      <c r="G437">
        <f>SLOPE($F$430:F437,$E$430:E437)</f>
        <v>4.0830229462015553E-2</v>
      </c>
      <c r="H437">
        <f>RSQ($F$430:F437,$E$430:E437)</f>
        <v>0.97718614260442016</v>
      </c>
      <c r="I437">
        <f>MAX($E$430:E437)</f>
        <v>7</v>
      </c>
    </row>
    <row r="438" spans="1:9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F438">
        <f t="shared" si="6"/>
        <v>2.424881636631067</v>
      </c>
      <c r="G438">
        <f>SLOPE($F$430:F438,$E$430:E438)</f>
        <v>4.1735701324203504E-2</v>
      </c>
      <c r="H438">
        <f>RSQ($F$430:F438,$E$430:E438)</f>
        <v>0.98353620475031489</v>
      </c>
      <c r="I438">
        <f>MAX($E$430:E438)</f>
        <v>8</v>
      </c>
    </row>
    <row r="439" spans="1:9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F439">
        <f t="shared" si="6"/>
        <v>2.4996870826184039</v>
      </c>
      <c r="G439">
        <f>SLOPE($F$430:F439,$E$430:E439)</f>
        <v>4.4000473072033738E-2</v>
      </c>
      <c r="H439">
        <f>RSQ($F$430:F439,$E$430:E439)</f>
        <v>0.98230093655953377</v>
      </c>
      <c r="I439">
        <f>MAX($E$430:E439)</f>
        <v>9</v>
      </c>
    </row>
    <row r="440" spans="1:9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F440">
        <f t="shared" si="6"/>
        <v>2.5390760987927767</v>
      </c>
      <c r="G440">
        <f>SLOPE($F$430:F440,$E$430:E440)</f>
        <v>4.5026191439138372E-2</v>
      </c>
      <c r="H440">
        <f>RSQ($F$430:F440,$E$430:E440)</f>
        <v>0.98574450746255049</v>
      </c>
      <c r="I440">
        <f>MAX($E$430:E440)</f>
        <v>10</v>
      </c>
    </row>
    <row r="441" spans="1:9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F441">
        <f t="shared" si="6"/>
        <v>2.5820633629117089</v>
      </c>
      <c r="G441">
        <f>SLOPE($F$430:F441,$E$430:E441)</f>
        <v>4.5539531753998504E-2</v>
      </c>
      <c r="H441">
        <f>RSQ($F$430:F441,$E$430:E441)</f>
        <v>0.98882770921203467</v>
      </c>
      <c r="I441">
        <f>MAX($E$430:E441)</f>
        <v>11</v>
      </c>
    </row>
    <row r="442" spans="1:9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F442">
        <f t="shared" si="6"/>
        <v>2.6608654780038692</v>
      </c>
      <c r="G442">
        <f>SLOPE($F$430:F442,$E$430:E442)</f>
        <v>4.6946361065336867E-2</v>
      </c>
      <c r="H442">
        <f>RSQ($F$430:F442,$E$430:E442)</f>
        <v>0.98848805439179133</v>
      </c>
      <c r="I442">
        <f>MAX($E$430:E442)</f>
        <v>12</v>
      </c>
    </row>
    <row r="443" spans="1:9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F443">
        <f t="shared" si="6"/>
        <v>2.7041505168397992</v>
      </c>
      <c r="G443">
        <f>SLOPE($F$430:F443,$E$430:E443)</f>
        <v>4.7726044568766522E-2</v>
      </c>
      <c r="H443">
        <f>RSQ($F$430:F443,$E$430:E443)</f>
        <v>0.99001820993176315</v>
      </c>
      <c r="I443">
        <f>MAX($E$430:E443)</f>
        <v>13</v>
      </c>
    </row>
    <row r="444" spans="1:9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F444">
        <f t="shared" si="6"/>
        <v>2.7379873263334309</v>
      </c>
      <c r="G444">
        <f>SLOPE($F$430:F444,$E$430:E444)</f>
        <v>4.7885607969117415E-2</v>
      </c>
      <c r="H444">
        <f>RSQ($F$430:F444,$E$430:E444)</f>
        <v>0.99188087330196906</v>
      </c>
      <c r="I444">
        <f>MAX($E$430:E444)</f>
        <v>14</v>
      </c>
    </row>
    <row r="445" spans="1:9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F445">
        <f t="shared" si="6"/>
        <v>2.7993405494535817</v>
      </c>
      <c r="G445">
        <f>SLOPE($F$430:F445,$E$430:E445)</f>
        <v>4.8289454402095582E-2</v>
      </c>
      <c r="H445">
        <f>RSQ($F$430:F445,$E$430:E445)</f>
        <v>0.99309286093476623</v>
      </c>
      <c r="I445">
        <f>MAX($E$430:E445)</f>
        <v>15</v>
      </c>
    </row>
    <row r="446" spans="1:9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F446">
        <f t="shared" si="6"/>
        <v>2.8413594704548548</v>
      </c>
      <c r="G446">
        <f>SLOPE($F$430:F446,$E$430:E446)</f>
        <v>4.8443652279613503E-2</v>
      </c>
      <c r="H446">
        <f>RSQ($F$430:F446,$E$430:E446)</f>
        <v>0.99422375628966619</v>
      </c>
      <c r="I446">
        <f>MAX($E$430:E446)</f>
        <v>16</v>
      </c>
    </row>
    <row r="447" spans="1:9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F447">
        <f t="shared" si="6"/>
        <v>2.8413594704548548</v>
      </c>
      <c r="G447">
        <f>SLOPE($F$430:F447,$E$430:E447)</f>
        <v>4.7701972679983731E-2</v>
      </c>
      <c r="H447">
        <f>RSQ($F$430:F447,$E$430:E447)</f>
        <v>0.99370478073863511</v>
      </c>
      <c r="I447">
        <f>MAX($E$430:E447)</f>
        <v>17</v>
      </c>
    </row>
    <row r="448" spans="1:9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F448">
        <f t="shared" si="6"/>
        <v>2.8876173003357359</v>
      </c>
      <c r="G448">
        <f>SLOPE($F$430:F448,$E$430:E448)</f>
        <v>4.7148283974999747E-2</v>
      </c>
      <c r="H448">
        <f>RSQ($F$430:F448,$E$430:E448)</f>
        <v>0.99374581223100944</v>
      </c>
      <c r="I448">
        <f>MAX($E$430:E448)</f>
        <v>18</v>
      </c>
    </row>
    <row r="449" spans="1:9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F449">
        <f t="shared" si="6"/>
        <v>2.8876173003357359</v>
      </c>
      <c r="G449">
        <f>SLOPE($F$430:F449,$E$430:E449)</f>
        <v>4.6071335290297132E-2</v>
      </c>
      <c r="H449">
        <f>RSQ($F$430:F449,$E$430:E449)</f>
        <v>0.99115085578097617</v>
      </c>
      <c r="I449">
        <f>MAX($E$430:E449)</f>
        <v>19</v>
      </c>
    </row>
    <row r="450" spans="1:9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F450">
        <f t="shared" si="6"/>
        <v>2.9434945159061026</v>
      </c>
      <c r="G450">
        <f>SLOPE($F$430:F450,$E$430:E450)</f>
        <v>4.5401462631232459E-2</v>
      </c>
      <c r="H450">
        <f>RSQ($F$430:F450,$E$430:E450)</f>
        <v>0.99076742392316675</v>
      </c>
      <c r="I450">
        <f>MAX($E$430:E450)</f>
        <v>20</v>
      </c>
    </row>
    <row r="451" spans="1:9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F451">
        <f t="shared" ref="F451:F514" si="7">LOG(D451)</f>
        <v>2.9827233876685453</v>
      </c>
      <c r="G451">
        <f>SLOPE($F$430:F451,$E$430:E451)</f>
        <v>4.482520343032869E-2</v>
      </c>
      <c r="H451">
        <f>RSQ($F$430:F451,$E$430:E451)</f>
        <v>0.99067319336143234</v>
      </c>
      <c r="I451">
        <f>MAX($E$430:E451)</f>
        <v>21</v>
      </c>
    </row>
    <row r="452" spans="1:9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F452">
        <f t="shared" si="7"/>
        <v>3.0132586652835167</v>
      </c>
      <c r="G452">
        <f>SLOPE($F$430:F452,$E$430:E452)</f>
        <v>4.4231420062082798E-2</v>
      </c>
      <c r="H452">
        <f>RSQ($F$430:F452,$E$430:E452)</f>
        <v>0.99037164325596572</v>
      </c>
      <c r="I452">
        <f>MAX($E$430:E452)</f>
        <v>22</v>
      </c>
    </row>
    <row r="453" spans="1:9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F453">
        <f t="shared" si="7"/>
        <v>3.0132586652835167</v>
      </c>
      <c r="G453">
        <f>SLOPE($F$430:F453,$E$430:E453)</f>
        <v>4.3331892667912639E-2</v>
      </c>
      <c r="H453">
        <f>RSQ($F$430:F453,$E$430:E453)</f>
        <v>0.98806963498921796</v>
      </c>
      <c r="I453">
        <f>MAX($E$430:E453)</f>
        <v>23</v>
      </c>
    </row>
    <row r="454" spans="1:9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F454">
        <f t="shared" si="7"/>
        <v>3.0799044676667209</v>
      </c>
      <c r="G454">
        <f>SLOPE($F$430:F454,$E$430:E454)</f>
        <v>4.2846850509207474E-2</v>
      </c>
      <c r="H454">
        <f>RSQ($F$430:F454,$E$430:E454)</f>
        <v>0.98823320237801338</v>
      </c>
      <c r="I454">
        <f>MAX($E$430:E454)</f>
        <v>24</v>
      </c>
    </row>
    <row r="455" spans="1:9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F455">
        <f t="shared" si="7"/>
        <v>2.0644579892269186</v>
      </c>
    </row>
    <row r="456" spans="1:9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F456">
        <f t="shared" si="7"/>
        <v>2.2504200023088941</v>
      </c>
      <c r="G456">
        <f>SLOPE($F$455:F456,$E$455:E456)</f>
        <v>0.18596201308197546</v>
      </c>
      <c r="H456">
        <f>RSQ($F$455:F456,$E$455:E456)</f>
        <v>0.99999999999999978</v>
      </c>
      <c r="I456">
        <f>MAX($E$455:E456)</f>
        <v>1</v>
      </c>
    </row>
    <row r="457" spans="1:9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F457">
        <f t="shared" si="7"/>
        <v>2.3979400086720375</v>
      </c>
      <c r="G457">
        <f>SLOPE($F$455:F457,$E$455:E457)</f>
        <v>0.16674100972255945</v>
      </c>
      <c r="H457">
        <f>RSQ($F$455:F457,$E$455:E457)</f>
        <v>0.99559012195442442</v>
      </c>
      <c r="I457">
        <f>MAX($E$455:E457)</f>
        <v>2</v>
      </c>
    </row>
    <row r="458" spans="1:9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F458">
        <f t="shared" si="7"/>
        <v>2.4149733479708178</v>
      </c>
      <c r="G458">
        <f>SLOPE($F$455:F458,$E$455:E458)</f>
        <v>0.1199066082594841</v>
      </c>
      <c r="H458">
        <f>RSQ($F$455:F458,$E$455:E458)</f>
        <v>0.90486804395551934</v>
      </c>
      <c r="I458">
        <f>MAX($E$455:E458)</f>
        <v>3</v>
      </c>
    </row>
    <row r="459" spans="1:9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F459">
        <f t="shared" si="7"/>
        <v>2.6304278750250241</v>
      </c>
      <c r="G459">
        <f>SLOPE($F$455:F459,$E$455:E459)</f>
        <v>0.12964931172581345</v>
      </c>
      <c r="H459">
        <f>RSQ($F$455:F459,$E$455:E459)</f>
        <v>0.95182781685963536</v>
      </c>
      <c r="I459">
        <f>MAX($E$455:E459)</f>
        <v>4</v>
      </c>
    </row>
    <row r="460" spans="1:9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F460">
        <f t="shared" si="7"/>
        <v>2.6364878963533656</v>
      </c>
      <c r="G460">
        <f>SLOPE($F$455:F460,$E$455:E460)</f>
        <v>0.11477732837369728</v>
      </c>
      <c r="H460">
        <f>RSQ($F$455:F460,$E$455:E460)</f>
        <v>0.94403254192345099</v>
      </c>
      <c r="I460">
        <f>MAX($E$455:E460)</f>
        <v>5</v>
      </c>
    </row>
    <row r="461" spans="1:9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F461">
        <f t="shared" si="7"/>
        <v>2.8305886686851442</v>
      </c>
      <c r="G461">
        <f>SLOPE($F$455:F461,$E$455:E461)</f>
        <v>0.11796484617202166</v>
      </c>
      <c r="H461">
        <f>RSQ($F$455:F461,$E$455:E461)</f>
        <v>0.96497623640132979</v>
      </c>
      <c r="I461">
        <f>MAX($E$455:E461)</f>
        <v>6</v>
      </c>
    </row>
    <row r="462" spans="1:9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F462">
        <f t="shared" si="7"/>
        <v>2.8524799936368566</v>
      </c>
      <c r="G462">
        <f>SLOPE($F$455:F462,$E$455:E462)</f>
        <v>0.11128685181963102</v>
      </c>
      <c r="H462">
        <f>RSQ($F$455:F462,$E$455:E462)</f>
        <v>0.96675392516199721</v>
      </c>
      <c r="I462">
        <f>MAX($E$455:E462)</f>
        <v>7</v>
      </c>
    </row>
    <row r="463" spans="1:9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F463">
        <f t="shared" si="7"/>
        <v>2.9459607035775686</v>
      </c>
      <c r="G463">
        <f>SLOPE($F$455:F463,$E$455:E463)</f>
        <v>0.1069833783299208</v>
      </c>
      <c r="H463">
        <f>RSQ($F$455:F463,$E$455:E463)</f>
        <v>0.97103993752206996</v>
      </c>
      <c r="I463">
        <f>MAX($E$455:E463)</f>
        <v>8</v>
      </c>
    </row>
    <row r="464" spans="1:9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F464">
        <f t="shared" si="7"/>
        <v>3.0297894708318558</v>
      </c>
      <c r="G464">
        <f>SLOPE($F$455:F464,$E$455:E464)</f>
        <v>0.10352954031285196</v>
      </c>
      <c r="H464">
        <f>RSQ($F$455:F464,$E$455:E464)</f>
        <v>0.97453614222448182</v>
      </c>
      <c r="I464">
        <f>MAX($E$455:E464)</f>
        <v>9</v>
      </c>
    </row>
    <row r="465" spans="1:9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F465">
        <f t="shared" si="7"/>
        <v>3.1589652603834102</v>
      </c>
      <c r="G465">
        <f>SLOPE($F$455:F465,$E$455:E465)</f>
        <v>0.10281136726893723</v>
      </c>
      <c r="H465">
        <f>RSQ($F$455:F465,$E$455:E465)</f>
        <v>0.98037482732706216</v>
      </c>
      <c r="I465">
        <f>MAX($E$455:E465)</f>
        <v>10</v>
      </c>
    </row>
    <row r="466" spans="1:9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F466">
        <f t="shared" si="7"/>
        <v>3.2855573090077739</v>
      </c>
      <c r="G466">
        <f>SLOPE($F$455:F466,$E$455:E466)</f>
        <v>0.10331167825727207</v>
      </c>
      <c r="H466">
        <f>RSQ($F$455:F466,$E$455:E466)</f>
        <v>0.98490351924899111</v>
      </c>
      <c r="I466">
        <f>MAX($E$455:E466)</f>
        <v>11</v>
      </c>
    </row>
    <row r="467" spans="1:9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F467">
        <f t="shared" si="7"/>
        <v>3.3745650607227651</v>
      </c>
      <c r="G467">
        <f>SLOPE($F$455:F467,$E$455:E467)</f>
        <v>0.10314250600157507</v>
      </c>
      <c r="H467">
        <f>RSQ($F$455:F467,$E$455:E467)</f>
        <v>0.98805175158917813</v>
      </c>
      <c r="I467">
        <f>MAX($E$455:E467)</f>
        <v>12</v>
      </c>
    </row>
    <row r="468" spans="1:9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F468">
        <f t="shared" si="7"/>
        <v>3.4258601450778405</v>
      </c>
      <c r="G468">
        <f>SLOPE($F$455:F468,$E$455:E468)</f>
        <v>0.10155481425095127</v>
      </c>
      <c r="H468">
        <f>RSQ($F$455:F468,$E$455:E468)</f>
        <v>0.98916203825061588</v>
      </c>
      <c r="I468">
        <f>MAX($E$455:E468)</f>
        <v>13</v>
      </c>
    </row>
    <row r="469" spans="1:9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F469">
        <f t="shared" si="7"/>
        <v>3.4821586954112762</v>
      </c>
      <c r="G469">
        <f>SLOPE($F$455:F469,$E$455:E469)</f>
        <v>9.9391408015107888E-2</v>
      </c>
      <c r="H469">
        <f>RSQ($F$455:F469,$E$455:E469)</f>
        <v>0.98878016782218014</v>
      </c>
      <c r="I469">
        <f>MAX($E$455:E469)</f>
        <v>14</v>
      </c>
    </row>
    <row r="470" spans="1:9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F470">
        <f t="shared" si="7"/>
        <v>3.5585885831081994</v>
      </c>
      <c r="G470">
        <f>SLOPE($F$455:F470,$E$455:E470)</f>
        <v>9.743733060028216E-2</v>
      </c>
      <c r="H470">
        <f>RSQ($F$455:F470,$E$455:E470)</f>
        <v>0.98853285068176355</v>
      </c>
      <c r="I470">
        <f>MAX($E$455:E470)</f>
        <v>15</v>
      </c>
    </row>
    <row r="471" spans="1:9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F471">
        <f t="shared" si="7"/>
        <v>3.6280822609906793</v>
      </c>
      <c r="G471">
        <f>SLOPE($F$455:F471,$E$455:E471)</f>
        <v>9.5548382321131109E-2</v>
      </c>
      <c r="H471">
        <f>RSQ($F$455:F471,$E$455:E471)</f>
        <v>0.98813547853247241</v>
      </c>
      <c r="I471">
        <f>MAX($E$455:E471)</f>
        <v>16</v>
      </c>
    </row>
    <row r="472" spans="1:9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F472">
        <f t="shared" si="7"/>
        <v>3.6505988981726571</v>
      </c>
      <c r="G472">
        <f>SLOPE($F$455:F472,$E$455:E472)</f>
        <v>9.294154589472417E-2</v>
      </c>
      <c r="H472">
        <f>RSQ($F$455:F472,$E$455:E472)</f>
        <v>0.98533621521825621</v>
      </c>
      <c r="I472">
        <f>MAX($E$455:E472)</f>
        <v>17</v>
      </c>
    </row>
    <row r="473" spans="1:9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F473">
        <f t="shared" si="7"/>
        <v>3.6916118742144164</v>
      </c>
      <c r="G473">
        <f>SLOPE($F$455:F473,$E$455:E473)</f>
        <v>9.0255675033933447E-2</v>
      </c>
      <c r="H473">
        <f>RSQ($F$455:F473,$E$455:E473)</f>
        <v>0.9819015952121396</v>
      </c>
      <c r="I473">
        <f>MAX($E$455:E473)</f>
        <v>18</v>
      </c>
    </row>
    <row r="474" spans="1:9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F474">
        <f t="shared" si="7"/>
        <v>3.7474894922586728</v>
      </c>
      <c r="G474">
        <f>SLOPE($F$455:F474,$E$455:E474)</f>
        <v>8.7807711164076249E-2</v>
      </c>
      <c r="H474">
        <f>RSQ($F$455:F474,$E$455:E474)</f>
        <v>0.9790911539734849</v>
      </c>
      <c r="I474">
        <f>MAX($E$455:E474)</f>
        <v>19</v>
      </c>
    </row>
    <row r="475" spans="1:9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F475">
        <f t="shared" si="7"/>
        <v>3.7960189693471493</v>
      </c>
      <c r="G475">
        <f>SLOPE($F$455:F475,$E$455:E475)</f>
        <v>8.5485475129563809E-2</v>
      </c>
      <c r="H475">
        <f>RSQ($F$455:F475,$E$455:E475)</f>
        <v>0.97643605389642085</v>
      </c>
      <c r="I475">
        <f>MAX($E$455:E475)</f>
        <v>20</v>
      </c>
    </row>
    <row r="476" spans="1:9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F476">
        <f t="shared" si="7"/>
        <v>3.8708718950677428</v>
      </c>
      <c r="G476">
        <f>SLOPE($F$455:F476,$E$455:E476)</f>
        <v>8.3615425743064672E-2</v>
      </c>
      <c r="H476">
        <f>RSQ($F$455:F476,$E$455:E476)</f>
        <v>0.97535415946616499</v>
      </c>
      <c r="I476">
        <f>MAX($E$455:E476)</f>
        <v>21</v>
      </c>
    </row>
    <row r="477" spans="1:9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F477">
        <f t="shared" si="7"/>
        <v>3.9040660519145027</v>
      </c>
      <c r="G477">
        <f>SLOPE($F$455:F477,$E$455:E477)</f>
        <v>8.164450480881201E-2</v>
      </c>
      <c r="H477">
        <f>RSQ($F$455:F477,$E$455:E477)</f>
        <v>0.97345422390507896</v>
      </c>
      <c r="I477">
        <f>MAX($E$455:E477)</f>
        <v>22</v>
      </c>
    </row>
    <row r="478" spans="1:9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F478">
        <f t="shared" si="7"/>
        <v>3.9258275746247424</v>
      </c>
      <c r="G478">
        <f>SLOPE($F$455:F478,$E$455:E478)</f>
        <v>7.9528065868451778E-2</v>
      </c>
      <c r="H478">
        <f>RSQ($F$455:F478,$E$455:E478)</f>
        <v>0.97041665025803248</v>
      </c>
      <c r="I478">
        <f>MAX($E$455:E478)</f>
        <v>23</v>
      </c>
    </row>
    <row r="479" spans="1:9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F479">
        <f t="shared" si="7"/>
        <v>3.949585151326652</v>
      </c>
      <c r="G479">
        <f>SLOPE($F$455:F479,$E$455:E479)</f>
        <v>7.7365695039495516E-2</v>
      </c>
      <c r="H479">
        <f>RSQ($F$455:F479,$E$455:E479)</f>
        <v>0.96666414406751067</v>
      </c>
      <c r="I479">
        <f>MAX($E$455:E479)</f>
        <v>24</v>
      </c>
    </row>
    <row r="480" spans="1:9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F480">
        <f t="shared" si="7"/>
        <v>3.966047821076454</v>
      </c>
      <c r="G480">
        <f>SLOPE($F$455:F480,$E$455:E480)</f>
        <v>7.5144830581771876E-2</v>
      </c>
      <c r="H480">
        <f>RSQ($F$455:F480,$E$455:E480)</f>
        <v>0.96201933162539</v>
      </c>
      <c r="I480">
        <f>MAX($E$455:E480)</f>
        <v>25</v>
      </c>
    </row>
    <row r="481" spans="1:9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F481">
        <f t="shared" si="7"/>
        <v>3.9733126204529019</v>
      </c>
      <c r="G481">
        <f>SLOPE($F$455:F481,$E$455:E481)</f>
        <v>7.2843509335917198E-2</v>
      </c>
      <c r="H481">
        <f>RSQ($F$455:F481,$E$455:E481)</f>
        <v>0.95617826844178677</v>
      </c>
      <c r="I481">
        <f>MAX($E$455:E481)</f>
        <v>26</v>
      </c>
    </row>
    <row r="482" spans="1:9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F482">
        <f t="shared" si="7"/>
        <v>2.12057393120585</v>
      </c>
    </row>
    <row r="483" spans="1:9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F483">
        <f t="shared" si="7"/>
        <v>2.3598354823398879</v>
      </c>
      <c r="G483">
        <f>SLOPE($F$482:F483,$E$482:E483)</f>
        <v>0.23926155113403791</v>
      </c>
      <c r="H483">
        <f>RSQ($F$482:F483,$E$482:E483)</f>
        <v>1</v>
      </c>
      <c r="I483">
        <f>MAX($E$482:E483)</f>
        <v>1</v>
      </c>
    </row>
    <row r="484" spans="1:9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F484">
        <f t="shared" si="7"/>
        <v>2.5078558716958308</v>
      </c>
      <c r="G484">
        <f>SLOPE($F$482:F484,$E$482:E484)</f>
        <v>0.19364097024499038</v>
      </c>
      <c r="H484">
        <f>RSQ($F$482:F484,$E$482:E484)</f>
        <v>0.98183463144988126</v>
      </c>
      <c r="I484">
        <f>MAX($E$482:E484)</f>
        <v>2</v>
      </c>
    </row>
    <row r="485" spans="1:9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F485">
        <f t="shared" si="7"/>
        <v>2.6020599913279625</v>
      </c>
      <c r="G485">
        <f>SLOPE($F$482:F485,$E$482:E485)</f>
        <v>0.15924785697222804</v>
      </c>
      <c r="H485">
        <f>RSQ($F$482:F485,$E$482:E485)</f>
        <v>0.9596575193431871</v>
      </c>
      <c r="I485">
        <f>MAX($E$482:E485)</f>
        <v>3</v>
      </c>
    </row>
    <row r="486" spans="1:9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F486">
        <f t="shared" si="7"/>
        <v>2.8129133566428557</v>
      </c>
      <c r="G486">
        <f>SLOPE($F$482:F486,$E$482:E486)</f>
        <v>0.16269033598620858</v>
      </c>
      <c r="H486">
        <f>RSQ($F$482:F486,$E$482:E486)</f>
        <v>0.97982843759715699</v>
      </c>
      <c r="I486">
        <f>MAX($E$482:E486)</f>
        <v>4</v>
      </c>
    </row>
    <row r="487" spans="1:9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F487">
        <f t="shared" si="7"/>
        <v>2.9484129657786009</v>
      </c>
      <c r="G487">
        <f>SLOPE($F$482:F487,$E$482:E487)</f>
        <v>0.15978951186870827</v>
      </c>
      <c r="H487">
        <f>RSQ($F$482:F487,$E$482:E487)</f>
        <v>0.98752330445531811</v>
      </c>
      <c r="I487">
        <f>MAX($E$482:E487)</f>
        <v>5</v>
      </c>
    </row>
    <row r="488" spans="1:9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F488">
        <f t="shared" si="7"/>
        <v>3.0523090996473234</v>
      </c>
      <c r="G488">
        <f>SLOPE($F$482:F488,$E$482:E488)</f>
        <v>0.15276492704103112</v>
      </c>
      <c r="H488">
        <f>RSQ($F$482:F488,$E$482:E488)</f>
        <v>0.98798275710209083</v>
      </c>
      <c r="I488">
        <f>MAX($E$482:E488)</f>
        <v>6</v>
      </c>
    </row>
    <row r="489" spans="1:9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F489">
        <f t="shared" si="7"/>
        <v>3.2276296495710088</v>
      </c>
      <c r="G489">
        <f>SLOPE($F$482:F489,$E$482:E489)</f>
        <v>0.15171765193638681</v>
      </c>
      <c r="H489">
        <f>RSQ($F$482:F489,$E$482:E489)</f>
        <v>0.99175202048441491</v>
      </c>
      <c r="I489">
        <f>MAX($E$482:E489)</f>
        <v>7</v>
      </c>
    </row>
    <row r="490" spans="1:9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F490">
        <f t="shared" si="7"/>
        <v>3.3087777736647213</v>
      </c>
      <c r="G490">
        <f>SLOPE($F$482:F490,$E$482:E490)</f>
        <v>0.14652428836470785</v>
      </c>
      <c r="H490">
        <f>RSQ($F$482:F490,$E$482:E490)</f>
        <v>0.99091051826624132</v>
      </c>
      <c r="I490">
        <f>MAX($E$482:E490)</f>
        <v>8</v>
      </c>
    </row>
    <row r="491" spans="1:9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F491">
        <f t="shared" si="7"/>
        <v>3.398287305357401</v>
      </c>
      <c r="G491">
        <f>SLOPE($F$482:F491,$E$482:E491)</f>
        <v>0.14077049836428795</v>
      </c>
      <c r="H491">
        <f>RSQ($F$482:F491,$E$482:E491)</f>
        <v>0.98845218740240504</v>
      </c>
      <c r="I491">
        <f>MAX($E$482:E491)</f>
        <v>9</v>
      </c>
    </row>
    <row r="492" spans="1:9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F492">
        <f t="shared" si="7"/>
        <v>3.4898179083014504</v>
      </c>
      <c r="G492">
        <f>SLOPE($F$482:F492,$E$482:E492)</f>
        <v>0.13539389039041169</v>
      </c>
      <c r="H492">
        <f>RSQ($F$482:F492,$E$482:E492)</f>
        <v>0.98599627635902387</v>
      </c>
      <c r="I492">
        <f>MAX($E$482:E492)</f>
        <v>10</v>
      </c>
    </row>
    <row r="493" spans="1:9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F493">
        <f t="shared" si="7"/>
        <v>3.5863622233078658</v>
      </c>
      <c r="G493">
        <f>SLOPE($F$482:F493,$E$482:E493)</f>
        <v>0.13079778673686787</v>
      </c>
      <c r="H493">
        <f>RSQ($F$482:F493,$E$482:E493)</f>
        <v>0.98442424126486716</v>
      </c>
      <c r="I493">
        <f>MAX($E$482:E493)</f>
        <v>11</v>
      </c>
    </row>
    <row r="494" spans="1:9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F494">
        <f t="shared" si="7"/>
        <v>3.6661434272915585</v>
      </c>
      <c r="G494">
        <f>SLOPE($F$482:F494,$E$482:E494)</f>
        <v>0.12633805652583008</v>
      </c>
      <c r="H494">
        <f>RSQ($F$482:F494,$E$482:E494)</f>
        <v>0.98242067212511452</v>
      </c>
      <c r="I494">
        <f>MAX($E$482:E494)</f>
        <v>12</v>
      </c>
    </row>
    <row r="495" spans="1:9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F495">
        <f t="shared" si="7"/>
        <v>3.7695988483874463</v>
      </c>
      <c r="G495">
        <f>SLOPE($F$482:F495,$E$482:E495)</f>
        <v>0.12288100795232225</v>
      </c>
      <c r="H495">
        <f>RSQ($F$482:F495,$E$482:E495)</f>
        <v>0.98203095843911503</v>
      </c>
      <c r="I495">
        <f>MAX($E$482:E495)</f>
        <v>13</v>
      </c>
    </row>
    <row r="496" spans="1:9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F496">
        <f t="shared" si="7"/>
        <v>3.8677620246502005</v>
      </c>
      <c r="G496">
        <f>SLOPE($F$482:F496,$E$482:E496)</f>
        <v>0.12001598058730298</v>
      </c>
      <c r="H496">
        <f>RSQ($F$482:F496,$E$482:E496)</f>
        <v>0.98226545994677705</v>
      </c>
      <c r="I496">
        <f>MAX($E$482:E496)</f>
        <v>14</v>
      </c>
    </row>
    <row r="497" spans="1:9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F497">
        <f t="shared" si="7"/>
        <v>3.9624640460579013</v>
      </c>
      <c r="G497">
        <f>SLOPE($F$482:F497,$E$482:E497)</f>
        <v>0.11754054405968857</v>
      </c>
      <c r="H497">
        <f>RSQ($F$482:F497,$E$482:E497)</f>
        <v>0.98273211603349087</v>
      </c>
      <c r="I497">
        <f>MAX($E$482:E497)</f>
        <v>15</v>
      </c>
    </row>
    <row r="498" spans="1:9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F498">
        <f t="shared" si="7"/>
        <v>4.0064232525076431</v>
      </c>
      <c r="G498">
        <f>SLOPE($F$482:F498,$E$482:E498)</f>
        <v>0.11439894374446404</v>
      </c>
      <c r="H498">
        <f>RSQ($F$482:F498,$E$482:E498)</f>
        <v>0.9811339914165752</v>
      </c>
      <c r="I498">
        <f>MAX($E$482:E498)</f>
        <v>16</v>
      </c>
    </row>
    <row r="499" spans="1:9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F499">
        <f t="shared" si="7"/>
        <v>4.0955877469187429</v>
      </c>
      <c r="G499">
        <f>SLOPE($F$482:F499,$E$482:E499)</f>
        <v>0.11175160230687903</v>
      </c>
      <c r="H499">
        <f>RSQ($F$482:F499,$E$482:E499)</f>
        <v>0.98042871543453269</v>
      </c>
      <c r="I499">
        <f>MAX($E$482:E499)</f>
        <v>17</v>
      </c>
    </row>
    <row r="500" spans="1:9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F500">
        <f t="shared" si="7"/>
        <v>4.1793506823484874</v>
      </c>
      <c r="G500">
        <f>SLOPE($F$482:F500,$E$482:E500)</f>
        <v>0.10941473685349498</v>
      </c>
      <c r="H500">
        <f>RSQ($F$482:F500,$E$482:E500)</f>
        <v>0.98011820836894392</v>
      </c>
      <c r="I500">
        <f>MAX($E$482:E500)</f>
        <v>18</v>
      </c>
    </row>
    <row r="501" spans="1:9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F501">
        <f t="shared" si="7"/>
        <v>4.2469906992415494</v>
      </c>
      <c r="G501">
        <f>SLOPE($F$482:F501,$E$482:E501)</f>
        <v>0.10711538173802329</v>
      </c>
      <c r="H501">
        <f>RSQ($F$482:F501,$E$482:E501)</f>
        <v>0.97952164572668188</v>
      </c>
      <c r="I501">
        <f>MAX($E$482:E501)</f>
        <v>19</v>
      </c>
    </row>
    <row r="502" spans="1:9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F502">
        <f t="shared" si="7"/>
        <v>4.3254540860562551</v>
      </c>
      <c r="G502">
        <f>SLOPE($F$482:F502,$E$482:E502)</f>
        <v>0.10504115788730638</v>
      </c>
      <c r="H502">
        <f>RSQ($F$482:F502,$E$482:E502)</f>
        <v>0.97919666422691032</v>
      </c>
      <c r="I502">
        <f>MAX($E$482:E502)</f>
        <v>20</v>
      </c>
    </row>
    <row r="503" spans="1:9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F503">
        <f t="shared" si="7"/>
        <v>4.3798491787628295</v>
      </c>
      <c r="G503">
        <f>SLOPE($F$482:F503,$E$482:E503)</f>
        <v>0.10288289414351819</v>
      </c>
      <c r="H503">
        <f>RSQ($F$482:F503,$E$482:E503)</f>
        <v>0.97829054337595134</v>
      </c>
      <c r="I503">
        <f>MAX($E$482:E503)</f>
        <v>21</v>
      </c>
    </row>
    <row r="504" spans="1:9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F504">
        <f t="shared" si="7"/>
        <v>4.4468477101558088</v>
      </c>
      <c r="G504">
        <f>SLOPE($F$482:F504,$E$482:E504)</f>
        <v>0.10085068952595608</v>
      </c>
      <c r="H504">
        <f>RSQ($F$482:F504,$E$482:E504)</f>
        <v>0.97746926054375904</v>
      </c>
      <c r="I504">
        <f>MAX($E$482:E504)</f>
        <v>22</v>
      </c>
    </row>
    <row r="505" spans="1:9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F505">
        <f t="shared" si="7"/>
        <v>4.4983932686707009</v>
      </c>
      <c r="G505">
        <f>SLOPE($F$482:F505,$E$482:E505)</f>
        <v>9.8792840660322651E-2</v>
      </c>
      <c r="H505">
        <f>RSQ($F$482:F505,$E$482:E505)</f>
        <v>0.97625767519553852</v>
      </c>
      <c r="I505">
        <f>MAX($E$482:E505)</f>
        <v>23</v>
      </c>
    </row>
    <row r="506" spans="1:9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F506">
        <f t="shared" si="7"/>
        <v>4.5528263337750028</v>
      </c>
      <c r="G506">
        <f>SLOPE($F$482:F506,$E$482:E506)</f>
        <v>9.6781409615173911E-2</v>
      </c>
      <c r="H506">
        <f>RSQ($F$482:F506,$E$482:E506)</f>
        <v>0.97491665293764451</v>
      </c>
      <c r="I506">
        <f>MAX($E$482:E506)</f>
        <v>24</v>
      </c>
    </row>
    <row r="507" spans="1:9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F507">
        <f t="shared" si="7"/>
        <v>4.613154437759265</v>
      </c>
      <c r="G507">
        <f>SLOPE($F$482:F507,$E$482:E507)</f>
        <v>9.4888204813596236E-2</v>
      </c>
      <c r="H507">
        <f>RSQ($F$482:F507,$E$482:E507)</f>
        <v>0.97373229444531939</v>
      </c>
      <c r="I507">
        <f>MAX($E$482:E507)</f>
        <v>25</v>
      </c>
    </row>
    <row r="508" spans="1:9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F508">
        <f t="shared" si="7"/>
        <v>4.6722918610684561</v>
      </c>
      <c r="G508">
        <f>SLOPE($F$482:F508,$E$482:E508)</f>
        <v>9.3101924959134497E-2</v>
      </c>
      <c r="H508">
        <f>RSQ($F$482:F508,$E$482:E508)</f>
        <v>0.97268060010038271</v>
      </c>
      <c r="I508">
        <f>MAX($E$482:E508)</f>
        <v>26</v>
      </c>
    </row>
    <row r="509" spans="1:9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F509">
        <f t="shared" si="7"/>
        <v>4.7289864979027376</v>
      </c>
      <c r="G509">
        <f>SLOPE($F$482:F509,$E$482:E509)</f>
        <v>9.1403001764369454E-2</v>
      </c>
      <c r="H509">
        <f>RSQ($F$482:F509,$E$482:E509)</f>
        <v>0.97170382037135461</v>
      </c>
      <c r="I509">
        <f>MAX($E$482:E509)</f>
        <v>27</v>
      </c>
    </row>
    <row r="510" spans="1:9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F510">
        <f t="shared" si="7"/>
        <v>4.7718666329454056</v>
      </c>
      <c r="G510">
        <f>SLOPE($F$482:F510,$E$482:E510)</f>
        <v>8.9697506036719693E-2</v>
      </c>
      <c r="H510">
        <f>RSQ($F$482:F510,$E$482:E510)</f>
        <v>0.97043284724674428</v>
      </c>
      <c r="I510">
        <f>MAX($E$482:E510)</f>
        <v>28</v>
      </c>
    </row>
    <row r="511" spans="1:9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F511">
        <f t="shared" si="7"/>
        <v>4.8056843241113798</v>
      </c>
      <c r="G511">
        <f>SLOPE($F$482:F511,$E$482:E511)</f>
        <v>8.7950588123464138E-2</v>
      </c>
      <c r="H511">
        <f>RSQ($F$482:F511,$E$482:E511)</f>
        <v>0.96870526887138542</v>
      </c>
      <c r="I511">
        <f>MAX($E$482:E511)</f>
        <v>29</v>
      </c>
    </row>
    <row r="512" spans="1:9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F512">
        <f t="shared" si="7"/>
        <v>4.8399554459675658</v>
      </c>
      <c r="G512">
        <f>SLOPE($F$482:F512,$E$482:E512)</f>
        <v>8.6195977092045586E-2</v>
      </c>
      <c r="H512">
        <f>RSQ($F$482:F512,$E$482:E512)</f>
        <v>0.96666298115674232</v>
      </c>
      <c r="I512">
        <f>MAX($E$482:E512)</f>
        <v>30</v>
      </c>
    </row>
    <row r="513" spans="1:9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F513">
        <f t="shared" si="7"/>
        <v>4.8714912057760804</v>
      </c>
      <c r="G513">
        <f>SLOPE($F$482:F513,$E$482:E513)</f>
        <v>8.4439847450913638E-2</v>
      </c>
      <c r="H513">
        <f>RSQ($F$482:F513,$E$482:E513)</f>
        <v>0.96432527784437216</v>
      </c>
      <c r="I513">
        <f>MAX($E$482:E513)</f>
        <v>31</v>
      </c>
    </row>
    <row r="514" spans="1:9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F514">
        <f t="shared" si="7"/>
        <v>4.906006232954824</v>
      </c>
      <c r="G514">
        <f>SLOPE($F$482:F514,$E$482:E514)</f>
        <v>8.2717254324455772E-2</v>
      </c>
      <c r="H514">
        <f>RSQ($F$482:F514,$E$482:E514)</f>
        <v>0.96187958747874658</v>
      </c>
      <c r="I514">
        <f>MAX($E$482:E514)</f>
        <v>32</v>
      </c>
    </row>
    <row r="515" spans="1:9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F515">
        <f t="shared" ref="F515:F578" si="8">LOG(D515)</f>
        <v>4.9370060658578145</v>
      </c>
      <c r="G515">
        <f>SLOPE($F$482:F515,$E$482:E515)</f>
        <v>8.1020517425317129E-2</v>
      </c>
      <c r="H515">
        <f>RSQ($F$482:F515,$E$482:E515)</f>
        <v>0.95928246714505427</v>
      </c>
      <c r="I515">
        <f>MAX($E$482:E515)</f>
        <v>33</v>
      </c>
    </row>
    <row r="516" spans="1:9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F516">
        <f t="shared" si="8"/>
        <v>4.9660102507246071</v>
      </c>
      <c r="G516">
        <f>SLOPE($F$482:F516,$E$482:E516)</f>
        <v>7.935079348814128E-2</v>
      </c>
      <c r="H516">
        <f>RSQ($F$482:F516,$E$482:E516)</f>
        <v>0.9565406093120048</v>
      </c>
      <c r="I516">
        <f>MAX($E$482:E516)</f>
        <v>34</v>
      </c>
    </row>
    <row r="517" spans="1:9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F517">
        <f t="shared" si="8"/>
        <v>4.9898456639413444</v>
      </c>
      <c r="G517">
        <f>SLOPE($F$482:F517,$E$482:E517)</f>
        <v>7.7694245035333731E-2</v>
      </c>
      <c r="H517">
        <f>RSQ($F$482:F517,$E$482:E517)</f>
        <v>0.95356013809952889</v>
      </c>
      <c r="I517">
        <f>MAX($E$482:E517)</f>
        <v>35</v>
      </c>
    </row>
    <row r="518" spans="1:9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F518">
        <f t="shared" si="8"/>
        <v>5.0074874646043961</v>
      </c>
      <c r="G518">
        <f>SLOPE($F$482:F518,$E$482:E518)</f>
        <v>7.6035918346091372E-2</v>
      </c>
      <c r="H518">
        <f>RSQ($F$482:F518,$E$482:E518)</f>
        <v>0.95022339796286093</v>
      </c>
      <c r="I518">
        <f>MAX($E$482:E518)</f>
        <v>36</v>
      </c>
    </row>
    <row r="519" spans="1:9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F519">
        <f t="shared" si="8"/>
        <v>5.0244528275553346</v>
      </c>
      <c r="G519">
        <f>SLOPE($F$482:F519,$E$482:E519)</f>
        <v>7.4386852920439367E-2</v>
      </c>
      <c r="H519">
        <f>RSQ($F$482:F519,$E$482:E519)</f>
        <v>0.94659347970335905</v>
      </c>
      <c r="I519">
        <f>MAX($E$482:E519)</f>
        <v>37</v>
      </c>
    </row>
    <row r="520" spans="1:9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F520">
        <f t="shared" si="8"/>
        <v>5.0436530204228696</v>
      </c>
      <c r="G520">
        <f>SLOPE($F$482:F520,$E$482:E520)</f>
        <v>7.2766548364486899E-2</v>
      </c>
      <c r="H520">
        <f>RSQ($F$482:F520,$E$482:E520)</f>
        <v>0.94281500762068671</v>
      </c>
      <c r="I520">
        <f>MAX($E$482:E520)</f>
        <v>38</v>
      </c>
    </row>
    <row r="521" spans="1:9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F521">
        <f t="shared" si="8"/>
        <v>5.061610786760637</v>
      </c>
      <c r="G521">
        <f>SLOPE($F$482:F521,$E$482:E521)</f>
        <v>7.1176913670688416E-2</v>
      </c>
      <c r="H521">
        <f>RSQ($F$482:F521,$E$482:E521)</f>
        <v>0.93890329989390731</v>
      </c>
      <c r="I521">
        <f>MAX($E$482:E521)</f>
        <v>39</v>
      </c>
    </row>
    <row r="522" spans="1:9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F522">
        <f t="shared" si="8"/>
        <v>5.078554686415881</v>
      </c>
      <c r="G522">
        <f>SLOPE($F$482:F522,$E$482:E522)</f>
        <v>6.9619865644961323E-2</v>
      </c>
      <c r="H522">
        <f>RSQ($F$482:F522,$E$482:E522)</f>
        <v>0.93487659376316934</v>
      </c>
      <c r="I522">
        <f>MAX($E$482:E522)</f>
        <v>40</v>
      </c>
    </row>
    <row r="523" spans="1:9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F523">
        <f t="shared" si="8"/>
        <v>5.0956295643066625</v>
      </c>
      <c r="G523">
        <f>SLOPE($F$482:F523,$E$482:E523)</f>
        <v>6.8100339151794489E-2</v>
      </c>
      <c r="H523">
        <f>RSQ($F$482:F523,$E$482:E523)</f>
        <v>0.93078476842072466</v>
      </c>
      <c r="I523">
        <f>MAX($E$482:E523)</f>
        <v>41</v>
      </c>
    </row>
    <row r="524" spans="1:9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F524">
        <f t="shared" si="8"/>
        <v>5.1104146105631401</v>
      </c>
      <c r="G524">
        <f>SLOPE($F$482:F524,$E$482:E524)</f>
        <v>6.6614126040713359E-2</v>
      </c>
      <c r="H524">
        <f>RSQ($F$482:F524,$E$482:E524)</f>
        <v>0.92659396607254252</v>
      </c>
      <c r="I524">
        <f>MAX($E$482:E524)</f>
        <v>42</v>
      </c>
    </row>
    <row r="525" spans="1:9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F525">
        <f t="shared" si="8"/>
        <v>5.1223699025844649</v>
      </c>
      <c r="G525">
        <f>SLOPE($F$482:F525,$E$482:E525)</f>
        <v>6.5155938171320343E-2</v>
      </c>
      <c r="H525">
        <f>RSQ($F$482:F525,$E$482:E525)</f>
        <v>0.92225518073519752</v>
      </c>
      <c r="I525">
        <f>MAX($E$482:E525)</f>
        <v>43</v>
      </c>
    </row>
    <row r="526" spans="1:9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F526">
        <f t="shared" si="8"/>
        <v>5.1322148485528816</v>
      </c>
      <c r="G526">
        <f>SLOPE($F$482:F526,$E$482:E526)</f>
        <v>6.3723400371638692E-2</v>
      </c>
      <c r="H526">
        <f>RSQ($F$482:F526,$E$482:E526)</f>
        <v>0.917744926230466</v>
      </c>
      <c r="I526">
        <f>MAX($E$482:E526)</f>
        <v>44</v>
      </c>
    </row>
    <row r="527" spans="1:9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F527">
        <f t="shared" si="8"/>
        <v>5.1443313083727578</v>
      </c>
      <c r="G527">
        <f>SLOPE($F$482:F527,$E$482:E527)</f>
        <v>6.232654414577915E-2</v>
      </c>
      <c r="H527">
        <f>RSQ($F$482:F527,$E$482:E527)</f>
        <v>0.91317812482453831</v>
      </c>
      <c r="I527">
        <f>MAX($E$482:E527)</f>
        <v>45</v>
      </c>
    </row>
    <row r="528" spans="1:9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F528">
        <f t="shared" si="8"/>
        <v>2.0211892990699383</v>
      </c>
    </row>
    <row r="529" spans="1:9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F529">
        <f t="shared" si="8"/>
        <v>2.12057393120585</v>
      </c>
      <c r="G529">
        <f>SLOPE($F$528:F529,$E$528:E529)</f>
        <v>9.9384632135911755E-2</v>
      </c>
      <c r="H529">
        <f>RSQ($F$528:F529,$E$528:E529)</f>
        <v>1</v>
      </c>
      <c r="I529">
        <f>MAX($E$528:E529)</f>
        <v>1</v>
      </c>
    </row>
    <row r="530" spans="1:9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F530">
        <f t="shared" si="8"/>
        <v>2.1583624920952498</v>
      </c>
      <c r="G530">
        <f>SLOPE($F$528:F530,$E$528:E530)</f>
        <v>6.8586596512655751E-2</v>
      </c>
      <c r="H530">
        <f>RSQ($F$528:F530,$E$528:E530)</f>
        <v>0.93702102197131987</v>
      </c>
      <c r="I530">
        <f>MAX($E$528:E530)</f>
        <v>2</v>
      </c>
    </row>
    <row r="531" spans="1:9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F531">
        <f t="shared" si="8"/>
        <v>2.1583624920952498</v>
      </c>
      <c r="G531">
        <f>SLOPE($F$528:F531,$E$528:E531)</f>
        <v>4.4930813996533425E-2</v>
      </c>
      <c r="H531">
        <f>RSQ($F$528:F531,$E$528:E531)</f>
        <v>0.80163960060413153</v>
      </c>
      <c r="I531">
        <f>MAX($E$528:E531)</f>
        <v>3</v>
      </c>
    </row>
    <row r="532" spans="1:9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F532">
        <f t="shared" si="8"/>
        <v>2.214843848047698</v>
      </c>
      <c r="G532">
        <f>SLOPE($F$528:F532,$E$528:E532)</f>
        <v>4.2509765884491915E-2</v>
      </c>
      <c r="H532">
        <f>RSQ($F$528:F532,$E$528:E532)</f>
        <v>0.87607162331137056</v>
      </c>
      <c r="I532">
        <f>MAX($E$528:E532)</f>
        <v>4</v>
      </c>
    </row>
    <row r="533" spans="1:9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F533">
        <f t="shared" si="8"/>
        <v>2.2695129442179165</v>
      </c>
      <c r="G533">
        <f>SLOPE($F$528:F533,$E$528:E533)</f>
        <v>4.355508503615528E-2</v>
      </c>
      <c r="H533">
        <f>RSQ($F$528:F533,$E$528:E533)</f>
        <v>0.92784315708250953</v>
      </c>
      <c r="I533">
        <f>MAX($E$528:E533)</f>
        <v>5</v>
      </c>
    </row>
    <row r="534" spans="1:9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F534">
        <f t="shared" si="8"/>
        <v>2.3222192947339191</v>
      </c>
      <c r="G534">
        <f>SLOPE($F$528:F534,$E$528:E534)</f>
        <v>4.4908906034590128E-2</v>
      </c>
      <c r="H534">
        <f>RSQ($F$528:F534,$E$528:E534)</f>
        <v>0.95489685381537626</v>
      </c>
      <c r="I534">
        <f>MAX($E$528:E534)</f>
        <v>6</v>
      </c>
    </row>
    <row r="535" spans="1:9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F535">
        <f t="shared" si="8"/>
        <v>2.3617278360175931</v>
      </c>
      <c r="G535">
        <f>SLOPE($F$528:F535,$E$528:E535)</f>
        <v>4.5022967721361634E-2</v>
      </c>
      <c r="H535">
        <f>RSQ($F$528:F535,$E$528:E535)</f>
        <v>0.96960999195217246</v>
      </c>
      <c r="I535">
        <f>MAX($E$528:E535)</f>
        <v>7</v>
      </c>
    </row>
    <row r="536" spans="1:9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F536">
        <f t="shared" si="8"/>
        <v>2.3783979009481375</v>
      </c>
      <c r="G536">
        <f>SLOPE($F$528:F536,$E$528:E536)</f>
        <v>4.3186002989133859E-2</v>
      </c>
      <c r="H536">
        <f>RSQ($F$528:F536,$E$528:E536)</f>
        <v>0.97269862212863623</v>
      </c>
      <c r="I536">
        <f>MAX($E$528:E536)</f>
        <v>8</v>
      </c>
    </row>
    <row r="537" spans="1:9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F537">
        <f t="shared" si="8"/>
        <v>2.4048337166199381</v>
      </c>
      <c r="G537">
        <f>SLOPE($F$528:F537,$E$528:E537)</f>
        <v>4.1337174362690632E-2</v>
      </c>
      <c r="H537">
        <f>RSQ($F$528:F537,$E$528:E537)</f>
        <v>0.97312807125326661</v>
      </c>
      <c r="I537">
        <f>MAX($E$528:E537)</f>
        <v>9</v>
      </c>
    </row>
    <row r="538" spans="1:9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F538">
        <f t="shared" si="8"/>
        <v>2.4048337166199381</v>
      </c>
      <c r="G538">
        <f>SLOPE($F$528:F538,$E$528:E538)</f>
        <v>3.8449759913599293E-2</v>
      </c>
      <c r="H538">
        <f>RSQ($F$528:F538,$E$528:E538)</f>
        <v>0.96074775210771601</v>
      </c>
      <c r="I538">
        <f>MAX($E$528:E538)</f>
        <v>10</v>
      </c>
    </row>
    <row r="539" spans="1:9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F539">
        <f t="shared" si="8"/>
        <v>2.428134794028789</v>
      </c>
      <c r="G539">
        <f>SLOPE($F$528:F539,$E$528:E539)</f>
        <v>3.6201302250479343E-2</v>
      </c>
      <c r="H539">
        <f>RSQ($F$528:F539,$E$528:E539)</f>
        <v>0.95391485463095105</v>
      </c>
      <c r="I539">
        <f>MAX($E$528:E539)</f>
        <v>11</v>
      </c>
    </row>
    <row r="540" spans="1:9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F540">
        <f t="shared" si="8"/>
        <v>2.5010592622177517</v>
      </c>
      <c r="G540">
        <f>SLOPE($F$528:F540,$E$528:E540)</f>
        <v>3.6052998144367854E-2</v>
      </c>
      <c r="H540">
        <f>RSQ($F$528:F540,$E$528:E540)</f>
        <v>0.96308116616029427</v>
      </c>
      <c r="I540">
        <f>MAX($E$528:E540)</f>
        <v>12</v>
      </c>
    </row>
    <row r="541" spans="1:9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F541">
        <f t="shared" si="8"/>
        <v>2.5428254269591797</v>
      </c>
      <c r="G541">
        <f>SLOPE($F$528:F541,$E$528:E541)</f>
        <v>3.6123011751870909E-2</v>
      </c>
      <c r="H541">
        <f>RSQ($F$528:F541,$E$528:E541)</f>
        <v>0.97034289588282707</v>
      </c>
      <c r="I541">
        <f>MAX($E$528:E541)</f>
        <v>13</v>
      </c>
    </row>
    <row r="542" spans="1:9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F542">
        <f t="shared" si="8"/>
        <v>2.61066016308988</v>
      </c>
      <c r="G542">
        <f>SLOPE($F$528:F542,$E$528:E542)</f>
        <v>3.6961313706218642E-2</v>
      </c>
      <c r="H542">
        <f>RSQ($F$528:F542,$E$528:E542)</f>
        <v>0.9747079936572618</v>
      </c>
      <c r="I542">
        <f>MAX($E$528:E542)</f>
        <v>14</v>
      </c>
    </row>
    <row r="543" spans="1:9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F543">
        <f t="shared" si="8"/>
        <v>2.6580113966571126</v>
      </c>
      <c r="G543">
        <f>SLOPE($F$528:F543,$E$528:E543)</f>
        <v>3.7751425746135443E-2</v>
      </c>
      <c r="H543">
        <f>RSQ($F$528:F543,$E$528:E543)</f>
        <v>0.97796811166076159</v>
      </c>
      <c r="I543">
        <f>MAX($E$528:E543)</f>
        <v>15</v>
      </c>
    </row>
    <row r="544" spans="1:9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F544">
        <f t="shared" si="8"/>
        <v>2.6884198220027105</v>
      </c>
      <c r="G544">
        <f>SLOPE($F$528:F544,$E$528:E544)</f>
        <v>3.814967909900898E-2</v>
      </c>
      <c r="H544">
        <f>RSQ($F$528:F544,$E$528:E544)</f>
        <v>0.98142313753119514</v>
      </c>
      <c r="I544">
        <f>MAX($E$528:E544)</f>
        <v>16</v>
      </c>
    </row>
    <row r="545" spans="1:9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F545">
        <f t="shared" si="8"/>
        <v>2.7109631189952759</v>
      </c>
      <c r="G545">
        <f>SLOPE($F$528:F545,$E$528:E545)</f>
        <v>3.8155358958807194E-2</v>
      </c>
      <c r="H545">
        <f>RSQ($F$528:F545,$E$528:E545)</f>
        <v>0.98431478856836707</v>
      </c>
      <c r="I545">
        <f>MAX($E$528:E545)</f>
        <v>17</v>
      </c>
    </row>
    <row r="546" spans="1:9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F546">
        <f t="shared" si="8"/>
        <v>2.7543483357110188</v>
      </c>
      <c r="G546">
        <f>SLOPE($F$528:F546,$E$528:E546)</f>
        <v>3.8242001244088053E-2</v>
      </c>
      <c r="H546">
        <f>RSQ($F$528:F546,$E$528:E546)</f>
        <v>0.98666749205210602</v>
      </c>
      <c r="I546">
        <f>MAX($E$528:E546)</f>
        <v>18</v>
      </c>
    </row>
    <row r="547" spans="1:9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F547">
        <f t="shared" si="8"/>
        <v>2.7916906490201181</v>
      </c>
      <c r="G547">
        <f>SLOPE($F$528:F547,$E$528:E547)</f>
        <v>3.8292273652864264E-2</v>
      </c>
      <c r="H547">
        <f>RSQ($F$528:F547,$E$528:E547)</f>
        <v>0.98856992264376153</v>
      </c>
      <c r="I547">
        <f>MAX($E$528:E547)</f>
        <v>19</v>
      </c>
    </row>
    <row r="548" spans="1:9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F548">
        <f t="shared" si="8"/>
        <v>2.8293037728310249</v>
      </c>
      <c r="G548">
        <f>SLOPE($F$528:F548,$E$528:E548)</f>
        <v>3.8320668165309546E-2</v>
      </c>
      <c r="H548">
        <f>RSQ($F$528:F548,$E$528:E548)</f>
        <v>0.9901242522566488</v>
      </c>
      <c r="I548">
        <f>MAX($E$528:E548)</f>
        <v>20</v>
      </c>
    </row>
    <row r="549" spans="1:9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F549">
        <f t="shared" si="8"/>
        <v>2.8674674878590514</v>
      </c>
      <c r="G549">
        <f>SLOPE($F$528:F549,$E$528:E549)</f>
        <v>3.8340131003067462E-2</v>
      </c>
      <c r="H549">
        <f>RSQ($F$528:F549,$E$528:E549)</f>
        <v>0.99140828119538615</v>
      </c>
      <c r="I549">
        <f>MAX($E$528:E549)</f>
        <v>21</v>
      </c>
    </row>
    <row r="550" spans="1:9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F550">
        <f t="shared" si="8"/>
        <v>2.8920946026904804</v>
      </c>
      <c r="G550">
        <f>SLOPE($F$528:F550,$E$528:E550)</f>
        <v>3.8205885160365473E-2</v>
      </c>
      <c r="H550">
        <f>RSQ($F$528:F550,$E$528:E550)</f>
        <v>0.99233647167592498</v>
      </c>
      <c r="I550">
        <f>MAX($E$528:E550)</f>
        <v>22</v>
      </c>
    </row>
    <row r="551" spans="1:9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F551">
        <f t="shared" si="8"/>
        <v>2.9106244048892012</v>
      </c>
      <c r="G551">
        <f>SLOPE($F$528:F551,$E$528:E551)</f>
        <v>3.7905755031868486E-2</v>
      </c>
      <c r="H551">
        <f>RSQ($F$528:F551,$E$528:E551)</f>
        <v>0.992690060096587</v>
      </c>
      <c r="I551">
        <f>MAX($E$528:E551)</f>
        <v>23</v>
      </c>
    </row>
    <row r="552" spans="1:9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F552">
        <f t="shared" si="8"/>
        <v>2.9159272116971158</v>
      </c>
      <c r="G552">
        <f>SLOPE($F$528:F552,$E$528:E552)</f>
        <v>3.7371164979002024E-2</v>
      </c>
      <c r="H552">
        <f>RSQ($F$528:F552,$E$528:E552)</f>
        <v>0.99179721230905105</v>
      </c>
      <c r="I552">
        <f>MAX($E$528:E552)</f>
        <v>24</v>
      </c>
    </row>
    <row r="553" spans="1:9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F553">
        <f t="shared" si="8"/>
        <v>2.9185545305502734</v>
      </c>
      <c r="G553">
        <f>SLOPE($F$528:F553,$E$528:E553)</f>
        <v>3.6653847620116919E-2</v>
      </c>
      <c r="H553">
        <f>RSQ($F$528:F553,$E$528:E553)</f>
        <v>0.98940728275690171</v>
      </c>
      <c r="I553">
        <f>MAX($E$528:E553)</f>
        <v>25</v>
      </c>
    </row>
    <row r="554" spans="1:9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F554">
        <f t="shared" si="8"/>
        <v>2.9410142437055695</v>
      </c>
      <c r="G554">
        <f>SLOPE($F$528:F554,$E$528:E554)</f>
        <v>3.5971896268106346E-2</v>
      </c>
      <c r="H554">
        <f>RSQ($F$528:F554,$E$528:E554)</f>
        <v>0.98724486775504017</v>
      </c>
      <c r="I554">
        <f>MAX($E$528:E554)</f>
        <v>26</v>
      </c>
    </row>
    <row r="555" spans="1:9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F555">
        <f t="shared" si="8"/>
        <v>2.9777236052888476</v>
      </c>
      <c r="G555">
        <f>SLOPE($F$528:F555,$E$528:E555)</f>
        <v>3.5431448500968611E-2</v>
      </c>
      <c r="H555">
        <f>RSQ($F$528:F555,$E$528:E555)</f>
        <v>0.986236213337357</v>
      </c>
      <c r="I555">
        <f>MAX($E$528:E555)</f>
        <v>27</v>
      </c>
    </row>
    <row r="556" spans="1:9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F556">
        <f t="shared" si="8"/>
        <v>3.003029470553618</v>
      </c>
      <c r="G556">
        <f>SLOPE($F$528:F556,$E$528:E556)</f>
        <v>3.4925531452752644E-2</v>
      </c>
      <c r="H556">
        <f>RSQ($F$528:F556,$E$528:E556)</f>
        <v>0.9854009899465177</v>
      </c>
      <c r="I556">
        <f>MAX($E$528:E556)</f>
        <v>28</v>
      </c>
    </row>
    <row r="557" spans="1:9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F557">
        <f t="shared" si="8"/>
        <v>3.0195316845312554</v>
      </c>
      <c r="G557">
        <f>SLOPE($F$528:F557,$E$528:E557)</f>
        <v>3.4395409739524742E-2</v>
      </c>
      <c r="H557">
        <f>RSQ($F$528:F557,$E$528:E557)</f>
        <v>0.98423808054814987</v>
      </c>
      <c r="I557">
        <f>MAX($E$528:E557)</f>
        <v>29</v>
      </c>
    </row>
    <row r="558" spans="1:9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F558">
        <f t="shared" si="8"/>
        <v>3.037027879755775</v>
      </c>
      <c r="G558">
        <f>SLOPE($F$528:F558,$E$528:E558)</f>
        <v>3.3859266475178888E-2</v>
      </c>
      <c r="H558">
        <f>RSQ($F$528:F558,$E$528:E558)</f>
        <v>0.98289761404442189</v>
      </c>
      <c r="I558">
        <f>MAX($E$528:E558)</f>
        <v>30</v>
      </c>
    </row>
    <row r="559" spans="1:9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F559">
        <f t="shared" si="8"/>
        <v>3.0523090996473234</v>
      </c>
      <c r="G559">
        <f>SLOPE($F$528:F559,$E$528:E559)</f>
        <v>3.3312000452941491E-2</v>
      </c>
      <c r="H559">
        <f>RSQ($F$528:F559,$E$528:E559)</f>
        <v>0.98131467713233556</v>
      </c>
      <c r="I559">
        <f>MAX($E$528:E559)</f>
        <v>31</v>
      </c>
    </row>
    <row r="560" spans="1:9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F560">
        <f t="shared" si="8"/>
        <v>3.0766404436703421</v>
      </c>
      <c r="G560">
        <f>SLOPE($F$528:F560,$E$528:E560)</f>
        <v>3.2810359330606102E-2</v>
      </c>
      <c r="H560">
        <f>RSQ($F$528:F560,$E$528:E560)</f>
        <v>0.98009291309060798</v>
      </c>
      <c r="I560">
        <f>MAX($E$528:E560)</f>
        <v>32</v>
      </c>
    </row>
    <row r="561" spans="1:9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F561">
        <f t="shared" si="8"/>
        <v>3.1031192535457137</v>
      </c>
      <c r="G561">
        <f>SLOPE($F$528:F561,$E$528:E561)</f>
        <v>3.2360260767506852E-2</v>
      </c>
      <c r="H561">
        <f>RSQ($F$528:F561,$E$528:E561)</f>
        <v>0.97928402278863547</v>
      </c>
      <c r="I561">
        <f>MAX($E$528:E561)</f>
        <v>33</v>
      </c>
    </row>
    <row r="562" spans="1:9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F562">
        <f t="shared" si="8"/>
        <v>3.1348143703204601</v>
      </c>
      <c r="G562">
        <f>SLOPE($F$528:F562,$E$528:E562)</f>
        <v>3.1979867952753392E-2</v>
      </c>
      <c r="H562">
        <f>RSQ($F$528:F562,$E$528:E562)</f>
        <v>0.97903710286159207</v>
      </c>
      <c r="I562">
        <f>MAX($E$528:E562)</f>
        <v>34</v>
      </c>
    </row>
    <row r="563" spans="1:9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F563">
        <f t="shared" si="8"/>
        <v>3.1758016328482794</v>
      </c>
      <c r="G563">
        <f>SLOPE($F$528:F563,$E$528:E563)</f>
        <v>3.1700020827600983E-2</v>
      </c>
      <c r="H563">
        <f>RSQ($F$528:F563,$E$528:E563)</f>
        <v>0.97952035414459582</v>
      </c>
      <c r="I563">
        <f>MAX($E$528:E563)</f>
        <v>35</v>
      </c>
    </row>
    <row r="564" spans="1:9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F564">
        <f t="shared" si="8"/>
        <v>3.2286569581089353</v>
      </c>
      <c r="G564">
        <f>SLOPE($F$528:F564,$E$528:E564)</f>
        <v>3.155344454571405E-2</v>
      </c>
      <c r="H564">
        <f>RSQ($F$528:F564,$E$528:E564)</f>
        <v>0.98069184765082307</v>
      </c>
      <c r="I564">
        <f>MAX($E$528:E564)</f>
        <v>36</v>
      </c>
    </row>
    <row r="565" spans="1:9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F565">
        <f t="shared" si="8"/>
        <v>3.2709116394104814</v>
      </c>
      <c r="G565">
        <f>SLOPE($F$528:F565,$E$528:E565)</f>
        <v>3.1472149879963336E-2</v>
      </c>
      <c r="H565">
        <f>RSQ($F$528:F565,$E$528:E565)</f>
        <v>0.98198269057656951</v>
      </c>
      <c r="I565">
        <f>MAX($E$528:E565)</f>
        <v>37</v>
      </c>
    </row>
    <row r="566" spans="1:9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F566">
        <f t="shared" si="8"/>
        <v>3.2907022432878543</v>
      </c>
      <c r="G566">
        <f>SLOPE($F$528:F566,$E$528:E566)</f>
        <v>3.1357807719197009E-2</v>
      </c>
      <c r="H566">
        <f>RSQ($F$528:F566,$E$528:E566)</f>
        <v>0.98303306744558283</v>
      </c>
      <c r="I566">
        <f>MAX($E$528:E566)</f>
        <v>38</v>
      </c>
    </row>
    <row r="567" spans="1:9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F567">
        <f t="shared" si="8"/>
        <v>3.2907022432878543</v>
      </c>
      <c r="G567">
        <f>SLOPE($F$528:F567,$E$528:E567)</f>
        <v>3.1145056545811237E-2</v>
      </c>
      <c r="H567">
        <f>RSQ($F$528:F567,$E$528:E567)</f>
        <v>0.98347059573901996</v>
      </c>
      <c r="I567">
        <f>MAX($E$528:E567)</f>
        <v>39</v>
      </c>
    </row>
    <row r="568" spans="1:9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F568">
        <f t="shared" si="8"/>
        <v>3.3380578754197563</v>
      </c>
      <c r="G568">
        <f>SLOPE($F$528:F568,$E$528:E568)</f>
        <v>3.1018439945671196E-2</v>
      </c>
      <c r="H568">
        <f>RSQ($F$528:F568,$E$528:E568)</f>
        <v>0.98429945163726074</v>
      </c>
      <c r="I568">
        <f>MAX($E$528:E568)</f>
        <v>40</v>
      </c>
    </row>
    <row r="569" spans="1:9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F569">
        <f t="shared" si="8"/>
        <v>3.417803722639881</v>
      </c>
      <c r="G569">
        <f>SLOPE($F$528:F569,$E$528:E569)</f>
        <v>3.1070955198953736E-2</v>
      </c>
      <c r="H569">
        <f>RSQ($F$528:F569,$E$528:E569)</f>
        <v>0.98539050041623544</v>
      </c>
      <c r="I569">
        <f>MAX($E$528:E569)</f>
        <v>41</v>
      </c>
    </row>
    <row r="570" spans="1:9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F570">
        <f t="shared" si="8"/>
        <v>3.4676081055836332</v>
      </c>
      <c r="G570">
        <f>SLOPE($F$528:F570,$E$528:E570)</f>
        <v>3.1175884153421048E-2</v>
      </c>
      <c r="H570">
        <f>RSQ($F$528:F570,$E$528:E570)</f>
        <v>0.98631273371576778</v>
      </c>
      <c r="I570">
        <f>MAX($E$528:E570)</f>
        <v>42</v>
      </c>
    </row>
    <row r="571" spans="1:9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F571">
        <f t="shared" si="8"/>
        <v>3.5146805441249818</v>
      </c>
      <c r="G571">
        <f>SLOPE($F$528:F571,$E$528:E571)</f>
        <v>3.1315311924087846E-2</v>
      </c>
      <c r="H571">
        <f>RSQ($F$528:F571,$E$528:E571)</f>
        <v>0.98705525021882812</v>
      </c>
      <c r="I571">
        <f>MAX($E$528:E571)</f>
        <v>43</v>
      </c>
    </row>
    <row r="572" spans="1:9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F572">
        <f t="shared" si="8"/>
        <v>3.562768543016519</v>
      </c>
      <c r="G572">
        <f>SLOPE($F$528:F572,$E$528:E572)</f>
        <v>3.148557408622743E-2</v>
      </c>
      <c r="H572">
        <f>RSQ($F$528:F572,$E$528:E572)</f>
        <v>0.98760932249968081</v>
      </c>
      <c r="I572">
        <f>MAX($E$528:E572)</f>
        <v>44</v>
      </c>
    </row>
    <row r="573" spans="1:9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F573">
        <f t="shared" si="8"/>
        <v>3.5817221599490989</v>
      </c>
      <c r="G573">
        <f>SLOPE($F$528:F573,$E$528:E573)</f>
        <v>3.1599794376628083E-2</v>
      </c>
      <c r="H573">
        <f>RSQ($F$528:F573,$E$528:E573)</f>
        <v>0.98828664497387775</v>
      </c>
      <c r="I573">
        <f>MAX($E$528:E573)</f>
        <v>45</v>
      </c>
    </row>
    <row r="574" spans="1:9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F574">
        <f t="shared" si="8"/>
        <v>3.5917322389518356</v>
      </c>
      <c r="G574">
        <f>SLOPE($F$528:F574,$E$528:E574)</f>
        <v>3.1642621452315119E-2</v>
      </c>
      <c r="H574">
        <f>RSQ($F$528:F574,$E$528:E574)</f>
        <v>0.98901320771308865</v>
      </c>
      <c r="I574">
        <f>MAX($E$528:E574)</f>
        <v>46</v>
      </c>
    </row>
    <row r="575" spans="1:9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F575">
        <f t="shared" si="8"/>
        <v>3.6291036501771363</v>
      </c>
      <c r="G575">
        <f>SLOPE($F$528:F575,$E$528:E575)</f>
        <v>3.1694927908654434E-2</v>
      </c>
      <c r="H575">
        <f>RSQ($F$528:F575,$E$528:E575)</f>
        <v>0.98967170935786475</v>
      </c>
      <c r="I575">
        <f>MAX($E$528:E575)</f>
        <v>47</v>
      </c>
    </row>
    <row r="576" spans="1:9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F576">
        <f t="shared" si="8"/>
        <v>2.1903316981702914</v>
      </c>
    </row>
    <row r="577" spans="1:9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F577">
        <f t="shared" si="8"/>
        <v>2.537819095073274</v>
      </c>
      <c r="G577">
        <f>SLOPE($F$576:F577,$E$576:E577)</f>
        <v>0.34748739690298258</v>
      </c>
      <c r="H577">
        <f>RSQ($F$576:F577,$E$576:E577)</f>
        <v>0.99999999999999978</v>
      </c>
      <c r="I577">
        <f>MAX($E$576:E577)</f>
        <v>1</v>
      </c>
    </row>
    <row r="578" spans="1:9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F578">
        <f t="shared" si="8"/>
        <v>2.7788744720027396</v>
      </c>
      <c r="G578">
        <f>SLOPE($F$576:F578,$E$576:E578)</f>
        <v>0.29427138691622412</v>
      </c>
      <c r="H578">
        <f>RSQ($F$576:F578,$E$576:E578)</f>
        <v>0.98921652701349838</v>
      </c>
      <c r="I578">
        <f>MAX($E$576:E578)</f>
        <v>2</v>
      </c>
    </row>
    <row r="579" spans="1:9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F579">
        <f t="shared" ref="F579:F642" si="9">LOG(D579)</f>
        <v>2.8819549713396007</v>
      </c>
      <c r="G579">
        <f>SLOPE($F$576:F579,$E$576:E579)</f>
        <v>0.23159251964373934</v>
      </c>
      <c r="H579">
        <f>RSQ($F$576:F579,$E$576:E579)</f>
        <v>0.9470847281987903</v>
      </c>
      <c r="I579">
        <f>MAX($E$576:E579)</f>
        <v>3</v>
      </c>
    </row>
    <row r="580" spans="1:9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F580">
        <f t="shared" si="9"/>
        <v>2.9503648543761232</v>
      </c>
      <c r="G580">
        <f>SLOPE($F$576:F580,$E$576:E580)</f>
        <v>0.18642021886779903</v>
      </c>
      <c r="H580">
        <f>RSQ($F$576:F580,$E$576:E580)</f>
        <v>0.90758024368212753</v>
      </c>
      <c r="I580">
        <f>MAX($E$576:E580)</f>
        <v>4</v>
      </c>
    </row>
    <row r="581" spans="1:9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F581">
        <f t="shared" si="9"/>
        <v>3.0591846176313711</v>
      </c>
      <c r="G581">
        <f>SLOPE($F$576:F581,$E$576:E581)</f>
        <v>0.16242806784430874</v>
      </c>
      <c r="H581">
        <f>RSQ($F$576:F581,$E$576:E581)</f>
        <v>0.90437206335929488</v>
      </c>
      <c r="I581">
        <f>MAX($E$576:E581)</f>
        <v>5</v>
      </c>
    </row>
    <row r="582" spans="1:9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F582">
        <f t="shared" si="9"/>
        <v>3.2027606873931997</v>
      </c>
      <c r="G582">
        <f>SLOPE($F$576:F582,$E$576:E582)</f>
        <v>0.15183958554136795</v>
      </c>
      <c r="H582">
        <f>RSQ($F$576:F582,$E$576:E582)</f>
        <v>0.9227385132045709</v>
      </c>
      <c r="I582">
        <f>MAX($E$576:E582)</f>
        <v>6</v>
      </c>
    </row>
    <row r="583" spans="1:9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F583">
        <f t="shared" si="9"/>
        <v>3.3057811512549824</v>
      </c>
      <c r="G583">
        <f>SLOPE($F$576:F583,$E$576:E583)</f>
        <v>0.14335945777517717</v>
      </c>
      <c r="H583">
        <f>RSQ($F$576:F583,$E$576:E583)</f>
        <v>0.93491342347732453</v>
      </c>
      <c r="I583">
        <f>MAX($E$576:E583)</f>
        <v>7</v>
      </c>
    </row>
    <row r="584" spans="1:9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F584">
        <f t="shared" si="9"/>
        <v>3.4670158184384356</v>
      </c>
      <c r="G584">
        <f>SLOPE($F$576:F584,$E$576:E584)</f>
        <v>0.14059374544483991</v>
      </c>
      <c r="H584">
        <f>RSQ($F$576:F584,$E$576:E584)</f>
        <v>0.95095766380218327</v>
      </c>
      <c r="I584">
        <f>MAX($E$576:E584)</f>
        <v>8</v>
      </c>
    </row>
    <row r="585" spans="1:9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F585">
        <f t="shared" si="9"/>
        <v>3.5472823079633033</v>
      </c>
      <c r="G585">
        <f>SLOPE($F$576:F585,$E$576:E585)</f>
        <v>0.13589516884466968</v>
      </c>
      <c r="H585">
        <f>RSQ($F$576:F585,$E$576:E585)</f>
        <v>0.95846694766929985</v>
      </c>
      <c r="I585">
        <f>MAX($E$576:E585)</f>
        <v>9</v>
      </c>
    </row>
    <row r="586" spans="1:9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F586">
        <f t="shared" si="9"/>
        <v>3.624488362513449</v>
      </c>
      <c r="G586">
        <f>SLOPE($F$576:F586,$E$576:E586)</f>
        <v>0.13066462186755304</v>
      </c>
      <c r="H586">
        <f>RSQ($F$576:F586,$E$576:E586)</f>
        <v>0.96157461876866379</v>
      </c>
      <c r="I586">
        <f>MAX($E$576:E586)</f>
        <v>10</v>
      </c>
    </row>
    <row r="587" spans="1:9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F587">
        <f t="shared" si="9"/>
        <v>3.6823256186678073</v>
      </c>
      <c r="G587">
        <f>SLOPE($F$576:F587,$E$576:E587)</f>
        <v>0.12484594608409363</v>
      </c>
      <c r="H587">
        <f>RSQ($F$576:F587,$E$576:E587)</f>
        <v>0.9606961061066307</v>
      </c>
      <c r="I587">
        <f>MAX($E$576:E587)</f>
        <v>11</v>
      </c>
    </row>
    <row r="588" spans="1:9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F588">
        <f t="shared" si="9"/>
        <v>3.7265642161622448</v>
      </c>
      <c r="G588">
        <f>SLOPE($F$576:F588,$E$576:E588)</f>
        <v>0.11867177889882728</v>
      </c>
      <c r="H588">
        <f>RSQ($F$576:F588,$E$576:E588)</f>
        <v>0.95647835074947873</v>
      </c>
      <c r="I588">
        <f>MAX($E$576:E588)</f>
        <v>12</v>
      </c>
    </row>
    <row r="589" spans="1:9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F589">
        <f t="shared" si="9"/>
        <v>3.7608746380521891</v>
      </c>
      <c r="G589">
        <f>SLOPE($F$576:F589,$E$576:E589)</f>
        <v>0.11238054932497751</v>
      </c>
      <c r="H589">
        <f>RSQ($F$576:F589,$E$576:E589)</f>
        <v>0.94955310279996552</v>
      </c>
      <c r="I589">
        <f>MAX($E$576:E589)</f>
        <v>13</v>
      </c>
    </row>
    <row r="590" spans="1:9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F590">
        <f t="shared" si="9"/>
        <v>3.7982361763679355</v>
      </c>
      <c r="G590">
        <f>SLOPE($F$576:F590,$E$576:E590)</f>
        <v>0.10641577482674439</v>
      </c>
      <c r="H590">
        <f>RSQ($F$576:F590,$E$576:E590)</f>
        <v>0.94183713523393386</v>
      </c>
      <c r="I590">
        <f>MAX($E$576:E590)</f>
        <v>14</v>
      </c>
    </row>
    <row r="591" spans="1:9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F591">
        <f t="shared" si="9"/>
        <v>3.8303961764834691</v>
      </c>
      <c r="G591">
        <f>SLOPE($F$576:F591,$E$576:E591)</f>
        <v>0.10078664391885583</v>
      </c>
      <c r="H591">
        <f>RSQ($F$576:F591,$E$576:E591)</f>
        <v>0.93348565054258015</v>
      </c>
      <c r="I591">
        <f>MAX($E$576:E591)</f>
        <v>15</v>
      </c>
    </row>
    <row r="592" spans="1:9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F592">
        <f t="shared" si="9"/>
        <v>3.8533331050023354</v>
      </c>
      <c r="G592">
        <f>SLOPE($F$576:F592,$E$576:E592)</f>
        <v>9.5397049856579541E-2</v>
      </c>
      <c r="H592">
        <f>RSQ($F$576:F592,$E$576:E592)</f>
        <v>0.92401271153827857</v>
      </c>
      <c r="I592">
        <f>MAX($E$576:E592)</f>
        <v>16</v>
      </c>
    </row>
    <row r="593" spans="1:9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F593">
        <f t="shared" si="9"/>
        <v>3.8681740408596386</v>
      </c>
      <c r="G593">
        <f>SLOPE($F$576:F593,$E$576:E593)</f>
        <v>9.0201613426924662E-2</v>
      </c>
      <c r="H593">
        <f>RSQ($F$576:F593,$E$576:E593)</f>
        <v>0.91311500757621655</v>
      </c>
      <c r="I593">
        <f>MAX($E$576:E593)</f>
        <v>17</v>
      </c>
    </row>
    <row r="594" spans="1:9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F594">
        <f t="shared" si="9"/>
        <v>3.8758133888397577</v>
      </c>
      <c r="G594">
        <f>SLOPE($F$576:F594,$E$576:E594)</f>
        <v>8.5179160001801105E-2</v>
      </c>
      <c r="H594">
        <f>RSQ($F$576:F594,$E$576:E594)</f>
        <v>0.9005766055675033</v>
      </c>
      <c r="I594">
        <f>MAX($E$576:E594)</f>
        <v>18</v>
      </c>
    </row>
    <row r="595" spans="1:9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F595">
        <f t="shared" si="9"/>
        <v>3.8895818021496238</v>
      </c>
      <c r="G595">
        <f>SLOPE($F$576:F595,$E$576:E595)</f>
        <v>8.0499790410754848E-2</v>
      </c>
      <c r="H595">
        <f>RSQ($F$576:F595,$E$576:E595)</f>
        <v>0.88792344272927803</v>
      </c>
      <c r="I595">
        <f>MAX($E$576:E595)</f>
        <v>19</v>
      </c>
    </row>
    <row r="596" spans="1:9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F596">
        <f t="shared" si="9"/>
        <v>3.8959195453100159</v>
      </c>
      <c r="G596">
        <f>SLOPE($F$576:F596,$E$576:E596)</f>
        <v>7.6072698021923707E-2</v>
      </c>
      <c r="H596">
        <f>RSQ($F$576:F596,$E$576:E596)</f>
        <v>0.8744948605824896</v>
      </c>
      <c r="I596">
        <f>MAX($E$576:E596)</f>
        <v>20</v>
      </c>
    </row>
    <row r="597" spans="1:9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F597">
        <f t="shared" si="9"/>
        <v>3.901948465073084</v>
      </c>
      <c r="G597">
        <f>SLOPE($F$576:F597,$E$576:E597)</f>
        <v>7.1917445497597682E-2</v>
      </c>
      <c r="H597">
        <f>RSQ($F$576:F597,$E$576:E597)</f>
        <v>0.86066609020203577</v>
      </c>
      <c r="I597">
        <f>MAX($E$576:E597)</f>
        <v>21</v>
      </c>
    </row>
    <row r="598" spans="1:9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F598">
        <f t="shared" si="9"/>
        <v>3.9077337369976552</v>
      </c>
      <c r="G598">
        <f>SLOPE($F$576:F598,$E$576:E598)</f>
        <v>6.8037012342425415E-2</v>
      </c>
      <c r="H598">
        <f>RSQ($F$576:F598,$E$576:E598)</f>
        <v>0.84670867369341718</v>
      </c>
      <c r="I598">
        <f>MAX($E$576:E598)</f>
        <v>22</v>
      </c>
    </row>
    <row r="599" spans="1:9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F599">
        <f t="shared" si="9"/>
        <v>3.9117965904372523</v>
      </c>
      <c r="G599">
        <f>SLOPE($F$576:F599,$E$576:E599)</f>
        <v>6.4409337223914495E-2</v>
      </c>
      <c r="H599">
        <f>RSQ($F$576:F599,$E$576:E599)</f>
        <v>0.83261661669343523</v>
      </c>
      <c r="I599">
        <f>MAX($E$576:E599)</f>
        <v>23</v>
      </c>
    </row>
    <row r="600" spans="1:9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F600">
        <f t="shared" si="9"/>
        <v>3.9157163379459936</v>
      </c>
      <c r="G600">
        <f>SLOPE($F$576:F600,$E$576:E600)</f>
        <v>6.1026966226595154E-2</v>
      </c>
      <c r="H600">
        <f>RSQ($F$576:F600,$E$576:E600)</f>
        <v>0.8185671600407225</v>
      </c>
      <c r="I600">
        <f>MAX($E$576:E600)</f>
        <v>24</v>
      </c>
    </row>
    <row r="601" spans="1:9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F601">
        <f t="shared" si="9"/>
        <v>3.920123326290724</v>
      </c>
      <c r="G601">
        <f>SLOPE($F$576:F601,$E$576:E601)</f>
        <v>5.7883392639969111E-2</v>
      </c>
      <c r="H601">
        <f>RSQ($F$576:F601,$E$576:E601)</f>
        <v>0.80476693508143615</v>
      </c>
      <c r="I601">
        <f>MAX($E$576:E601)</f>
        <v>25</v>
      </c>
    </row>
    <row r="602" spans="1:9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F602">
        <f t="shared" si="9"/>
        <v>3.9249508889156108</v>
      </c>
      <c r="G602">
        <f>SLOPE($F$576:F602,$E$576:E602)</f>
        <v>5.4967414952050979E-2</v>
      </c>
      <c r="H602">
        <f>RSQ($F$576:F602,$E$576:E602)</f>
        <v>0.79136084688473196</v>
      </c>
      <c r="I602">
        <f>MAX($E$576:E602)</f>
        <v>26</v>
      </c>
    </row>
    <row r="603" spans="1:9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F603">
        <f t="shared" si="9"/>
        <v>3.9327273673015295</v>
      </c>
      <c r="G603">
        <f>SLOPE($F$576:F603,$E$576:E603)</f>
        <v>5.2284494857785524E-2</v>
      </c>
      <c r="H603">
        <f>RSQ($F$576:F603,$E$576:E603)</f>
        <v>0.77877168937072383</v>
      </c>
      <c r="I603">
        <f>MAX($E$576:E603)</f>
        <v>27</v>
      </c>
    </row>
    <row r="604" spans="1:9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F604">
        <f t="shared" si="9"/>
        <v>3.937116510767054</v>
      </c>
      <c r="G604">
        <f>SLOPE($F$576:F604,$E$576:E604)</f>
        <v>4.9789343116948805E-2</v>
      </c>
      <c r="H604">
        <f>RSQ($F$576:F604,$E$576:E604)</f>
        <v>0.76655608262227848</v>
      </c>
      <c r="I604">
        <f>MAX($E$576:E604)</f>
        <v>28</v>
      </c>
    </row>
    <row r="605" spans="1:9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F605">
        <f t="shared" si="9"/>
        <v>3.9444333177002147</v>
      </c>
      <c r="G605">
        <f>SLOPE($F$576:F605,$E$576:E605)</f>
        <v>4.7487009855470018E-2</v>
      </c>
      <c r="H605">
        <f>RSQ($F$576:F605,$E$576:E605)</f>
        <v>0.75510288018867822</v>
      </c>
      <c r="I605">
        <f>MAX($E$576:E605)</f>
        <v>29</v>
      </c>
    </row>
    <row r="606" spans="1:9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F606">
        <f t="shared" si="9"/>
        <v>3.949243590568265</v>
      </c>
      <c r="G606">
        <f>SLOPE($F$576:F606,$E$576:E606)</f>
        <v>4.5344313252400154E-2</v>
      </c>
      <c r="H606">
        <f>RSQ($F$576:F606,$E$576:E606)</f>
        <v>0.74408281932514886</v>
      </c>
      <c r="I606">
        <f>MAX($E$576:E606)</f>
        <v>30</v>
      </c>
    </row>
    <row r="607" spans="1:9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F607">
        <f t="shared" si="9"/>
        <v>3.9523564773237907</v>
      </c>
      <c r="G607">
        <f>SLOPE($F$576:F607,$E$576:E607)</f>
        <v>4.3339072150456945E-2</v>
      </c>
      <c r="H607">
        <f>RSQ($F$576:F607,$E$576:E607)</f>
        <v>0.73330969168220983</v>
      </c>
      <c r="I607">
        <f>MAX($E$576:E607)</f>
        <v>31</v>
      </c>
    </row>
    <row r="608" spans="1:9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F608">
        <f t="shared" si="9"/>
        <v>3.9560242822806773</v>
      </c>
      <c r="G608">
        <f>SLOPE($F$576:F608,$E$576:E608)</f>
        <v>4.1464828097008986E-2</v>
      </c>
      <c r="H608">
        <f>RSQ($F$576:F608,$E$576:E608)</f>
        <v>0.72287925301671407</v>
      </c>
      <c r="I608">
        <f>MAX($E$576:E608)</f>
        <v>32</v>
      </c>
    </row>
    <row r="609" spans="1:9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F609">
        <f t="shared" si="9"/>
        <v>3.9608036249117697</v>
      </c>
      <c r="G609">
        <f>SLOPE($F$576:F609,$E$576:E609)</f>
        <v>3.971746421985279E-2</v>
      </c>
      <c r="H609">
        <f>RSQ($F$576:F609,$E$576:E609)</f>
        <v>0.71293004630686108</v>
      </c>
      <c r="I609">
        <f>MAX($E$576:E609)</f>
        <v>33</v>
      </c>
    </row>
    <row r="610" spans="1:9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F610">
        <f t="shared" si="9"/>
        <v>3.9657189702442208</v>
      </c>
      <c r="G610">
        <f>SLOPE($F$576:F610,$E$576:E610)</f>
        <v>3.8087282499534268E-2</v>
      </c>
      <c r="H610">
        <f>RSQ($F$576:F610,$E$576:E610)</f>
        <v>0.70346689958733022</v>
      </c>
      <c r="I610">
        <f>MAX($E$576:E610)</f>
        <v>34</v>
      </c>
    </row>
    <row r="611" spans="1:9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F611">
        <f t="shared" si="9"/>
        <v>3.9699747301217152</v>
      </c>
      <c r="G611">
        <f>SLOPE($F$576:F611,$E$576:E611)</f>
        <v>3.6561717164752268E-2</v>
      </c>
      <c r="H611">
        <f>RSQ($F$576:F611,$E$576:E611)</f>
        <v>0.69440386443118374</v>
      </c>
      <c r="I611">
        <f>MAX($E$576:E611)</f>
        <v>35</v>
      </c>
    </row>
    <row r="612" spans="1:9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F612">
        <f t="shared" si="9"/>
        <v>3.9767167043633824</v>
      </c>
      <c r="G612">
        <f>SLOPE($F$576:F612,$E$576:E612)</f>
        <v>3.5143266804916494E-2</v>
      </c>
      <c r="H612">
        <f>RSQ($F$576:F612,$E$576:E612)</f>
        <v>0.68599918731756315</v>
      </c>
      <c r="I612">
        <f>MAX($E$576:E612)</f>
        <v>36</v>
      </c>
    </row>
    <row r="613" spans="1:9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F613">
        <f t="shared" si="9"/>
        <v>3.9815014881482469</v>
      </c>
      <c r="G613">
        <f>SLOPE($F$576:F613,$E$576:E613)</f>
        <v>3.3814388025217842E-2</v>
      </c>
      <c r="H613">
        <f>RSQ($F$576:F613,$E$576:E613)</f>
        <v>0.67800619616635649</v>
      </c>
      <c r="I613">
        <f>MAX($E$576:E613)</f>
        <v>37</v>
      </c>
    </row>
    <row r="614" spans="1:9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F614">
        <f t="shared" si="9"/>
        <v>3.985022082109535</v>
      </c>
      <c r="G614">
        <f>SLOPE($F$576:F614,$E$576:E614)</f>
        <v>3.256321539769081E-2</v>
      </c>
      <c r="H614">
        <f>RSQ($F$576:F614,$E$576:E614)</f>
        <v>0.67028231030054097</v>
      </c>
      <c r="I614">
        <f>MAX($E$576:E614)</f>
        <v>38</v>
      </c>
    </row>
    <row r="615" spans="1:9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F615">
        <f t="shared" si="9"/>
        <v>3.9906052114239192</v>
      </c>
      <c r="G615">
        <f>SLOPE($F$576:F615,$E$576:E615)</f>
        <v>3.1391856110615922E-2</v>
      </c>
      <c r="H615">
        <f>RSQ($F$576:F615,$E$576:E615)</f>
        <v>0.6630373512604204</v>
      </c>
      <c r="I615">
        <f>MAX($E$576:E615)</f>
        <v>39</v>
      </c>
    </row>
    <row r="616" spans="1:9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F616">
        <f t="shared" si="9"/>
        <v>3.9906052114239192</v>
      </c>
      <c r="G616">
        <f>SLOPE($F$576:F616,$E$576:E616)</f>
        <v>3.0274373183723512E-2</v>
      </c>
      <c r="H616">
        <f>RSQ($F$576:F616,$E$576:E616)</f>
        <v>0.65569329411941324</v>
      </c>
      <c r="I616">
        <f>MAX($E$576:E616)</f>
        <v>40</v>
      </c>
    </row>
    <row r="617" spans="1:9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F617">
        <f t="shared" si="9"/>
        <v>3.998956440470486</v>
      </c>
      <c r="G617">
        <f>SLOPE($F$576:F617,$E$576:E617)</f>
        <v>2.9236271173327569E-2</v>
      </c>
      <c r="H617">
        <f>RSQ($F$576:F617,$E$576:E617)</f>
        <v>0.64910504193055929</v>
      </c>
      <c r="I617">
        <f>MAX($E$576:E617)</f>
        <v>41</v>
      </c>
    </row>
    <row r="618" spans="1:9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F618">
        <f t="shared" si="9"/>
        <v>4.0026843129897296</v>
      </c>
      <c r="G618">
        <f>SLOPE($F$576:F618,$E$576:E618)</f>
        <v>2.8255543007907974E-2</v>
      </c>
      <c r="H618">
        <f>RSQ($F$576:F618,$E$576:E618)</f>
        <v>0.64277097135658379</v>
      </c>
      <c r="I618">
        <f>MAX($E$576:E618)</f>
        <v>42</v>
      </c>
    </row>
    <row r="619" spans="1:9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F619">
        <f t="shared" si="9"/>
        <v>4.0067226922016843</v>
      </c>
      <c r="G619">
        <f>SLOPE($F$576:F619,$E$576:E619)</f>
        <v>2.7329221349509884E-2</v>
      </c>
      <c r="H619">
        <f>RSQ($F$576:F619,$E$576:E619)</f>
        <v>0.63671691189997037</v>
      </c>
      <c r="I619">
        <f>MAX($E$576:E619)</f>
        <v>43</v>
      </c>
    </row>
    <row r="620" spans="1:9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F620">
        <f t="shared" si="9"/>
        <v>4.0101727032867789</v>
      </c>
      <c r="G620">
        <f>SLOPE($F$576:F620,$E$576:E620)</f>
        <v>2.6451824162720752E-2</v>
      </c>
      <c r="H620">
        <f>RSQ($F$576:F620,$E$576:E620)</f>
        <v>0.63088101243756622</v>
      </c>
      <c r="I620">
        <f>MAX($E$576:E620)</f>
        <v>44</v>
      </c>
    </row>
    <row r="621" spans="1:9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F621">
        <f t="shared" si="9"/>
        <v>4.0121620679708228</v>
      </c>
      <c r="G621">
        <f>SLOPE($F$576:F621,$E$576:E621)</f>
        <v>2.5616111750936754E-2</v>
      </c>
      <c r="H621">
        <f>RSQ($F$576:F621,$E$576:E621)</f>
        <v>0.62512812249037275</v>
      </c>
      <c r="I621">
        <f>MAX($E$576:E621)</f>
        <v>45</v>
      </c>
    </row>
    <row r="622" spans="1:9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F622">
        <f t="shared" si="9"/>
        <v>4.014142361545006</v>
      </c>
      <c r="G622">
        <f>SLOPE($F$576:F622,$E$576:E622)</f>
        <v>2.4819779532677465E-2</v>
      </c>
      <c r="H622">
        <f>RSQ($F$576:F622,$E$576:E622)</f>
        <v>0.61946813719006755</v>
      </c>
      <c r="I622">
        <f>MAX($E$576:E622)</f>
        <v>46</v>
      </c>
    </row>
    <row r="623" spans="1:9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F623">
        <f t="shared" si="9"/>
        <v>4.0163646794562942</v>
      </c>
      <c r="G623">
        <f>SLOPE($F$576:F623,$E$576:E623)</f>
        <v>2.4061279336450862E-2</v>
      </c>
      <c r="H623">
        <f>RSQ($F$576:F623,$E$576:E623)</f>
        <v>0.6139311716575625</v>
      </c>
      <c r="I623">
        <f>MAX($E$576:E623)</f>
        <v>47</v>
      </c>
    </row>
    <row r="624" spans="1:9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F624">
        <f t="shared" si="9"/>
        <v>4.0179927377664333</v>
      </c>
      <c r="G624">
        <f>SLOPE($F$576:F624,$E$576:E624)</f>
        <v>2.3337003111797875E-2</v>
      </c>
      <c r="H624">
        <f>RSQ($F$576:F624,$E$576:E624)</f>
        <v>0.60846976502227867</v>
      </c>
      <c r="I624">
        <f>MAX($E$576:E624)</f>
        <v>48</v>
      </c>
    </row>
    <row r="625" spans="1:9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F625">
        <f t="shared" si="9"/>
        <v>2.1461280356782382</v>
      </c>
    </row>
    <row r="626" spans="1:9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F626">
        <f t="shared" si="9"/>
        <v>2.3222192947339191</v>
      </c>
      <c r="G626">
        <f>SLOPE($F$625:F626,$E$625:E626)</f>
        <v>0.1760912590556809</v>
      </c>
      <c r="H626">
        <f>RSQ($F$625:F626,$E$625:E626)</f>
        <v>0.99999999999999978</v>
      </c>
      <c r="I626">
        <f>MAX($E$625:E626)</f>
        <v>1</v>
      </c>
    </row>
    <row r="627" spans="1:9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F627">
        <f t="shared" si="9"/>
        <v>2.537819095073274</v>
      </c>
      <c r="G627">
        <f>SLOPE($F$625:F627,$E$625:E627)</f>
        <v>0.19584552969751789</v>
      </c>
      <c r="H627">
        <f>RSQ($F$625:F627,$E$625:E627)</f>
        <v>0.99662010613446628</v>
      </c>
      <c r="I627">
        <f>MAX($E$625:E627)</f>
        <v>2</v>
      </c>
    </row>
    <row r="628" spans="1:9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F628">
        <f t="shared" si="9"/>
        <v>2.6848453616444123</v>
      </c>
      <c r="G628">
        <f>SLOPE($F$625:F628,$E$625:E628)</f>
        <v>0.18317517782378773</v>
      </c>
      <c r="H628">
        <f>RSQ($F$625:F628,$E$625:E628)</f>
        <v>0.99528194450841267</v>
      </c>
      <c r="I628">
        <f>MAX($E$625:E628)</f>
        <v>3</v>
      </c>
    </row>
    <row r="629" spans="1:9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F629">
        <f t="shared" si="9"/>
        <v>2.8260748027008264</v>
      </c>
      <c r="G629">
        <f>SLOPE($F$625:F629,$E$625:E629)</f>
        <v>0.17225196009556698</v>
      </c>
      <c r="H629">
        <f>RSQ($F$625:F629,$E$625:E629)</f>
        <v>0.99334290309435769</v>
      </c>
      <c r="I629">
        <f>MAX($E$625:E629)</f>
        <v>4</v>
      </c>
    </row>
    <row r="630" spans="1:9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F630">
        <f t="shared" si="9"/>
        <v>2.9020028913507296</v>
      </c>
      <c r="G630">
        <f>SLOPE($F$625:F630,$E$625:E630)</f>
        <v>0.15537048768098052</v>
      </c>
      <c r="H630">
        <f>RSQ($F$625:F630,$E$625:E630)</f>
        <v>0.97996214501987267</v>
      </c>
      <c r="I630">
        <f>MAX($E$625:E630)</f>
        <v>5</v>
      </c>
    </row>
    <row r="631" spans="1:9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F631">
        <f t="shared" si="9"/>
        <v>2.9420080530223132</v>
      </c>
      <c r="G631">
        <f>SLOPE($F$625:F631,$E$625:E631)</f>
        <v>0.13698081974619281</v>
      </c>
      <c r="H631">
        <f>RSQ($F$625:F631,$E$625:E631)</f>
        <v>0.95558458128417922</v>
      </c>
      <c r="I631">
        <f>MAX($E$625:E631)</f>
        <v>6</v>
      </c>
    </row>
    <row r="632" spans="1:9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F632">
        <f t="shared" si="9"/>
        <v>3.0409976924234905</v>
      </c>
      <c r="G632">
        <f>SLOPE($F$625:F632,$E$625:E632)</f>
        <v>0.12615252641127994</v>
      </c>
      <c r="H632">
        <f>RSQ($F$625:F632,$E$625:E632)</f>
        <v>0.95123079030983893</v>
      </c>
      <c r="I632">
        <f>MAX($E$625:E632)</f>
        <v>7</v>
      </c>
    </row>
    <row r="633" spans="1:9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F633">
        <f t="shared" si="9"/>
        <v>3.1248301494138593</v>
      </c>
      <c r="G633">
        <f>SLOPE($F$625:F633,$E$625:E633)</f>
        <v>0.11827798489359324</v>
      </c>
      <c r="H633">
        <f>RSQ($F$625:F633,$E$625:E633)</f>
        <v>0.95132196267864855</v>
      </c>
      <c r="I633">
        <f>MAX($E$625:E633)</f>
        <v>8</v>
      </c>
    </row>
    <row r="634" spans="1:9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F634">
        <f t="shared" si="9"/>
        <v>3.1622656142980214</v>
      </c>
      <c r="G634">
        <f>SLOPE($F$625:F634,$E$625:E634)</f>
        <v>0.10985953539316555</v>
      </c>
      <c r="H634">
        <f>RSQ($F$625:F634,$E$625:E634)</f>
        <v>0.94447052221595351</v>
      </c>
      <c r="I634">
        <f>MAX($E$625:E634)</f>
        <v>9</v>
      </c>
    </row>
    <row r="635" spans="1:9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F635">
        <f t="shared" si="9"/>
        <v>3.2054750367408911</v>
      </c>
      <c r="G635">
        <f>SLOPE($F$625:F635,$E$625:E635)</f>
        <v>0.10223810325882794</v>
      </c>
      <c r="H635">
        <f>RSQ($F$625:F635,$E$625:E635)</f>
        <v>0.9366923788063235</v>
      </c>
      <c r="I635">
        <f>MAX($E$625:E635)</f>
        <v>10</v>
      </c>
    </row>
    <row r="636" spans="1:9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F636">
        <f t="shared" si="9"/>
        <v>3.2626883443016963</v>
      </c>
      <c r="G636">
        <f>SLOPE($F$625:F636,$E$625:E636)</f>
        <v>9.6109400269863046E-2</v>
      </c>
      <c r="H636">
        <f>RSQ($F$625:F636,$E$625:E636)</f>
        <v>0.93250008434126774</v>
      </c>
      <c r="I636">
        <f>MAX($E$625:E636)</f>
        <v>11</v>
      </c>
    </row>
    <row r="637" spans="1:9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F637">
        <f t="shared" si="9"/>
        <v>3.2900346113625178</v>
      </c>
      <c r="G637">
        <f>SLOPE($F$625:F637,$E$625:E637)</f>
        <v>9.0138322643267516E-2</v>
      </c>
      <c r="H637">
        <f>RSQ($F$625:F637,$E$625:E637)</f>
        <v>0.92528380693760082</v>
      </c>
      <c r="I637">
        <f>MAX($E$625:E637)</f>
        <v>12</v>
      </c>
    </row>
    <row r="638" spans="1:9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F638">
        <f t="shared" si="9"/>
        <v>3.2984163800612945</v>
      </c>
      <c r="G638">
        <f>SLOPE($F$625:F638,$E$625:E638)</f>
        <v>8.4049172308136286E-2</v>
      </c>
      <c r="H638">
        <f>RSQ($F$625:F638,$E$625:E638)</f>
        <v>0.91299741691385516</v>
      </c>
      <c r="I638">
        <f>MAX($E$625:E638)</f>
        <v>13</v>
      </c>
    </row>
    <row r="639" spans="1:9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F639">
        <f t="shared" si="9"/>
        <v>3.3380578754197563</v>
      </c>
      <c r="G639">
        <f>SLOPE($F$625:F639,$E$625:E639)</f>
        <v>7.8981032666559134E-2</v>
      </c>
      <c r="H639">
        <f>RSQ($F$625:F639,$E$625:E639)</f>
        <v>0.90454795058033588</v>
      </c>
      <c r="I639">
        <f>MAX($E$625:E639)</f>
        <v>14</v>
      </c>
    </row>
    <row r="640" spans="1:9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F640">
        <f t="shared" si="9"/>
        <v>3.3653007486379876</v>
      </c>
      <c r="G640">
        <f>SLOPE($F$625:F640,$E$625:E640)</f>
        <v>7.4448568065614243E-2</v>
      </c>
      <c r="H640">
        <f>RSQ($F$625:F640,$E$625:E640)</f>
        <v>0.89677836116626974</v>
      </c>
      <c r="I640">
        <f>MAX($E$625:E640)</f>
        <v>15</v>
      </c>
    </row>
    <row r="641" spans="1:9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F641">
        <f t="shared" si="9"/>
        <v>3.395675785269936</v>
      </c>
      <c r="G641">
        <f>SLOPE($F$625:F641,$E$625:E641)</f>
        <v>7.0473866252540984E-2</v>
      </c>
      <c r="H641">
        <f>RSQ($F$625:F641,$E$625:E641)</f>
        <v>0.89051298654776689</v>
      </c>
      <c r="I641">
        <f>MAX($E$625:E641)</f>
        <v>16</v>
      </c>
    </row>
    <row r="642" spans="1:9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F642">
        <f t="shared" si="9"/>
        <v>3.4169731726030363</v>
      </c>
      <c r="G642">
        <f>SLOPE($F$625:F642,$E$625:E642)</f>
        <v>6.6821856578113417E-2</v>
      </c>
      <c r="H642">
        <f>RSQ($F$625:F642,$E$625:E642)</f>
        <v>0.88410138186249321</v>
      </c>
      <c r="I642">
        <f>MAX($E$625:E642)</f>
        <v>17</v>
      </c>
    </row>
    <row r="643" spans="1:9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F643">
        <f t="shared" ref="F643:F706" si="10">LOG(D643)</f>
        <v>3.4360035356698964</v>
      </c>
      <c r="G643">
        <f>SLOPE($F$625:F643,$E$625:E643)</f>
        <v>6.3453183966240195E-2</v>
      </c>
      <c r="H643">
        <f>RSQ($F$625:F643,$E$625:E643)</f>
        <v>0.87754343478781882</v>
      </c>
      <c r="I643">
        <f>MAX($E$625:E643)</f>
        <v>18</v>
      </c>
    </row>
    <row r="644" spans="1:9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F644">
        <f t="shared" si="10"/>
        <v>3.4477780092946211</v>
      </c>
      <c r="G644">
        <f>SLOPE($F$625:F644,$E$625:E644)</f>
        <v>6.0260598058425222E-2</v>
      </c>
      <c r="H644">
        <f>RSQ($F$625:F644,$E$625:E644)</f>
        <v>0.8699734746918748</v>
      </c>
      <c r="I644">
        <f>MAX($E$625:E644)</f>
        <v>19</v>
      </c>
    </row>
    <row r="645" spans="1:9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F645">
        <f t="shared" si="10"/>
        <v>3.4537768596904423</v>
      </c>
      <c r="G645">
        <f>SLOPE($F$625:F645,$E$625:E645)</f>
        <v>5.719255722195693E-2</v>
      </c>
      <c r="H645">
        <f>RSQ($F$625:F645,$E$625:E645)</f>
        <v>0.86093724166221197</v>
      </c>
      <c r="I645">
        <f>MAX($E$625:E645)</f>
        <v>20</v>
      </c>
    </row>
    <row r="646" spans="1:9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F646">
        <f t="shared" si="10"/>
        <v>3.4727564493172123</v>
      </c>
      <c r="G646">
        <f>SLOPE($F$625:F646,$E$625:E646)</f>
        <v>5.4435376740871809E-2</v>
      </c>
      <c r="H646">
        <f>RSQ($F$625:F646,$E$625:E646)</f>
        <v>0.85313438285418486</v>
      </c>
      <c r="I646">
        <f>MAX($E$625:E646)</f>
        <v>21</v>
      </c>
    </row>
    <row r="647" spans="1:9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F647">
        <f t="shared" si="10"/>
        <v>3.4820155764507117</v>
      </c>
      <c r="G647">
        <f>SLOPE($F$625:F647,$E$625:E647)</f>
        <v>5.1846475835618196E-2</v>
      </c>
      <c r="H647">
        <f>RSQ($F$625:F647,$E$625:E647)</f>
        <v>0.84494982436996435</v>
      </c>
      <c r="I647">
        <f>MAX($E$625:E647)</f>
        <v>22</v>
      </c>
    </row>
    <row r="648" spans="1:9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F648">
        <f t="shared" si="10"/>
        <v>2.0718820073061255</v>
      </c>
    </row>
    <row r="649" spans="1:9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F649">
        <f t="shared" si="10"/>
        <v>2.214843848047698</v>
      </c>
      <c r="G649">
        <f>SLOPE($F$648:F649,$E$648:E649)</f>
        <v>0.14296184074157248</v>
      </c>
      <c r="H649">
        <f>RSQ($F$648:F649,$E$648:E649)</f>
        <v>1</v>
      </c>
      <c r="I649">
        <f>MAX($E$648:E649)</f>
        <v>1</v>
      </c>
    </row>
    <row r="650" spans="1:9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F650">
        <f t="shared" si="10"/>
        <v>2.307496037913213</v>
      </c>
      <c r="G650">
        <f>SLOPE($F$648:F650,$E$648:E650)</f>
        <v>0.11780701530354376</v>
      </c>
      <c r="H650">
        <f>RSQ($F$648:F650,$E$648:E650)</f>
        <v>0.98502977209777487</v>
      </c>
      <c r="I650">
        <f>MAX($E$648:E650)</f>
        <v>2</v>
      </c>
    </row>
    <row r="651" spans="1:9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F651">
        <f t="shared" si="10"/>
        <v>2.399673721481038</v>
      </c>
      <c r="G651">
        <f>SLOPE($F$648:F651,$E$648:E651)</f>
        <v>0.10760273323902525</v>
      </c>
      <c r="H651">
        <f>RSQ($F$648:F651,$E$648:E651)</f>
        <v>0.98689181931457659</v>
      </c>
      <c r="I651">
        <f>MAX($E$648:E651)</f>
        <v>3</v>
      </c>
    </row>
    <row r="652" spans="1:9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F652">
        <f t="shared" si="10"/>
        <v>2.4996870826184039</v>
      </c>
      <c r="G652">
        <f>SLOPE($F$648:F652,$E$648:E652)</f>
        <v>0.10404400240578968</v>
      </c>
      <c r="H652">
        <f>RSQ($F$648:F652,$E$648:E652)</f>
        <v>0.99179474136245493</v>
      </c>
      <c r="I652">
        <f>MAX($E$648:E652)</f>
        <v>4</v>
      </c>
    </row>
    <row r="653" spans="1:9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F653">
        <f t="shared" si="10"/>
        <v>2.5646660642520893</v>
      </c>
      <c r="G653">
        <f>SLOPE($F$648:F653,$E$648:E653)</f>
        <v>9.7446504914564622E-2</v>
      </c>
      <c r="H653">
        <f>RSQ($F$648:F653,$E$648:E653)</f>
        <v>0.98862971289203094</v>
      </c>
      <c r="I653">
        <f>MAX($E$648:E653)</f>
        <v>5</v>
      </c>
    </row>
    <row r="654" spans="1:9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F654">
        <f t="shared" si="10"/>
        <v>2.6074550232146687</v>
      </c>
      <c r="G654">
        <f>SLOPE($F$648:F654,$E$648:E654)</f>
        <v>8.9234090172842978E-2</v>
      </c>
      <c r="H654">
        <f>RSQ($F$648:F654,$E$648:E654)</f>
        <v>0.97781466603888101</v>
      </c>
      <c r="I654">
        <f>MAX($E$648:E654)</f>
        <v>6</v>
      </c>
    </row>
    <row r="655" spans="1:9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F655">
        <f t="shared" si="10"/>
        <v>2.6766936096248664</v>
      </c>
      <c r="G655">
        <f>SLOPE($F$648:F655,$E$648:E655)</f>
        <v>8.4145958716905181E-2</v>
      </c>
      <c r="H655">
        <f>RSQ($F$648:F655,$E$648:E655)</f>
        <v>0.97625447522309172</v>
      </c>
      <c r="I655">
        <f>MAX($E$648:E655)</f>
        <v>7</v>
      </c>
    </row>
    <row r="656" spans="1:9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F656">
        <f t="shared" si="10"/>
        <v>2.7671558660821804</v>
      </c>
      <c r="G656">
        <f>SLOPE($F$648:F656,$E$648:E656)</f>
        <v>8.2192583886828124E-2</v>
      </c>
      <c r="H656">
        <f>RSQ($F$648:F656,$E$648:E656)</f>
        <v>0.98119735285194032</v>
      </c>
      <c r="I656">
        <f>MAX($E$648:E656)</f>
        <v>8</v>
      </c>
    </row>
    <row r="657" spans="1:9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F657">
        <f t="shared" si="10"/>
        <v>2.8555191556678001</v>
      </c>
      <c r="G657">
        <f>SLOPE($F$648:F657,$E$648:E657)</f>
        <v>8.1534722465995718E-2</v>
      </c>
      <c r="H657">
        <f>RSQ($F$648:F657,$E$648:E657)</f>
        <v>0.98586651543503201</v>
      </c>
      <c r="I657">
        <f>MAX($E$648:E657)</f>
        <v>9</v>
      </c>
    </row>
    <row r="658" spans="1:9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F658">
        <f t="shared" si="10"/>
        <v>2.9283958522567137</v>
      </c>
      <c r="G658">
        <f>SLOPE($F$648:F658,$E$648:E658)</f>
        <v>8.0782342332947038E-2</v>
      </c>
      <c r="H658">
        <f>RSQ($F$648:F658,$E$648:E658)</f>
        <v>0.98891082234799499</v>
      </c>
      <c r="I658">
        <f>MAX($E$648:E658)</f>
        <v>10</v>
      </c>
    </row>
    <row r="659" spans="1:9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F659">
        <f t="shared" si="10"/>
        <v>2.996949248495381</v>
      </c>
      <c r="G659">
        <f>SLOPE($F$648:F659,$E$648:E659)</f>
        <v>7.9877932791023579E-2</v>
      </c>
      <c r="H659">
        <f>RSQ($F$648:F659,$E$648:E659)</f>
        <v>0.99083522333497809</v>
      </c>
      <c r="I659">
        <f>MAX($E$648:E659)</f>
        <v>11</v>
      </c>
    </row>
    <row r="660" spans="1:9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F660">
        <f t="shared" si="10"/>
        <v>3.0390173219974121</v>
      </c>
      <c r="G660">
        <f>SLOPE($F$648:F660,$E$648:E660)</f>
        <v>7.8084832761652498E-2</v>
      </c>
      <c r="H660">
        <f>RSQ($F$648:F660,$E$648:E660)</f>
        <v>0.9905515049958793</v>
      </c>
      <c r="I660">
        <f>MAX($E$648:E660)</f>
        <v>12</v>
      </c>
    </row>
    <row r="661" spans="1:9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F661">
        <f t="shared" si="10"/>
        <v>3.0845762779343309</v>
      </c>
      <c r="G661">
        <f>SLOPE($F$648:F661,$E$648:E661)</f>
        <v>7.6028430548198273E-2</v>
      </c>
      <c r="H661">
        <f>RSQ($F$648:F661,$E$648:E661)</f>
        <v>0.989143543949068</v>
      </c>
      <c r="I661">
        <f>MAX($E$648:E661)</f>
        <v>13</v>
      </c>
    </row>
    <row r="662" spans="1:9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F662">
        <f t="shared" si="10"/>
        <v>3.1392492175716069</v>
      </c>
      <c r="G662">
        <f>SLOPE($F$648:F662,$E$648:E662)</f>
        <v>7.4157881836679984E-2</v>
      </c>
      <c r="H662">
        <f>RSQ($F$648:F662,$E$648:E662)</f>
        <v>0.98801508910291613</v>
      </c>
      <c r="I662">
        <f>MAX($E$648:E662)</f>
        <v>14</v>
      </c>
    </row>
    <row r="663" spans="1:9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F663">
        <f t="shared" si="10"/>
        <v>3.1789769472931693</v>
      </c>
      <c r="G663">
        <f>SLOPE($F$648:F663,$E$648:E663)</f>
        <v>7.2146776034521784E-2</v>
      </c>
      <c r="H663">
        <f>RSQ($F$648:F663,$E$648:E663)</f>
        <v>0.98601780806961303</v>
      </c>
      <c r="I663">
        <f>MAX($E$648:E663)</f>
        <v>15</v>
      </c>
    </row>
    <row r="664" spans="1:9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F664">
        <f t="shared" si="10"/>
        <v>3.2273724422896364</v>
      </c>
      <c r="G664">
        <f>SLOPE($F$648:F664,$E$648:E664)</f>
        <v>7.0300893993078789E-2</v>
      </c>
      <c r="H664">
        <f>RSQ($F$648:F664,$E$648:E664)</f>
        <v>0.98435575386971408</v>
      </c>
      <c r="I664">
        <f>MAX($E$648:E664)</f>
        <v>16</v>
      </c>
    </row>
    <row r="665" spans="1:9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F665">
        <f t="shared" si="10"/>
        <v>3.2764618041732443</v>
      </c>
      <c r="G665">
        <f>SLOPE($F$648:F665,$E$648:E665)</f>
        <v>6.8633406032250877E-2</v>
      </c>
      <c r="H665">
        <f>RSQ($F$648:F665,$E$648:E665)</f>
        <v>0.9831006690267593</v>
      </c>
      <c r="I665">
        <f>MAX($E$648:E665)</f>
        <v>17</v>
      </c>
    </row>
    <row r="666" spans="1:9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F666">
        <f t="shared" si="10"/>
        <v>3.3310221710418286</v>
      </c>
      <c r="G666">
        <f>SLOPE($F$648:F666,$E$648:E666)</f>
        <v>6.7217629820863586E-2</v>
      </c>
      <c r="H666">
        <f>RSQ($F$648:F666,$E$648:E666)</f>
        <v>0.9825622174285078</v>
      </c>
      <c r="I666">
        <f>MAX($E$648:E666)</f>
        <v>18</v>
      </c>
    </row>
    <row r="667" spans="1:9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F667">
        <f t="shared" si="10"/>
        <v>3.3872118003137306</v>
      </c>
      <c r="G667">
        <f>SLOPE($F$648:F667,$E$648:E667)</f>
        <v>6.6028592859010485E-2</v>
      </c>
      <c r="H667">
        <f>RSQ($F$648:F667,$E$648:E667)</f>
        <v>0.98259775613383793</v>
      </c>
      <c r="I667">
        <f>MAX($E$648:E667)</f>
        <v>19</v>
      </c>
    </row>
    <row r="668" spans="1:9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F668">
        <f t="shared" si="10"/>
        <v>3.4448251995097476</v>
      </c>
      <c r="G668">
        <f>SLOPE($F$648:F668,$E$648:E668)</f>
        <v>6.5039108437080342E-2</v>
      </c>
      <c r="H668">
        <f>RSQ($F$648:F668,$E$648:E668)</f>
        <v>0.98306163934402979</v>
      </c>
      <c r="I668">
        <f>MAX($E$648:E668)</f>
        <v>20</v>
      </c>
    </row>
    <row r="669" spans="1:9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F669">
        <f t="shared" si="10"/>
        <v>3.5025636691073632</v>
      </c>
      <c r="G669">
        <f>SLOPE($F$648:F669,$E$648:E669)</f>
        <v>6.4209448529234048E-2</v>
      </c>
      <c r="H669">
        <f>RSQ($F$648:F669,$E$648:E669)</f>
        <v>0.9837818396088247</v>
      </c>
      <c r="I669">
        <f>MAX($E$648:E669)</f>
        <v>21</v>
      </c>
    </row>
    <row r="670" spans="1:9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F670">
        <f t="shared" si="10"/>
        <v>2.0293837776852097</v>
      </c>
    </row>
    <row r="671" spans="1:9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F671">
        <f t="shared" si="10"/>
        <v>2.0791812460476247</v>
      </c>
      <c r="G671">
        <f>SLOPE($F$670:F671,$E$670:E671)</f>
        <v>4.9797468362414943E-2</v>
      </c>
      <c r="H671">
        <f>RSQ($F$670:F671,$E$670:E671)</f>
        <v>1</v>
      </c>
      <c r="I671">
        <f>MAX($E$670:E671)</f>
        <v>1</v>
      </c>
    </row>
    <row r="672" spans="1:9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F672">
        <f t="shared" si="10"/>
        <v>2.1105897102992488</v>
      </c>
      <c r="G672">
        <f>SLOPE($F$670:F672,$E$670:E672)</f>
        <v>4.0602966307019539E-2</v>
      </c>
      <c r="H672">
        <f>RSQ($F$670:F672,$E$670:E672)</f>
        <v>0.98319420892837162</v>
      </c>
      <c r="I672">
        <f>MAX($E$670:E672)</f>
        <v>2</v>
      </c>
    </row>
    <row r="673" spans="1:9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F673">
        <f t="shared" si="10"/>
        <v>2.1271047983648077</v>
      </c>
      <c r="G673">
        <f>SLOPE($F$670:F673,$E$670:E673)</f>
        <v>3.2457152629041808E-2</v>
      </c>
      <c r="H673">
        <f>RSQ($F$670:F673,$E$670:E673)</f>
        <v>0.94994653042125921</v>
      </c>
      <c r="I673">
        <f>MAX($E$670:E673)</f>
        <v>3</v>
      </c>
    </row>
    <row r="674" spans="1:9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F674">
        <f t="shared" si="10"/>
        <v>2.143014800254095</v>
      </c>
      <c r="G674">
        <f>SLOPE($F$670:F674,$E$670:E674)</f>
        <v>2.7518559745495351E-2</v>
      </c>
      <c r="H674">
        <f>RSQ($F$670:F674,$E$670:E674)</f>
        <v>0.93557850116510188</v>
      </c>
      <c r="I674">
        <f>MAX($E$670:E674)</f>
        <v>4</v>
      </c>
    </row>
    <row r="675" spans="1:9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F675">
        <f t="shared" si="10"/>
        <v>2.173186268412274</v>
      </c>
      <c r="G675">
        <f>SLOPE($F$670:F675,$E$670:E675)</f>
        <v>2.6486520123436896E-2</v>
      </c>
      <c r="H675">
        <f>RSQ($F$670:F675,$E$670:E675)</f>
        <v>0.95739822149927134</v>
      </c>
      <c r="I675">
        <f>MAX($E$670:E675)</f>
        <v>5</v>
      </c>
    </row>
    <row r="676" spans="1:9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F676">
        <f t="shared" si="10"/>
        <v>2.1789769472931693</v>
      </c>
      <c r="G676">
        <f>SLOPE($F$670:F676,$E$670:E676)</f>
        <v>2.3900522982429413E-2</v>
      </c>
      <c r="H676">
        <f>RSQ($F$670:F676,$E$670:E676)</f>
        <v>0.94906722161603874</v>
      </c>
      <c r="I676">
        <f>MAX($E$670:E676)</f>
        <v>6</v>
      </c>
    </row>
    <row r="677" spans="1:9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F677">
        <f t="shared" si="10"/>
        <v>2.1931245983544616</v>
      </c>
      <c r="G677">
        <f>SLOPE($F$670:F677,$E$670:E677)</f>
        <v>2.201028484691487E-2</v>
      </c>
      <c r="H677">
        <f>RSQ($F$670:F677,$E$670:E677)</f>
        <v>0.94613011098254152</v>
      </c>
      <c r="I677">
        <f>MAX($E$670:E677)</f>
        <v>7</v>
      </c>
    </row>
    <row r="678" spans="1:9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F678">
        <f t="shared" si="10"/>
        <v>2.2227164711475833</v>
      </c>
      <c r="G678">
        <f>SLOPE($F$670:F678,$E$670:E678)</f>
        <v>2.1633612913421873E-2</v>
      </c>
      <c r="H678">
        <f>RSQ($F$670:F678,$E$670:E678)</f>
        <v>0.95972669468219507</v>
      </c>
      <c r="I678">
        <f>MAX($E$670:E678)</f>
        <v>8</v>
      </c>
    </row>
    <row r="679" spans="1:9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F679">
        <f t="shared" si="10"/>
        <v>2.27415784926368</v>
      </c>
      <c r="G679">
        <f>SLOPE($F$670:F679,$E$670:E679)</f>
        <v>2.3067730758334976E-2</v>
      </c>
      <c r="H679">
        <f>RSQ($F$670:F679,$E$670:E679)</f>
        <v>0.96418166855774656</v>
      </c>
      <c r="I679">
        <f>MAX($E$670:E679)</f>
        <v>9</v>
      </c>
    </row>
    <row r="680" spans="1:9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F680">
        <f t="shared" si="10"/>
        <v>2.2900346113625178</v>
      </c>
      <c r="G680">
        <f>SLOPE($F$670:F680,$E$670:E680)</f>
        <v>2.352311464376498E-2</v>
      </c>
      <c r="H680">
        <f>RSQ($F$670:F680,$E$670:E680)</f>
        <v>0.97284051761139212</v>
      </c>
      <c r="I680">
        <f>MAX($E$670:E680)</f>
        <v>10</v>
      </c>
    </row>
    <row r="681" spans="1:9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F681">
        <f t="shared" si="10"/>
        <v>2.3053513694466239</v>
      </c>
      <c r="G681">
        <f>SLOPE($F$670:F681,$E$670:E681)</f>
        <v>2.3470207017680021E-2</v>
      </c>
      <c r="H681">
        <f>RSQ($F$670:F681,$E$670:E681)</f>
        <v>0.97886720424924778</v>
      </c>
      <c r="I681">
        <f>MAX($E$670:E681)</f>
        <v>11</v>
      </c>
    </row>
    <row r="682" spans="1:9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F682">
        <f t="shared" si="10"/>
        <v>2.3283796034387376</v>
      </c>
      <c r="G682">
        <f>SLOPE($F$670:F682,$E$670:E682)</f>
        <v>2.3423659341730886E-2</v>
      </c>
      <c r="H682">
        <f>RSQ($F$670:F682,$E$670:E682)</f>
        <v>0.98324088039214153</v>
      </c>
      <c r="I682">
        <f>MAX($E$670:E682)</f>
        <v>12</v>
      </c>
    </row>
    <row r="683" spans="1:9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F683">
        <f t="shared" si="10"/>
        <v>2.369215857410143</v>
      </c>
      <c r="G683">
        <f>SLOPE($F$670:F683,$E$670:E683)</f>
        <v>2.3891903506267839E-2</v>
      </c>
      <c r="H683">
        <f>RSQ($F$670:F683,$E$670:E683)</f>
        <v>0.98556835022325118</v>
      </c>
      <c r="I683">
        <f>MAX($E$670:E683)</f>
        <v>13</v>
      </c>
    </row>
    <row r="684" spans="1:9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F684">
        <f t="shared" si="10"/>
        <v>2.3820170425748683</v>
      </c>
      <c r="G684">
        <f>SLOPE($F$670:F684,$E$670:E684)</f>
        <v>2.3918994254678302E-2</v>
      </c>
      <c r="H684">
        <f>RSQ($F$670:F684,$E$670:E684)</f>
        <v>0.98826334627927559</v>
      </c>
      <c r="I684">
        <f>MAX($E$670:E684)</f>
        <v>14</v>
      </c>
    </row>
    <row r="685" spans="1:9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F685">
        <f t="shared" si="10"/>
        <v>2.4668676203541096</v>
      </c>
      <c r="G685">
        <f>SLOPE($F$670:F685,$E$670:E685)</f>
        <v>2.5281200200847717E-2</v>
      </c>
      <c r="H685">
        <f>RSQ($F$670:F685,$E$670:E685)</f>
        <v>0.97818321118068929</v>
      </c>
      <c r="I685">
        <f>MAX($E$670:E685)</f>
        <v>15</v>
      </c>
    </row>
    <row r="686" spans="1:9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F686">
        <f t="shared" si="10"/>
        <v>2.4756711883244296</v>
      </c>
      <c r="G686">
        <f>SLOPE($F$670:F686,$E$670:E686)</f>
        <v>2.5892956590757556E-2</v>
      </c>
      <c r="H686">
        <f>RSQ($F$670:F686,$E$670:E686)</f>
        <v>0.97990287667427278</v>
      </c>
      <c r="I686">
        <f>MAX($E$670:E686)</f>
        <v>16</v>
      </c>
    </row>
    <row r="687" spans="1:9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F687">
        <f t="shared" si="10"/>
        <v>2.0530784434834195</v>
      </c>
    </row>
    <row r="688" spans="1:9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F688">
        <f t="shared" si="10"/>
        <v>2.167317334748176</v>
      </c>
      <c r="G688">
        <f>SLOPE($F$687:F688,$E$687:E688)</f>
        <v>0.1142388912647565</v>
      </c>
      <c r="H688">
        <f>RSQ($F$687:F688,$E$687:E688)</f>
        <v>1</v>
      </c>
      <c r="I688">
        <f>MAX($E$687:E688)</f>
        <v>1</v>
      </c>
    </row>
    <row r="689" spans="1:9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F689">
        <f t="shared" si="10"/>
        <v>2.2278867046136734</v>
      </c>
      <c r="G689">
        <f>SLOPE($F$687:F689,$E$687:E689)</f>
        <v>8.740413056512697E-2</v>
      </c>
      <c r="H689">
        <f>RSQ($F$687:F689,$E$687:E689)</f>
        <v>0.96953686387135074</v>
      </c>
      <c r="I689">
        <f>MAX($E$687:E689)</f>
        <v>2</v>
      </c>
    </row>
    <row r="690" spans="1:9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F690">
        <f t="shared" si="10"/>
        <v>2.2833012287035497</v>
      </c>
      <c r="G690">
        <f>SLOPE($F$687:F690,$E$687:E690)</f>
        <v>7.5123772552588799E-2</v>
      </c>
      <c r="H690">
        <f>RSQ($F$687:F690,$E$687:E690)</f>
        <v>0.96634459560865815</v>
      </c>
      <c r="I690">
        <f>MAX($E$687:E690)</f>
        <v>3</v>
      </c>
    </row>
    <row r="691" spans="1:9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F691">
        <f t="shared" si="10"/>
        <v>2.4424797690644486</v>
      </c>
      <c r="G691">
        <f>SLOPE($F$687:F691,$E$687:E691)</f>
        <v>8.9478654511743194E-2</v>
      </c>
      <c r="H691">
        <f>RSQ($F$687:F691,$E$687:E691)</f>
        <v>0.96338020154346582</v>
      </c>
      <c r="I691">
        <f>MAX($E$687:E691)</f>
        <v>4</v>
      </c>
    </row>
    <row r="692" spans="1:9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F692">
        <f t="shared" si="10"/>
        <v>2.6893088591236203</v>
      </c>
      <c r="G692">
        <f>SLOPE($F$687:F692,$E$687:E692)</f>
        <v>0.11605868300684852</v>
      </c>
      <c r="H692">
        <f>RSQ($F$687:F692,$E$687:E692)</f>
        <v>0.92349228542525597</v>
      </c>
      <c r="I692">
        <f>MAX($E$687:E692)</f>
        <v>5</v>
      </c>
    </row>
    <row r="693" spans="1:9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F693">
        <f t="shared" si="10"/>
        <v>2.79309160017658</v>
      </c>
      <c r="G693">
        <f>SLOPE($F$687:F693,$E$687:E693)</f>
        <v>0.12423627083146947</v>
      </c>
      <c r="H693">
        <f>RSQ($F$687:F693,$E$687:E693)</f>
        <v>0.95020203603704045</v>
      </c>
      <c r="I693">
        <f>MAX($E$687:E693)</f>
        <v>6</v>
      </c>
    </row>
    <row r="694" spans="1:9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F694">
        <f t="shared" si="10"/>
        <v>2.79309160017658</v>
      </c>
      <c r="G694">
        <f>SLOPE($F$687:F694,$E$687:E694)</f>
        <v>0.11729057652243909</v>
      </c>
      <c r="H694">
        <f>RSQ($F$687:F694,$E$687:E694)</f>
        <v>0.95582876284662288</v>
      </c>
      <c r="I694">
        <f>MAX($E$687:E694)</f>
        <v>7</v>
      </c>
    </row>
    <row r="695" spans="1:9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F695">
        <f t="shared" si="10"/>
        <v>2.9576072870600951</v>
      </c>
      <c r="G695">
        <f>SLOPE($F$687:F695,$E$687:E695)</f>
        <v>0.11719759320229663</v>
      </c>
      <c r="H695">
        <f>RSQ($F$687:F695,$E$687:E695)</f>
        <v>0.96861534241734881</v>
      </c>
      <c r="I695">
        <f>MAX($E$687:E695)</f>
        <v>8</v>
      </c>
    </row>
    <row r="696" spans="1:9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F696">
        <f t="shared" si="10"/>
        <v>3.0322157032979815</v>
      </c>
      <c r="G696">
        <f>SLOPE($F$687:F696,$E$687:E696)</f>
        <v>0.11482721022307446</v>
      </c>
      <c r="H696">
        <f>RSQ($F$687:F696,$E$687:E696)</f>
        <v>0.97495907530357162</v>
      </c>
      <c r="I696">
        <f>MAX($E$687:E696)</f>
        <v>9</v>
      </c>
    </row>
    <row r="697" spans="1:9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F697">
        <f t="shared" si="10"/>
        <v>3.0678145111618402</v>
      </c>
      <c r="G697">
        <f>SLOPE($F$687:F697,$E$687:E697)</f>
        <v>0.10993298303626166</v>
      </c>
      <c r="H697">
        <f>RSQ($F$687:F697,$E$687:E697)</f>
        <v>0.97374534977817506</v>
      </c>
      <c r="I697">
        <f>MAX($E$687:E697)</f>
        <v>10</v>
      </c>
    </row>
    <row r="698" spans="1:9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F698">
        <f t="shared" si="10"/>
        <v>3.1166077439882485</v>
      </c>
      <c r="G698">
        <f>SLOPE($F$687:F698,$E$687:E698)</f>
        <v>0.10475786157425988</v>
      </c>
      <c r="H698">
        <f>RSQ($F$687:F698,$E$687:E698)</f>
        <v>0.96995561173508293</v>
      </c>
      <c r="I698">
        <f>MAX($E$687:E698)</f>
        <v>11</v>
      </c>
    </row>
    <row r="699" spans="1:9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F699">
        <f t="shared" si="10"/>
        <v>3.1532049000842841</v>
      </c>
      <c r="G699">
        <f>SLOPE($F$687:F699,$E$687:E699)</f>
        <v>9.9382984685855852E-2</v>
      </c>
      <c r="H699">
        <f>RSQ($F$687:F699,$E$687:E699)</f>
        <v>0.96360851273238968</v>
      </c>
      <c r="I699">
        <f>MAX($E$687:E699)</f>
        <v>12</v>
      </c>
    </row>
    <row r="700" spans="1:9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F700">
        <f t="shared" si="10"/>
        <v>3.1908917169221698</v>
      </c>
      <c r="G700">
        <f>SLOPE($F$687:F700,$E$687:E700)</f>
        <v>9.4241742988917007E-2</v>
      </c>
      <c r="H700">
        <f>RSQ($F$687:F700,$E$687:E700)</f>
        <v>0.95647697617256944</v>
      </c>
      <c r="I700">
        <f>MAX($E$687:E700)</f>
        <v>13</v>
      </c>
    </row>
    <row r="701" spans="1:9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F701">
        <f t="shared" si="10"/>
        <v>3.2410481506716442</v>
      </c>
      <c r="G701">
        <f>SLOPE($F$687:F701,$E$687:E701)</f>
        <v>8.9797803154920683E-2</v>
      </c>
      <c r="H701">
        <f>RSQ($F$687:F701,$E$687:E701)</f>
        <v>0.95117236061543486</v>
      </c>
      <c r="I701">
        <f>MAX($E$687:E701)</f>
        <v>14</v>
      </c>
    </row>
    <row r="702" spans="1:9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F702">
        <f t="shared" si="10"/>
        <v>3.2846562827885157</v>
      </c>
      <c r="G702">
        <f>SLOPE($F$687:F702,$E$687:E702)</f>
        <v>8.5805394787216174E-2</v>
      </c>
      <c r="H702">
        <f>RSQ($F$687:F702,$E$687:E702)</f>
        <v>0.94660784731577263</v>
      </c>
      <c r="I702">
        <f>MAX($E$687:E702)</f>
        <v>15</v>
      </c>
    </row>
    <row r="703" spans="1:9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F703">
        <f t="shared" si="10"/>
        <v>3.3287872003545345</v>
      </c>
      <c r="G703">
        <f>SLOPE($F$687:F703,$E$687:E703)</f>
        <v>8.2248360079552371E-2</v>
      </c>
      <c r="H703">
        <f>RSQ($F$687:F703,$E$687:E703)</f>
        <v>0.94294412978861009</v>
      </c>
      <c r="I703">
        <f>MAX($E$687:E703)</f>
        <v>16</v>
      </c>
    </row>
    <row r="704" spans="1:9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F704">
        <f t="shared" si="10"/>
        <v>3.3749315539781883</v>
      </c>
      <c r="G704">
        <f>SLOPE($F$687:F704,$E$687:E704)</f>
        <v>7.9118791750386552E-2</v>
      </c>
      <c r="H704">
        <f>RSQ($F$687:F704,$E$687:E704)</f>
        <v>0.94037134171436265</v>
      </c>
      <c r="I704">
        <f>MAX($E$687:E704)</f>
        <v>17</v>
      </c>
    </row>
    <row r="705" spans="1:9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F705">
        <f t="shared" si="10"/>
        <v>3.4092566520389096</v>
      </c>
      <c r="G705">
        <f>SLOPE($F$687:F705,$E$687:E705)</f>
        <v>7.6171410835462638E-2</v>
      </c>
      <c r="H705">
        <f>RSQ($F$687:F705,$E$687:E705)</f>
        <v>0.93752842703874761</v>
      </c>
      <c r="I705">
        <f>MAX($E$687:E705)</f>
        <v>18</v>
      </c>
    </row>
    <row r="706" spans="1:9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F706">
        <f t="shared" si="10"/>
        <v>3.4647875196459372</v>
      </c>
      <c r="G706">
        <f>SLOPE($F$687:F706,$E$687:E706)</f>
        <v>7.3729168408468992E-2</v>
      </c>
      <c r="H706">
        <f>RSQ($F$687:F706,$E$687:E706)</f>
        <v>0.93672864220819529</v>
      </c>
      <c r="I706">
        <f>MAX($E$687:E706)</f>
        <v>19</v>
      </c>
    </row>
    <row r="707" spans="1:9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F707">
        <f t="shared" ref="F707:F770" si="11">LOG(D707)</f>
        <v>3.4991369945373827</v>
      </c>
      <c r="G707">
        <f>SLOPE($F$687:F707,$E$687:E707)</f>
        <v>7.1409850072681191E-2</v>
      </c>
      <c r="H707">
        <f>RSQ($F$687:F707,$E$687:E707)</f>
        <v>0.93557089872412835</v>
      </c>
      <c r="I707">
        <f>MAX($E$687:E707)</f>
        <v>20</v>
      </c>
    </row>
    <row r="708" spans="1:9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F708">
        <f t="shared" si="11"/>
        <v>3.5540043210119028</v>
      </c>
      <c r="G708">
        <f>SLOPE($F$687:F708,$E$687:E708)</f>
        <v>6.9471913098000687E-2</v>
      </c>
      <c r="H708">
        <f>RSQ($F$687:F708,$E$687:E708)</f>
        <v>0.93592759725711183</v>
      </c>
      <c r="I708">
        <f>MAX($E$687:E708)</f>
        <v>21</v>
      </c>
    </row>
    <row r="709" spans="1:9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F709">
        <f t="shared" si="11"/>
        <v>3.5848963441374497</v>
      </c>
      <c r="G709">
        <f>SLOPE($F$687:F709,$E$687:E709)</f>
        <v>6.7578049204521443E-2</v>
      </c>
      <c r="H709">
        <f>RSQ($F$687:F709,$E$687:E709)</f>
        <v>0.93562557590346074</v>
      </c>
      <c r="I709">
        <f>MAX($E$687:E709)</f>
        <v>22</v>
      </c>
    </row>
    <row r="710" spans="1:9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F710">
        <f t="shared" si="11"/>
        <v>3.6129956560323473</v>
      </c>
      <c r="G710">
        <f>SLOPE($F$687:F710,$E$687:E710)</f>
        <v>6.5724986633446197E-2</v>
      </c>
      <c r="H710">
        <f>RSQ($F$687:F710,$E$687:E710)</f>
        <v>0.93472023588476283</v>
      </c>
      <c r="I710">
        <f>MAX($E$687:E710)</f>
        <v>23</v>
      </c>
    </row>
    <row r="711" spans="1:9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F711">
        <f t="shared" si="11"/>
        <v>3.6259294927162946</v>
      </c>
      <c r="G711">
        <f>SLOPE($F$687:F711,$E$687:E711)</f>
        <v>6.379514577089071E-2</v>
      </c>
      <c r="H711">
        <f>RSQ($F$687:F711,$E$687:E711)</f>
        <v>0.93232218971225866</v>
      </c>
      <c r="I711">
        <f>MAX($E$687:E711)</f>
        <v>24</v>
      </c>
    </row>
    <row r="712" spans="1:9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F712">
        <f t="shared" si="11"/>
        <v>3.6480671294489349</v>
      </c>
      <c r="G712">
        <f>SLOPE($F$687:F712,$E$687:E712)</f>
        <v>6.1921616981203915E-2</v>
      </c>
      <c r="H712">
        <f>RSQ($F$687:F712,$E$687:E712)</f>
        <v>0.92953022175076616</v>
      </c>
      <c r="I712">
        <f>MAX($E$687:E712)</f>
        <v>25</v>
      </c>
    </row>
    <row r="713" spans="1:9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F713">
        <f t="shared" si="11"/>
        <v>3.6688516480825188</v>
      </c>
      <c r="G713">
        <f>SLOPE($F$687:F713,$E$687:E713)</f>
        <v>6.0108204462820572E-2</v>
      </c>
      <c r="H713">
        <f>RSQ($F$687:F713,$E$687:E713)</f>
        <v>0.92642328430518706</v>
      </c>
      <c r="I713">
        <f>MAX($E$687:E713)</f>
        <v>26</v>
      </c>
    </row>
    <row r="714" spans="1:9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F714">
        <f t="shared" si="11"/>
        <v>3.6932871570056554</v>
      </c>
      <c r="G714">
        <f>SLOPE($F$687:F714,$E$687:E714)</f>
        <v>5.8392989795102282E-2</v>
      </c>
      <c r="H714">
        <f>RSQ($F$687:F714,$E$687:E714)</f>
        <v>0.92342370496732751</v>
      </c>
      <c r="I714">
        <f>MAX($E$687:E714)</f>
        <v>27</v>
      </c>
    </row>
    <row r="715" spans="1:9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F715">
        <f t="shared" si="11"/>
        <v>3.7166709755601355</v>
      </c>
      <c r="G715">
        <f>SLOPE($F$687:F715,$E$687:E715)</f>
        <v>5.6767546433973561E-2</v>
      </c>
      <c r="H715">
        <f>RSQ($F$687:F715,$E$687:E715)</f>
        <v>0.92051544945629959</v>
      </c>
      <c r="I715">
        <f>MAX($E$687:E715)</f>
        <v>28</v>
      </c>
    </row>
    <row r="716" spans="1:9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F716">
        <f t="shared" si="11"/>
        <v>3.7411515988517849</v>
      </c>
      <c r="G716">
        <f>SLOPE($F$687:F716,$E$687:E716)</f>
        <v>5.523791555239585E-2</v>
      </c>
      <c r="H716">
        <f>RSQ($F$687:F716,$E$687:E716)</f>
        <v>0.91782868347833746</v>
      </c>
      <c r="I716">
        <f>MAX($E$687:E716)</f>
        <v>29</v>
      </c>
    </row>
    <row r="717" spans="1:9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F717">
        <f t="shared" si="11"/>
        <v>3.7512791039833422</v>
      </c>
      <c r="G717">
        <f>SLOPE($F$687:F717,$E$687:E717)</f>
        <v>5.3712993437107406E-2</v>
      </c>
      <c r="H717">
        <f>RSQ($F$687:F717,$E$687:E717)</f>
        <v>0.91441252704500797</v>
      </c>
      <c r="I717">
        <f>MAX($E$687:E717)</f>
        <v>30</v>
      </c>
    </row>
    <row r="718" spans="1:9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F718">
        <f t="shared" si="11"/>
        <v>3.7600453279658108</v>
      </c>
      <c r="G718">
        <f>SLOPE($F$687:F718,$E$687:E718)</f>
        <v>5.2201286186133206E-2</v>
      </c>
      <c r="H718">
        <f>RSQ($F$687:F718,$E$687:E718)</f>
        <v>0.91035271810513418</v>
      </c>
      <c r="I718">
        <f>MAX($E$687:E718)</f>
        <v>31</v>
      </c>
    </row>
    <row r="719" spans="1:9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F719">
        <f t="shared" si="11"/>
        <v>3.7681198941847973</v>
      </c>
      <c r="G719">
        <f>SLOPE($F$687:F719,$E$687:E719)</f>
        <v>5.0712295042453268E-2</v>
      </c>
      <c r="H719">
        <f>RSQ($F$687:F719,$E$687:E719)</f>
        <v>0.90576048513372576</v>
      </c>
      <c r="I719">
        <f>MAX($E$687:E719)</f>
        <v>32</v>
      </c>
    </row>
    <row r="720" spans="1:9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F720">
        <f t="shared" si="11"/>
        <v>3.7788744720027396</v>
      </c>
      <c r="G720">
        <f>SLOPE($F$687:F720,$E$687:E720)</f>
        <v>4.9269584523228438E-2</v>
      </c>
      <c r="H720">
        <f>RSQ($F$687:F720,$E$687:E720)</f>
        <v>0.90096175380266019</v>
      </c>
      <c r="I720">
        <f>MAX($E$687:E720)</f>
        <v>33</v>
      </c>
    </row>
    <row r="721" spans="1:9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F721">
        <f t="shared" si="11"/>
        <v>2.0086001717619175</v>
      </c>
    </row>
    <row r="722" spans="1:9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F722">
        <f t="shared" si="11"/>
        <v>2.1522883443830563</v>
      </c>
      <c r="G722">
        <f>SLOPE($F$721:F722,$E$721:E722)</f>
        <v>0.14368817262113875</v>
      </c>
      <c r="H722">
        <f>RSQ($F$721:F722,$E$721:E722)</f>
        <v>0.99999999999999956</v>
      </c>
      <c r="I722">
        <f>MAX($E$721:E722)</f>
        <v>1</v>
      </c>
    </row>
    <row r="723" spans="1:9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F723">
        <f t="shared" si="11"/>
        <v>2.2764618041732443</v>
      </c>
      <c r="G723">
        <f>SLOPE($F$721:F723,$E$721:E723)</f>
        <v>0.13393081620566338</v>
      </c>
      <c r="H723">
        <f>RSQ($F$721:F723,$E$721:E723)</f>
        <v>0.99823390374945087</v>
      </c>
      <c r="I723">
        <f>MAX($E$721:E723)</f>
        <v>2</v>
      </c>
    </row>
    <row r="724" spans="1:9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F724">
        <f t="shared" si="11"/>
        <v>2.4183012913197452</v>
      </c>
      <c r="G724">
        <f>SLOPE($F$721:F724,$E$721:E724)</f>
        <v>0.13532768184636712</v>
      </c>
      <c r="H724">
        <f>RSQ($F$721:F724,$E$721:E724)</f>
        <v>0.9992363989662667</v>
      </c>
      <c r="I724">
        <f>MAX($E$721:E724)</f>
        <v>3</v>
      </c>
    </row>
    <row r="725" spans="1:9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F725">
        <f t="shared" si="11"/>
        <v>2.5289167002776547</v>
      </c>
      <c r="G725">
        <f>SLOPE($F$721:F725,$E$721:E725)</f>
        <v>0.13066460039681632</v>
      </c>
      <c r="H725">
        <f>RSQ($F$721:F725,$E$721:E725)</f>
        <v>0.99831938714550761</v>
      </c>
      <c r="I725">
        <f>MAX($E$721:E725)</f>
        <v>4</v>
      </c>
    </row>
    <row r="726" spans="1:9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F726">
        <f t="shared" si="11"/>
        <v>2.6190933306267428</v>
      </c>
      <c r="G726">
        <f>SLOPE($F$721:F726,$E$721:E726)</f>
        <v>0.12354829569012636</v>
      </c>
      <c r="H726">
        <f>RSQ($F$721:F726,$E$721:E726)</f>
        <v>0.99453051983009222</v>
      </c>
      <c r="I726">
        <f>MAX($E$721:E726)</f>
        <v>5</v>
      </c>
    </row>
    <row r="727" spans="1:9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F727">
        <f t="shared" si="11"/>
        <v>2.6776069527204931</v>
      </c>
      <c r="G727">
        <f>SLOPE($F$721:F727,$E$721:E727)</f>
        <v>0.11403875755241108</v>
      </c>
      <c r="H727">
        <f>RSQ($F$721:F727,$E$721:E727)</f>
        <v>0.98461652615340323</v>
      </c>
      <c r="I727">
        <f>MAX($E$721:E727)</f>
        <v>6</v>
      </c>
    </row>
    <row r="728" spans="1:9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F728">
        <f t="shared" si="11"/>
        <v>2.741939077729199</v>
      </c>
      <c r="G728">
        <f>SLOPE($F$721:F728,$E$721:E728)</f>
        <v>0.10593423061638761</v>
      </c>
      <c r="H728">
        <f>RSQ($F$721:F728,$E$721:E728)</f>
        <v>0.97677550303470317</v>
      </c>
      <c r="I728">
        <f>MAX($E$721:E728)</f>
        <v>7</v>
      </c>
    </row>
    <row r="729" spans="1:9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F729">
        <f t="shared" si="11"/>
        <v>2.8109042806687006</v>
      </c>
      <c r="G729">
        <f>SLOPE($F$721:F729,$E$721:E729)</f>
        <v>9.9687516201117585E-2</v>
      </c>
      <c r="H729">
        <f>RSQ($F$721:F729,$E$721:E729)</f>
        <v>0.97280323998231266</v>
      </c>
      <c r="I729">
        <f>MAX($E$721:E729)</f>
        <v>8</v>
      </c>
    </row>
    <row r="730" spans="1:9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F730">
        <f t="shared" si="11"/>
        <v>2.8109042806687006</v>
      </c>
      <c r="G730">
        <f>SLOPE($F$721:F730,$E$721:E730)</f>
        <v>9.106986979691914E-2</v>
      </c>
      <c r="H730">
        <f>RSQ($F$721:F730,$E$721:E730)</f>
        <v>0.95397962869972253</v>
      </c>
      <c r="I730">
        <f>MAX($E$721:E730)</f>
        <v>9</v>
      </c>
    </row>
    <row r="731" spans="1:9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F731">
        <f t="shared" si="11"/>
        <v>2.859138297294531</v>
      </c>
      <c r="G731">
        <f>SLOPE($F$721:F731,$E$721:E731)</f>
        <v>8.4422251159579631E-2</v>
      </c>
      <c r="H731">
        <f>RSQ($F$721:F731,$E$721:E731)</f>
        <v>0.94277040618048213</v>
      </c>
      <c r="I731">
        <f>MAX($E$721:E731)</f>
        <v>10</v>
      </c>
    </row>
    <row r="732" spans="1:9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F732">
        <f t="shared" si="11"/>
        <v>2.8876173003357359</v>
      </c>
      <c r="G732">
        <f>SLOPE($F$721:F732,$E$721:E732)</f>
        <v>7.8435423171946239E-2</v>
      </c>
      <c r="H732">
        <f>RSQ($F$721:F732,$E$721:E732)</f>
        <v>0.93151901865218267</v>
      </c>
      <c r="I732">
        <f>MAX($E$721:E732)</f>
        <v>11</v>
      </c>
    </row>
    <row r="733" spans="1:9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F733">
        <f t="shared" si="11"/>
        <v>2.9159272116971158</v>
      </c>
      <c r="G733">
        <f>SLOPE($F$721:F733,$E$721:E733)</f>
        <v>7.3164521251599723E-2</v>
      </c>
      <c r="H733">
        <f>RSQ($F$721:F733,$E$721:E733)</f>
        <v>0.92130701610698384</v>
      </c>
      <c r="I733">
        <f>MAX($E$721:E733)</f>
        <v>12</v>
      </c>
    </row>
    <row r="734" spans="1:9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F734">
        <f t="shared" si="11"/>
        <v>2.9405164849325671</v>
      </c>
      <c r="G734">
        <f>SLOPE($F$721:F734,$E$721:E734)</f>
        <v>6.846351867263481E-2</v>
      </c>
      <c r="H734">
        <f>RSQ($F$721:F734,$E$721:E734)</f>
        <v>0.9116627658257781</v>
      </c>
      <c r="I734">
        <f>MAX($E$721:E734)</f>
        <v>13</v>
      </c>
    </row>
    <row r="735" spans="1:9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F735">
        <f t="shared" si="11"/>
        <v>2.9595183769729982</v>
      </c>
      <c r="G735">
        <f>SLOPE($F$721:F735,$E$721:E735)</f>
        <v>6.4171326330502501E-2</v>
      </c>
      <c r="H735">
        <f>RSQ($F$721:F735,$E$721:E735)</f>
        <v>0.90171397737403869</v>
      </c>
      <c r="I735">
        <f>MAX($E$721:E735)</f>
        <v>14</v>
      </c>
    </row>
    <row r="736" spans="1:9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F736">
        <f t="shared" si="11"/>
        <v>2.9745116927373285</v>
      </c>
      <c r="G736">
        <f>SLOPE($F$721:F736,$E$721:E736)</f>
        <v>6.0214535633204315E-2</v>
      </c>
      <c r="H736">
        <f>RSQ($F$721:F736,$E$721:E736)</f>
        <v>0.89118669147800234</v>
      </c>
      <c r="I736">
        <f>MAX($E$721:E736)</f>
        <v>15</v>
      </c>
    </row>
    <row r="737" spans="1:9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F737">
        <f t="shared" si="11"/>
        <v>2.9863237770507651</v>
      </c>
      <c r="G737">
        <f>SLOPE($F$721:F737,$E$721:E737)</f>
        <v>5.6550023364082658E-2</v>
      </c>
      <c r="H737">
        <f>RSQ($F$721:F737,$E$721:E737)</f>
        <v>0.880003038723424</v>
      </c>
      <c r="I737">
        <f>MAX($E$721:E737)</f>
        <v>16</v>
      </c>
    </row>
    <row r="738" spans="1:9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F738">
        <f t="shared" si="11"/>
        <v>2.9965116721541785</v>
      </c>
      <c r="G738">
        <f>SLOPE($F$721:F738,$E$721:E738)</f>
        <v>5.3165065135564488E-2</v>
      </c>
      <c r="H738">
        <f>RSQ($F$721:F738,$E$721:E738)</f>
        <v>0.86840483598877016</v>
      </c>
      <c r="I738">
        <f>MAX($E$721:E738)</f>
        <v>17</v>
      </c>
    </row>
    <row r="739" spans="1:9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F739">
        <f t="shared" si="11"/>
        <v>2.271841606536499</v>
      </c>
    </row>
    <row r="740" spans="1:9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F740">
        <f t="shared" si="11"/>
        <v>2.271841606536499</v>
      </c>
      <c r="G740">
        <f>SLOPE($F$739:F740,$E$739:E740)</f>
        <v>0</v>
      </c>
      <c r="H740" t="e">
        <f>RSQ($F$739:F740,$E$739:E740)</f>
        <v>#DIV/0!</v>
      </c>
      <c r="I740">
        <f>MAX($E$739:E740)</f>
        <v>1</v>
      </c>
    </row>
    <row r="741" spans="1:9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F741">
        <f t="shared" si="11"/>
        <v>2.4800069429571505</v>
      </c>
      <c r="G741">
        <f>SLOPE($F$739:F741,$E$739:E741)</f>
        <v>0.10408266821032575</v>
      </c>
      <c r="H741">
        <f>RSQ($F$739:F741,$E$739:E741)</f>
        <v>0.74999999999999989</v>
      </c>
      <c r="I741">
        <f>MAX($E$739:E741)</f>
        <v>2</v>
      </c>
    </row>
    <row r="742" spans="1:9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F742">
        <f t="shared" si="11"/>
        <v>2.6794278966121188</v>
      </c>
      <c r="G742">
        <f>SLOPE($F$739:F742,$E$739:E742)</f>
        <v>0.14309242066475109</v>
      </c>
      <c r="H742">
        <f>RSQ($F$739:F742,$E$739:E742)</f>
        <v>0.89278390600479096</v>
      </c>
      <c r="I742">
        <f>MAX($E$739:E742)</f>
        <v>3</v>
      </c>
    </row>
    <row r="743" spans="1:9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F743">
        <f t="shared" si="11"/>
        <v>2.6946051989335689</v>
      </c>
      <c r="G743">
        <f>SLOPE($F$739:F743,$E$739:E743)</f>
        <v>0.12531134748697595</v>
      </c>
      <c r="H743">
        <f>RSQ($F$739:F743,$E$739:E743)</f>
        <v>0.91039060950494688</v>
      </c>
      <c r="I743">
        <f>MAX($E$739:E743)</f>
        <v>4</v>
      </c>
    </row>
    <row r="744" spans="1:9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F744">
        <f t="shared" si="11"/>
        <v>2.8102325179950842</v>
      </c>
      <c r="G744">
        <f>SLOPE($F$739:F744,$E$739:E744)</f>
        <v>0.11884760823254581</v>
      </c>
      <c r="H744">
        <f>RSQ($F$739:F744,$E$739:E744)</f>
        <v>0.93766956083775466</v>
      </c>
      <c r="I744">
        <f>MAX($E$739:E744)</f>
        <v>5</v>
      </c>
    </row>
    <row r="745" spans="1:9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F745">
        <f t="shared" si="11"/>
        <v>2.8943160626844384</v>
      </c>
      <c r="G745">
        <f>SLOPE($F$739:F745,$E$739:E745)</f>
        <v>0.11281440883347882</v>
      </c>
      <c r="H745">
        <f>RSQ($F$739:F745,$E$739:E745)</f>
        <v>0.95158770004031734</v>
      </c>
      <c r="I745">
        <f>MAX($E$739:E745)</f>
        <v>6</v>
      </c>
    </row>
    <row r="746" spans="1:9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F746">
        <f t="shared" si="11"/>
        <v>2.9479236198317262</v>
      </c>
      <c r="G746">
        <f>SLOPE($F$739:F746,$E$739:E746)</f>
        <v>0.10536667144335166</v>
      </c>
      <c r="H746">
        <f>RSQ($F$739:F746,$E$739:E746)</f>
        <v>0.95340379198331626</v>
      </c>
      <c r="I746">
        <f>MAX($E$739:E746)</f>
        <v>7</v>
      </c>
    </row>
    <row r="747" spans="1:9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F747">
        <f t="shared" si="11"/>
        <v>2.9960736544852753</v>
      </c>
      <c r="G747">
        <f>SLOPE($F$739:F747,$E$739:E747)</f>
        <v>9.8076618208638805E-2</v>
      </c>
      <c r="H747">
        <f>RSQ($F$739:F747,$E$739:E747)</f>
        <v>0.95022891946596477</v>
      </c>
      <c r="I747">
        <f>MAX($E$739:E747)</f>
        <v>8</v>
      </c>
    </row>
    <row r="748" spans="1:9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F748">
        <f t="shared" si="11"/>
        <v>3.0240749873074262</v>
      </c>
      <c r="G748">
        <f>SLOPE($F$739:F748,$E$739:E748)</f>
        <v>9.0543030086249296E-2</v>
      </c>
      <c r="H748">
        <f>RSQ($F$739:F748,$E$739:E748)</f>
        <v>0.94059472698160329</v>
      </c>
      <c r="I748">
        <f>MAX($E$739:E748)</f>
        <v>9</v>
      </c>
    </row>
    <row r="749" spans="1:9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F749">
        <f t="shared" si="11"/>
        <v>3.0780941504064105</v>
      </c>
      <c r="G749">
        <f>SLOPE($F$739:F749,$E$739:E749)</f>
        <v>8.4773624429161129E-2</v>
      </c>
      <c r="H749">
        <f>RSQ($F$739:F749,$E$739:E749)</f>
        <v>0.93639118319977221</v>
      </c>
      <c r="I749">
        <f>MAX($E$739:E749)</f>
        <v>10</v>
      </c>
    </row>
    <row r="750" spans="1:9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F750">
        <f t="shared" si="11"/>
        <v>3.0780941504064105</v>
      </c>
      <c r="G750">
        <f>SLOPE($F$739:F750,$E$739:E750)</f>
        <v>7.8184597148950236E-2</v>
      </c>
      <c r="H750">
        <f>RSQ($F$739:F750,$E$739:E750)</f>
        <v>0.92156848321427109</v>
      </c>
      <c r="I750">
        <f>MAX($E$739:E750)</f>
        <v>11</v>
      </c>
    </row>
    <row r="751" spans="1:9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F751">
        <f t="shared" si="11"/>
        <v>3.1486026548060932</v>
      </c>
      <c r="G751">
        <f>SLOPE($F$739:F751,$E$739:E751)</f>
        <v>7.3949160020824939E-2</v>
      </c>
      <c r="H751">
        <f>RSQ($F$739:F751,$E$739:E751)</f>
        <v>0.92015205030377456</v>
      </c>
      <c r="I751">
        <f>MAX($E$739:E751)</f>
        <v>12</v>
      </c>
    </row>
    <row r="752" spans="1:9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F752">
        <f t="shared" si="11"/>
        <v>3.1835545336188615</v>
      </c>
      <c r="G752">
        <f>SLOPE($F$739:F752,$E$739:E752)</f>
        <v>7.0172677220058863E-2</v>
      </c>
      <c r="H752">
        <f>RSQ($F$739:F752,$E$739:E752)</f>
        <v>0.9185437405315473</v>
      </c>
      <c r="I752">
        <f>MAX($E$739:E752)</f>
        <v>13</v>
      </c>
    </row>
    <row r="753" spans="1:9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F753">
        <f t="shared" si="11"/>
        <v>3.2108533653148932</v>
      </c>
      <c r="G753">
        <f>SLOPE($F$739:F753,$E$739:E753)</f>
        <v>6.6646117261460219E-2</v>
      </c>
      <c r="H753">
        <f>RSQ($F$739:F753,$E$739:E753)</f>
        <v>0.91574042370831177</v>
      </c>
      <c r="I753">
        <f>MAX($E$739:E753)</f>
        <v>14</v>
      </c>
    </row>
    <row r="754" spans="1:9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F754">
        <f t="shared" si="11"/>
        <v>3.30941722577814</v>
      </c>
      <c r="G754">
        <f>SLOPE($F$739:F754,$E$739:E754)</f>
        <v>6.4990501624496128E-2</v>
      </c>
      <c r="H754">
        <f>RSQ($F$739:F754,$E$739:E754)</f>
        <v>0.92360547828509021</v>
      </c>
      <c r="I754">
        <f>MAX($E$739:E754)</f>
        <v>15</v>
      </c>
    </row>
    <row r="755" spans="1:9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F755">
        <f t="shared" si="11"/>
        <v>3.3600250891893975</v>
      </c>
      <c r="G755">
        <f>SLOPE($F$739:F755,$E$739:E755)</f>
        <v>6.3572282300829813E-2</v>
      </c>
      <c r="H755">
        <f>RSQ($F$739:F755,$E$739:E755)</f>
        <v>0.93064298708446802</v>
      </c>
      <c r="I755">
        <f>MAX($E$739:E755)</f>
        <v>16</v>
      </c>
    </row>
    <row r="756" spans="1:9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F756">
        <f t="shared" si="11"/>
        <v>3.3600250891893975</v>
      </c>
      <c r="G756">
        <f>SLOPE($F$739:F756,$E$739:E756)</f>
        <v>6.1461737471926611E-2</v>
      </c>
      <c r="H756">
        <f>RSQ($F$739:F756,$E$739:E756)</f>
        <v>0.93159157814507143</v>
      </c>
      <c r="I756">
        <f>MAX($E$739:E756)</f>
        <v>17</v>
      </c>
    </row>
    <row r="757" spans="1:9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F757">
        <f t="shared" si="11"/>
        <v>3.3600250891893975</v>
      </c>
      <c r="G757">
        <f>SLOPE($F$739:F757,$E$739:E757)</f>
        <v>5.8980583213260225E-2</v>
      </c>
      <c r="H757">
        <f>RSQ($F$739:F757,$E$739:E757)</f>
        <v>0.92780993115144761</v>
      </c>
      <c r="I757">
        <f>MAX($E$739:E757)</f>
        <v>18</v>
      </c>
    </row>
    <row r="758" spans="1:9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F758">
        <f t="shared" si="11"/>
        <v>3.3891660843645326</v>
      </c>
      <c r="G758">
        <f>SLOPE($F$739:F758,$E$739:E758)</f>
        <v>5.6746605281401484E-2</v>
      </c>
      <c r="H758">
        <f>RSQ($F$739:F758,$E$739:E758)</f>
        <v>0.92477434960971572</v>
      </c>
      <c r="I758">
        <f>MAX($E$739:E758)</f>
        <v>19</v>
      </c>
    </row>
    <row r="759" spans="1:9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F759">
        <f t="shared" si="11"/>
        <v>3.515476441382376</v>
      </c>
      <c r="G759">
        <f>SLOPE($F$739:F759,$E$739:E759)</f>
        <v>5.5996306705044269E-2</v>
      </c>
      <c r="H759">
        <f>RSQ($F$739:F759,$E$739:E759)</f>
        <v>0.93171924299547371</v>
      </c>
      <c r="I759">
        <f>MAX($E$739:E759)</f>
        <v>20</v>
      </c>
    </row>
    <row r="760" spans="1:9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F760">
        <f t="shared" si="11"/>
        <v>3.5870371177434559</v>
      </c>
      <c r="G760">
        <f>SLOPE($F$739:F760,$E$739:E760)</f>
        <v>5.5617399113978019E-2</v>
      </c>
      <c r="H760">
        <f>RSQ($F$739:F760,$E$739:E760)</f>
        <v>0.93904958146310669</v>
      </c>
      <c r="I760">
        <f>MAX($E$739:E760)</f>
        <v>21</v>
      </c>
    </row>
    <row r="761" spans="1:9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F761">
        <f t="shared" si="11"/>
        <v>3.6098077693287025</v>
      </c>
      <c r="G761">
        <f>SLOPE($F$739:F761,$E$739:E761)</f>
        <v>5.4972069995463099E-2</v>
      </c>
      <c r="H761">
        <f>RSQ($F$739:F761,$E$739:E761)</f>
        <v>0.94419871420514434</v>
      </c>
      <c r="I761">
        <f>MAX($E$739:E761)</f>
        <v>22</v>
      </c>
    </row>
    <row r="762" spans="1:9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F762">
        <f t="shared" si="11"/>
        <v>3.6356847625472226</v>
      </c>
      <c r="G762">
        <f>SLOPE($F$739:F762,$E$739:E762)</f>
        <v>5.418421580643723E-2</v>
      </c>
      <c r="H762">
        <f>RSQ($F$739:F762,$E$739:E762)</f>
        <v>0.94779452189051716</v>
      </c>
      <c r="I762">
        <f>MAX($E$739:E762)</f>
        <v>23</v>
      </c>
    </row>
    <row r="763" spans="1:9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F763">
        <f t="shared" si="11"/>
        <v>2.0374264979406238</v>
      </c>
    </row>
    <row r="764" spans="1:9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F764">
        <f t="shared" si="11"/>
        <v>2.1367205671564067</v>
      </c>
      <c r="G764">
        <f>SLOPE($F$763:F764,$E$763:E764)</f>
        <v>9.9294069215782876E-2</v>
      </c>
      <c r="H764">
        <f>RSQ($F$763:F764,$E$763:E764)</f>
        <v>1</v>
      </c>
      <c r="I764">
        <f>MAX($E$763:E764)</f>
        <v>1</v>
      </c>
    </row>
    <row r="765" spans="1:9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F765">
        <f t="shared" si="11"/>
        <v>2.3010299956639813</v>
      </c>
      <c r="G765">
        <f>SLOPE($F$763:F765,$E$763:E765)</f>
        <v>0.13180174886167872</v>
      </c>
      <c r="H765">
        <f>RSQ($F$763:F765,$E$763:E765)</f>
        <v>0.98012577724221506</v>
      </c>
      <c r="I765">
        <f>MAX($E$763:E765)</f>
        <v>2</v>
      </c>
    </row>
    <row r="766" spans="1:9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F766">
        <f t="shared" si="11"/>
        <v>2.3891660843645326</v>
      </c>
      <c r="G766">
        <f>SLOPE($F$763:F766,$E$763:E766)</f>
        <v>0.1219528187779301</v>
      </c>
      <c r="H766">
        <f>RSQ($F$763:F766,$E$763:E766)</f>
        <v>0.98636644583078059</v>
      </c>
      <c r="I766">
        <f>MAX($E$763:E766)</f>
        <v>3</v>
      </c>
    </row>
    <row r="767" spans="1:9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F767">
        <f t="shared" si="11"/>
        <v>2.4955443375464483</v>
      </c>
      <c r="G767">
        <f>SLOPE($F$763:F767,$E$763:E767)</f>
        <v>0.11686811964197749</v>
      </c>
      <c r="H767">
        <f>RSQ($F$763:F767,$E$763:E767)</f>
        <v>0.99066948341529959</v>
      </c>
      <c r="I767">
        <f>MAX($E$763:E767)</f>
        <v>4</v>
      </c>
    </row>
    <row r="768" spans="1:9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F768">
        <f t="shared" si="11"/>
        <v>2.537819095073274</v>
      </c>
      <c r="G768">
        <f>SLOPE($F$763:F768,$E$763:E768)</f>
        <v>0.10475915387239791</v>
      </c>
      <c r="H768">
        <f>RSQ($F$763:F768,$E$763:E768)</f>
        <v>0.97607414515872892</v>
      </c>
      <c r="I768">
        <f>MAX($E$763:E768)</f>
        <v>5</v>
      </c>
    </row>
    <row r="769" spans="1:9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F769">
        <f t="shared" si="11"/>
        <v>2.6464037262230695</v>
      </c>
      <c r="G769">
        <f>SLOPE($F$763:F769,$E$763:E769)</f>
        <v>0.10084439580584068</v>
      </c>
      <c r="H769">
        <f>RSQ($F$763:F769,$E$763:E769)</f>
        <v>0.98131153360057877</v>
      </c>
      <c r="I769">
        <f>MAX($E$763:E769)</f>
        <v>6</v>
      </c>
    </row>
    <row r="770" spans="1:9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F770">
        <f t="shared" si="11"/>
        <v>2.7693773260761385</v>
      </c>
      <c r="G770">
        <f>SLOPE($F$763:F770,$E$763:E770)</f>
        <v>0.10105734694871085</v>
      </c>
      <c r="H770">
        <f>RSQ($F$763:F770,$E$763:E770)</f>
        <v>0.9875063848064497</v>
      </c>
      <c r="I770">
        <f>MAX($E$763:E770)</f>
        <v>7</v>
      </c>
    </row>
    <row r="771" spans="1:9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F771">
        <f t="shared" ref="F771:F834" si="12">LOG(D771)</f>
        <v>2.8286598965353198</v>
      </c>
      <c r="G771">
        <f>SLOPE($F$763:F771,$E$763:E771)</f>
        <v>9.8371739049414958E-2</v>
      </c>
      <c r="H771">
        <f>RSQ($F$763:F771,$E$763:E771)</f>
        <v>0.98903611737425723</v>
      </c>
      <c r="I771">
        <f>MAX($E$763:E771)</f>
        <v>8</v>
      </c>
    </row>
    <row r="772" spans="1:9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F772">
        <f t="shared" si="12"/>
        <v>2.8954225460394079</v>
      </c>
      <c r="G772">
        <f>SLOPE($F$763:F772,$E$763:E772)</f>
        <v>9.5280388325482857E-2</v>
      </c>
      <c r="H772">
        <f>RSQ($F$763:F772,$E$763:E772)</f>
        <v>0.98872765270211194</v>
      </c>
      <c r="I772">
        <f>MAX($E$763:E772)</f>
        <v>9</v>
      </c>
    </row>
    <row r="773" spans="1:9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F773">
        <f t="shared" si="12"/>
        <v>2.9547247909790628</v>
      </c>
      <c r="G773">
        <f>SLOPE($F$763:F773,$E$763:E773)</f>
        <v>9.1958826867618623E-2</v>
      </c>
      <c r="H773">
        <f>RSQ($F$763:F773,$E$763:E773)</f>
        <v>0.98707573778220326</v>
      </c>
      <c r="I773">
        <f>MAX($E$763:E773)</f>
        <v>10</v>
      </c>
    </row>
    <row r="774" spans="1:9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F774">
        <f t="shared" si="12"/>
        <v>2.9951962915971793</v>
      </c>
      <c r="G774">
        <f>SLOPE($F$763:F774,$E$763:E774)</f>
        <v>8.8062259632331469E-2</v>
      </c>
      <c r="H774">
        <f>RSQ($F$763:F774,$E$763:E774)</f>
        <v>0.98279209751371743</v>
      </c>
      <c r="I774">
        <f>MAX($E$763:E774)</f>
        <v>11</v>
      </c>
    </row>
    <row r="775" spans="1:9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F775">
        <f t="shared" si="12"/>
        <v>3.0314084642516241</v>
      </c>
      <c r="G775">
        <f>SLOPE($F$763:F775,$E$763:E775)</f>
        <v>8.399784799634849E-2</v>
      </c>
      <c r="H775">
        <f>RSQ($F$763:F775,$E$763:E775)</f>
        <v>0.97684335366626862</v>
      </c>
      <c r="I775">
        <f>MAX($E$763:E775)</f>
        <v>12</v>
      </c>
    </row>
    <row r="776" spans="1:9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F776">
        <f t="shared" si="12"/>
        <v>3.0722498976135149</v>
      </c>
      <c r="G776">
        <f>SLOPE($F$763:F776,$E$763:E776)</f>
        <v>8.0210034549888953E-2</v>
      </c>
      <c r="H776">
        <f>RSQ($F$763:F776,$E$763:E776)</f>
        <v>0.97113947026300784</v>
      </c>
      <c r="I776">
        <f>MAX($E$763:E776)</f>
        <v>13</v>
      </c>
    </row>
    <row r="777" spans="1:9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F777">
        <f t="shared" si="12"/>
        <v>3.1195857749617839</v>
      </c>
      <c r="G777">
        <f>SLOPE($F$763:F777,$E$763:E777)</f>
        <v>7.6926101879649753E-2</v>
      </c>
      <c r="H777">
        <f>RSQ($F$763:F777,$E$763:E777)</f>
        <v>0.96697898974819996</v>
      </c>
      <c r="I777">
        <f>MAX($E$763:E777)</f>
        <v>14</v>
      </c>
    </row>
    <row r="778" spans="1:9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F778">
        <f t="shared" si="12"/>
        <v>3.1687920203141817</v>
      </c>
      <c r="G778">
        <f>SLOPE($F$763:F778,$E$763:E778)</f>
        <v>7.4117297154844428E-2</v>
      </c>
      <c r="H778">
        <f>RSQ($F$763:F778,$E$763:E778)</f>
        <v>0.96432351650449133</v>
      </c>
      <c r="I778">
        <f>MAX($E$763:E778)</f>
        <v>15</v>
      </c>
    </row>
    <row r="779" spans="1:9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F779">
        <f t="shared" si="12"/>
        <v>3.2234959409623944</v>
      </c>
      <c r="G779">
        <f>SLOPE($F$763:F779,$E$763:E779)</f>
        <v>7.1809031627887238E-2</v>
      </c>
      <c r="H779">
        <f>RSQ($F$763:F779,$E$763:E779)</f>
        <v>0.96338132498423068</v>
      </c>
      <c r="I779">
        <f>MAX($E$763:E779)</f>
        <v>16</v>
      </c>
    </row>
    <row r="780" spans="1:9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F780">
        <f t="shared" si="12"/>
        <v>3.2555137128195333</v>
      </c>
      <c r="G780">
        <f>SLOPE($F$763:F780,$E$763:E780)</f>
        <v>6.9491103893693604E-2</v>
      </c>
      <c r="H780">
        <f>RSQ($F$763:F780,$E$763:E780)</f>
        <v>0.96143328092110814</v>
      </c>
      <c r="I780">
        <f>MAX($E$763:E780)</f>
        <v>17</v>
      </c>
    </row>
    <row r="781" spans="1:9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F781">
        <f t="shared" si="12"/>
        <v>3.2984163800612945</v>
      </c>
      <c r="G781">
        <f>SLOPE($F$763:F781,$E$763:E781)</f>
        <v>6.7412138199977129E-2</v>
      </c>
      <c r="H781">
        <f>RSQ($F$763:F781,$E$763:E781)</f>
        <v>0.96004147169589782</v>
      </c>
      <c r="I781">
        <f>MAX($E$763:E781)</f>
        <v>18</v>
      </c>
    </row>
    <row r="782" spans="1:9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F782">
        <f t="shared" si="12"/>
        <v>3.3222192947339191</v>
      </c>
      <c r="G782">
        <f>SLOPE($F$763:F782,$E$763:E782)</f>
        <v>6.5274474287021503E-2</v>
      </c>
      <c r="H782">
        <f>RSQ($F$763:F782,$E$763:E782)</f>
        <v>0.95740910267374024</v>
      </c>
      <c r="I782">
        <f>MAX($E$763:E782)</f>
        <v>19</v>
      </c>
    </row>
    <row r="783" spans="1:9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F783">
        <f t="shared" si="12"/>
        <v>3.351989455435632</v>
      </c>
      <c r="G783">
        <f>SLOPE($F$763:F783,$E$763:E783)</f>
        <v>6.323095277242699E-2</v>
      </c>
      <c r="H783">
        <f>RSQ($F$763:F783,$E$763:E783)</f>
        <v>0.95460124939410862</v>
      </c>
      <c r="I783">
        <f>MAX($E$763:E783)</f>
        <v>20</v>
      </c>
    </row>
    <row r="784" spans="1:9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F784">
        <f t="shared" si="12"/>
        <v>3.4027770696103472</v>
      </c>
      <c r="G784">
        <f>SLOPE($F$763:F784,$E$763:E784)</f>
        <v>6.1548742876908841E-2</v>
      </c>
      <c r="H784">
        <f>RSQ($F$763:F784,$E$763:E784)</f>
        <v>0.95362876611378877</v>
      </c>
      <c r="I784">
        <f>MAX($E$763:E784)</f>
        <v>21</v>
      </c>
    </row>
    <row r="785" spans="1:9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F785">
        <f t="shared" si="12"/>
        <v>2.0681858617461617</v>
      </c>
    </row>
    <row r="786" spans="1:9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F786">
        <f t="shared" si="12"/>
        <v>2.1613680022349748</v>
      </c>
      <c r="G786">
        <f>SLOPE($F$785:F786,$E$785:E786)</f>
        <v>9.3182140488813126E-2</v>
      </c>
      <c r="H786">
        <f>RSQ($F$785:F786,$E$785:E786)</f>
        <v>1</v>
      </c>
      <c r="I786">
        <f>MAX($E$785:E786)</f>
        <v>1</v>
      </c>
    </row>
    <row r="787" spans="1:9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F787">
        <f t="shared" si="12"/>
        <v>2.369215857410143</v>
      </c>
      <c r="G787">
        <f>SLOPE($F$785:F787,$E$785:E787)</f>
        <v>0.15051499783199063</v>
      </c>
      <c r="H787">
        <f>RSQ($F$785:F787,$E$785:E787)</f>
        <v>0.95386674751170775</v>
      </c>
      <c r="I787">
        <f>MAX($E$785:E787)</f>
        <v>2</v>
      </c>
    </row>
    <row r="788" spans="1:9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F788">
        <f t="shared" si="12"/>
        <v>2.419955748489758</v>
      </c>
      <c r="G788">
        <f>SLOPE($F$785:F788,$E$785:E788)</f>
        <v>0.12631575154059571</v>
      </c>
      <c r="H788">
        <f>RSQ($F$785:F788,$E$785:E788)</f>
        <v>0.95062800961292016</v>
      </c>
      <c r="I788">
        <f>MAX($E$785:E788)</f>
        <v>3</v>
      </c>
    </row>
    <row r="789" spans="1:9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F789">
        <f t="shared" si="12"/>
        <v>2.5024271199844326</v>
      </c>
      <c r="G789">
        <f>SLOPE($F$785:F789,$E$785:E789)</f>
        <v>0.11270702627313249</v>
      </c>
      <c r="H789">
        <f>RSQ($F$785:F789,$E$785:E789)</f>
        <v>0.95493029428975706</v>
      </c>
      <c r="I789">
        <f>MAX($E$785:E789)</f>
        <v>4</v>
      </c>
    </row>
    <row r="790" spans="1:9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F790">
        <f t="shared" si="12"/>
        <v>2.5599066250361124</v>
      </c>
      <c r="G790">
        <f>SLOPE($F$785:F790,$E$785:E790)</f>
        <v>0.10092917316507834</v>
      </c>
      <c r="H790">
        <f>RSQ($F$785:F790,$E$785:E790)</f>
        <v>0.95076192293281214</v>
      </c>
      <c r="I790">
        <f>MAX($E$785:E790)</f>
        <v>5</v>
      </c>
    </row>
    <row r="791" spans="1:9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F791">
        <f t="shared" si="12"/>
        <v>2.5965970956264601</v>
      </c>
      <c r="G791">
        <f>SLOPE($F$785:F791,$E$785:E791)</f>
        <v>8.9840078922052147E-2</v>
      </c>
      <c r="H791">
        <f>RSQ($F$785:F791,$E$785:E791)</f>
        <v>0.93787233464982878</v>
      </c>
      <c r="I791">
        <f>MAX($E$785:E791)</f>
        <v>6</v>
      </c>
    </row>
    <row r="792" spans="1:9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F792">
        <f t="shared" si="12"/>
        <v>2.6190933306267428</v>
      </c>
      <c r="G792">
        <f>SLOPE($F$785:F792,$E$785:E792)</f>
        <v>7.9607635993977105E-2</v>
      </c>
      <c r="H792">
        <f>RSQ($F$785:F792,$E$785:E792)</f>
        <v>0.91803121350547312</v>
      </c>
      <c r="I792">
        <f>MAX($E$785:E792)</f>
        <v>7</v>
      </c>
    </row>
    <row r="793" spans="1:9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F793">
        <f t="shared" si="12"/>
        <v>2.7466341989375787</v>
      </c>
      <c r="G793">
        <f>SLOPE($F$785:F793,$E$785:E793)</f>
        <v>7.8028044781999345E-2</v>
      </c>
      <c r="H793">
        <f>RSQ($F$785:F793,$E$785:E793)</f>
        <v>0.93807425213934603</v>
      </c>
      <c r="I793">
        <f>MAX($E$785:E793)</f>
        <v>8</v>
      </c>
    </row>
    <row r="794" spans="1:9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F794">
        <f t="shared" si="12"/>
        <v>2.7634279935629373</v>
      </c>
      <c r="G794">
        <f>SLOPE($F$785:F794,$E$785:E794)</f>
        <v>7.388383924735753E-2</v>
      </c>
      <c r="H794">
        <f>RSQ($F$785:F794,$E$785:E794)</f>
        <v>0.94167574923752762</v>
      </c>
      <c r="I794">
        <f>MAX($E$785:E794)</f>
        <v>9</v>
      </c>
    </row>
    <row r="795" spans="1:9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F795">
        <f t="shared" si="12"/>
        <v>2.8027737252919755</v>
      </c>
      <c r="G795">
        <f>SLOPE($F$785:F795,$E$785:E795)</f>
        <v>7.0053449523083844E-2</v>
      </c>
      <c r="H795">
        <f>RSQ($F$785:F795,$E$785:E795)</f>
        <v>0.94282668148082316</v>
      </c>
      <c r="I795">
        <f>MAX($E$785:E795)</f>
        <v>10</v>
      </c>
    </row>
    <row r="796" spans="1:9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F796">
        <f t="shared" si="12"/>
        <v>2.8267225201689921</v>
      </c>
      <c r="G796">
        <f>SLOPE($F$785:F796,$E$785:E796)</f>
        <v>6.6070353349615668E-2</v>
      </c>
      <c r="H796">
        <f>RSQ($F$785:F796,$E$785:E796)</f>
        <v>0.939359903140917</v>
      </c>
      <c r="I796">
        <f>MAX($E$785:E796)</f>
        <v>11</v>
      </c>
    </row>
    <row r="797" spans="1:9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F797">
        <f t="shared" si="12"/>
        <v>2.9304395947667001</v>
      </c>
      <c r="G797">
        <f>SLOPE($F$785:F797,$E$785:E797)</f>
        <v>6.4904088230973128E-2</v>
      </c>
      <c r="H797">
        <f>RSQ($F$785:F797,$E$785:E797)</f>
        <v>0.94899648493960931</v>
      </c>
      <c r="I797">
        <f>MAX($E$785:E797)</f>
        <v>12</v>
      </c>
    </row>
    <row r="798" spans="1:9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F798">
        <f t="shared" si="12"/>
        <v>2.9777236052888476</v>
      </c>
      <c r="G798">
        <f>SLOPE($F$785:F798,$E$785:E798)</f>
        <v>6.3667576507574222E-2</v>
      </c>
      <c r="H798">
        <f>RSQ($F$785:F798,$E$785:E798)</f>
        <v>0.95584859314944159</v>
      </c>
      <c r="I798">
        <f>MAX($E$785:E798)</f>
        <v>13</v>
      </c>
    </row>
    <row r="799" spans="1:9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F799">
        <f t="shared" si="12"/>
        <v>3.0273496077747564</v>
      </c>
      <c r="G799">
        <f>SLOPE($F$785:F799,$E$785:E799)</f>
        <v>6.2512804536823285E-2</v>
      </c>
      <c r="H799">
        <f>RSQ($F$785:F799,$E$785:E799)</f>
        <v>0.96116132796155807</v>
      </c>
      <c r="I799">
        <f>MAX($E$785:E799)</f>
        <v>14</v>
      </c>
    </row>
    <row r="800" spans="1:9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F800">
        <f t="shared" si="12"/>
        <v>3.1215598441875008</v>
      </c>
      <c r="G800">
        <f>SLOPE($F$785:F800,$E$785:E800)</f>
        <v>6.2439334288951438E-2</v>
      </c>
      <c r="H800">
        <f>RSQ($F$785:F800,$E$785:E800)</f>
        <v>0.96771504058750346</v>
      </c>
      <c r="I800">
        <f>MAX($E$785:E800)</f>
        <v>15</v>
      </c>
    </row>
    <row r="801" spans="1:9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F801">
        <f t="shared" si="12"/>
        <v>3.1504494094608808</v>
      </c>
      <c r="G801">
        <f>SLOPE($F$785:F801,$E$785:E801)</f>
        <v>6.1731074922459543E-2</v>
      </c>
      <c r="H801">
        <f>RSQ($F$785:F801,$E$785:E801)</f>
        <v>0.97172144067535748</v>
      </c>
      <c r="I801">
        <f>MAX($E$785:E801)</f>
        <v>16</v>
      </c>
    </row>
    <row r="802" spans="1:9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F802">
        <f t="shared" si="12"/>
        <v>3.2027606873931997</v>
      </c>
      <c r="G802">
        <f>SLOPE($F$785:F802,$E$785:E802)</f>
        <v>6.106879120930489E-2</v>
      </c>
      <c r="H802">
        <f>RSQ($F$785:F802,$E$785:E802)</f>
        <v>0.97497415182210945</v>
      </c>
      <c r="I802">
        <f>MAX($E$785:E802)</f>
        <v>17</v>
      </c>
    </row>
    <row r="803" spans="1:9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F803">
        <f t="shared" si="12"/>
        <v>3.2420442393695508</v>
      </c>
      <c r="G803">
        <f>SLOPE($F$785:F803,$E$785:E803)</f>
        <v>6.0250758037263333E-2</v>
      </c>
      <c r="H803">
        <f>RSQ($F$785:F803,$E$785:E803)</f>
        <v>0.97707866770176277</v>
      </c>
      <c r="I803">
        <f>MAX($E$785:E803)</f>
        <v>18</v>
      </c>
    </row>
    <row r="804" spans="1:9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F804">
        <f t="shared" si="12"/>
        <v>3.3581252852766488</v>
      </c>
      <c r="G804">
        <f>SLOPE($F$785:F804,$E$785:E804)</f>
        <v>6.0452337981487844E-2</v>
      </c>
      <c r="H804">
        <f>RSQ($F$785:F804,$E$785:E804)</f>
        <v>0.98035314356475667</v>
      </c>
      <c r="I804">
        <f>MAX($E$785:E804)</f>
        <v>19</v>
      </c>
    </row>
    <row r="805" spans="1:9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F805">
        <f t="shared" si="12"/>
        <v>3.4084095784684298</v>
      </c>
      <c r="G805">
        <f>SLOPE($F$785:F805,$E$785:E805)</f>
        <v>6.0469506968904581E-2</v>
      </c>
      <c r="H805">
        <f>RSQ($F$785:F805,$E$785:E805)</f>
        <v>0.9829956818251151</v>
      </c>
      <c r="I805">
        <f>MAX($E$785:E805)</f>
        <v>20</v>
      </c>
    </row>
    <row r="806" spans="1:9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F806">
        <f t="shared" si="12"/>
        <v>3.4704104909759308</v>
      </c>
      <c r="G806">
        <f>SLOPE($F$785:F806,$E$785:E806)</f>
        <v>6.0500559633825418E-2</v>
      </c>
      <c r="H806">
        <f>RSQ($F$785:F806,$E$785:E806)</f>
        <v>0.98519404660665422</v>
      </c>
      <c r="I806">
        <f>MAX($E$785:E806)</f>
        <v>21</v>
      </c>
    </row>
    <row r="807" spans="1:9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F807">
        <f t="shared" si="12"/>
        <v>3.6376898191184011</v>
      </c>
      <c r="G807">
        <f>SLOPE($F$785:F807,$E$785:E807)</f>
        <v>6.168482544962002E-2</v>
      </c>
      <c r="H807">
        <f>RSQ($F$785:F807,$E$785:E807)</f>
        <v>0.98499852079474293</v>
      </c>
      <c r="I807">
        <f>MAX($E$785:E807)</f>
        <v>22</v>
      </c>
    </row>
    <row r="808" spans="1:9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F808">
        <f t="shared" si="12"/>
        <v>2.0170333392987803</v>
      </c>
    </row>
    <row r="809" spans="1:9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F809">
        <f t="shared" si="12"/>
        <v>2.0969100130080562</v>
      </c>
      <c r="G809">
        <f>SLOPE($F$808:F809,$E$808:E809)</f>
        <v>7.987667370927598E-2</v>
      </c>
      <c r="H809">
        <f>RSQ($F$808:F809,$E$808:E809)</f>
        <v>1</v>
      </c>
      <c r="I809">
        <f>MAX($E$808:E809)</f>
        <v>1</v>
      </c>
    </row>
    <row r="810" spans="1:9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F810">
        <f t="shared" si="12"/>
        <v>2.2479732663618068</v>
      </c>
      <c r="G810">
        <f>SLOPE($F$808:F810,$E$808:E810)</f>
        <v>0.11546996353151329</v>
      </c>
      <c r="H810">
        <f>RSQ($F$808:F810,$E$808:E810)</f>
        <v>0.96930022014922845</v>
      </c>
      <c r="I810">
        <f>MAX($E$808:E810)</f>
        <v>2</v>
      </c>
    </row>
    <row r="811" spans="1:9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F811">
        <f t="shared" si="12"/>
        <v>2.3765769570565118</v>
      </c>
      <c r="G811">
        <f>SLOPE($F$808:F811,$E$808:E811)</f>
        <v>0.12296941066269454</v>
      </c>
      <c r="H811">
        <f>RSQ($F$808:F811,$E$808:E811)</f>
        <v>0.98653355844017721</v>
      </c>
      <c r="I811">
        <f>MAX($E$808:E811)</f>
        <v>3</v>
      </c>
    </row>
    <row r="812" spans="1:9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F812">
        <f t="shared" si="12"/>
        <v>2.4578818967339924</v>
      </c>
      <c r="G812">
        <f>SLOPE($F$808:F812,$E$808:E812)</f>
        <v>0.11613640589188798</v>
      </c>
      <c r="H812">
        <f>RSQ($F$808:F812,$E$808:E812)</f>
        <v>0.98900859097593397</v>
      </c>
      <c r="I812">
        <f>MAX($E$808:E812)</f>
        <v>4</v>
      </c>
    </row>
    <row r="813" spans="1:9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F813">
        <f t="shared" si="12"/>
        <v>2.5502283530550942</v>
      </c>
      <c r="G813">
        <f>SLOPE($F$808:F813,$E$808:E813)</f>
        <v>0.11078555459011666</v>
      </c>
      <c r="H813">
        <f>RSQ($F$808:F813,$E$808:E813)</f>
        <v>0.99001148259727756</v>
      </c>
      <c r="I813">
        <f>MAX($E$808:E813)</f>
        <v>5</v>
      </c>
    </row>
    <row r="814" spans="1:9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F814">
        <f t="shared" si="12"/>
        <v>2.6283889300503116</v>
      </c>
      <c r="G814">
        <f>SLOPE($F$808:F814,$E$808:E814)</f>
        <v>0.10537900295431626</v>
      </c>
      <c r="H814">
        <f>RSQ($F$808:F814,$E$808:E814)</f>
        <v>0.98877092946191847</v>
      </c>
      <c r="I814">
        <f>MAX($E$808:E814)</f>
        <v>6</v>
      </c>
    </row>
    <row r="815" spans="1:9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F815">
        <f t="shared" si="12"/>
        <v>2.7291647896927702</v>
      </c>
      <c r="G815">
        <f>SLOPE($F$808:F815,$E$808:E815)</f>
        <v>0.10274267783007798</v>
      </c>
      <c r="H815">
        <f>RSQ($F$808:F815,$E$808:E815)</f>
        <v>0.99080394587303544</v>
      </c>
      <c r="I815">
        <f>MAX($E$808:E815)</f>
        <v>7</v>
      </c>
    </row>
    <row r="816" spans="1:9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F816">
        <f t="shared" si="12"/>
        <v>2.8020892578817329</v>
      </c>
      <c r="G816">
        <f>SLOPE($F$808:F816,$E$808:E816)</f>
        <v>9.9524512129359075E-2</v>
      </c>
      <c r="H816">
        <f>RSQ($F$808:F816,$E$808:E816)</f>
        <v>0.99072323781037464</v>
      </c>
      <c r="I816">
        <f>MAX($E$808:E816)</f>
        <v>8</v>
      </c>
    </row>
    <row r="817" spans="1:9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F817">
        <f t="shared" si="12"/>
        <v>2.8744818176994666</v>
      </c>
      <c r="G817">
        <f>SLOPE($F$808:F817,$E$808:E817)</f>
        <v>9.6406248555631707E-2</v>
      </c>
      <c r="H817">
        <f>RSQ($F$808:F817,$E$808:E817)</f>
        <v>0.99005250838222936</v>
      </c>
      <c r="I817">
        <f>MAX($E$808:E817)</f>
        <v>9</v>
      </c>
    </row>
    <row r="818" spans="1:9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F818">
        <f t="shared" si="12"/>
        <v>2.9547247909790628</v>
      </c>
      <c r="G818">
        <f>SLOPE($F$808:F818,$E$808:E818)</f>
        <v>9.3970683184687903E-2</v>
      </c>
      <c r="H818">
        <f>RSQ($F$808:F818,$E$808:E818)</f>
        <v>0.99015141573485033</v>
      </c>
      <c r="I818">
        <f>MAX($E$808:E818)</f>
        <v>10</v>
      </c>
    </row>
    <row r="819" spans="1:9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F819">
        <f t="shared" si="12"/>
        <v>3.0216027160282422</v>
      </c>
      <c r="G819">
        <f>SLOPE($F$808:F819,$E$808:E819)</f>
        <v>9.1523520157777663E-2</v>
      </c>
      <c r="H819">
        <f>RSQ($F$808:F819,$E$808:E819)</f>
        <v>0.98965915416574324</v>
      </c>
      <c r="I819">
        <f>MAX($E$808:E819)</f>
        <v>11</v>
      </c>
    </row>
    <row r="820" spans="1:9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F820">
        <f t="shared" si="12"/>
        <v>3.0867156639448825</v>
      </c>
      <c r="G820">
        <f>SLOPE($F$808:F820,$E$808:E820)</f>
        <v>8.9173787375321917E-2</v>
      </c>
      <c r="H820">
        <f>RSQ($F$808:F820,$E$808:E820)</f>
        <v>0.98892985623395713</v>
      </c>
      <c r="I820">
        <f>MAX($E$808:E820)</f>
        <v>12</v>
      </c>
    </row>
    <row r="821" spans="1:9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F821">
        <f t="shared" si="12"/>
        <v>3.1427022457376155</v>
      </c>
      <c r="G821">
        <f>SLOPE($F$808:F821,$E$808:E821)</f>
        <v>8.6748606609704307E-2</v>
      </c>
      <c r="H821">
        <f>RSQ($F$808:F821,$E$808:E821)</f>
        <v>0.98756730778244983</v>
      </c>
      <c r="I821">
        <f>MAX($E$808:E821)</f>
        <v>13</v>
      </c>
    </row>
    <row r="822" spans="1:9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F822">
        <f t="shared" si="12"/>
        <v>3.2143138974243999</v>
      </c>
      <c r="G822">
        <f>SLOPE($F$808:F822,$E$808:E822)</f>
        <v>8.47938152389799E-2</v>
      </c>
      <c r="H822">
        <f>RSQ($F$808:F822,$E$808:E822)</f>
        <v>0.98715826721053357</v>
      </c>
      <c r="I822">
        <f>MAX($E$808:E822)</f>
        <v>14</v>
      </c>
    </row>
    <row r="823" spans="1:9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F823">
        <f t="shared" si="12"/>
        <v>3.269979676645324</v>
      </c>
      <c r="G823">
        <f>SLOPE($F$808:F823,$E$808:E823)</f>
        <v>8.2843299630229211E-2</v>
      </c>
      <c r="H823">
        <f>RSQ($F$808:F823,$E$808:E823)</f>
        <v>0.98637763325514716</v>
      </c>
      <c r="I823">
        <f>MAX($E$808:E823)</f>
        <v>15</v>
      </c>
    </row>
    <row r="824" spans="1:9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F824">
        <f t="shared" si="12"/>
        <v>3.312811826212088</v>
      </c>
      <c r="G824">
        <f>SLOPE($F$808:F824,$E$808:E824)</f>
        <v>8.0720178132783357E-2</v>
      </c>
      <c r="H824">
        <f>RSQ($F$808:F824,$E$808:E824)</f>
        <v>0.98465788653833464</v>
      </c>
      <c r="I824">
        <f>MAX($E$808:E824)</f>
        <v>16</v>
      </c>
    </row>
    <row r="825" spans="1:9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F825">
        <f t="shared" si="12"/>
        <v>3.3637999454791094</v>
      </c>
      <c r="G825">
        <f>SLOPE($F$808:F825,$E$808:E825)</f>
        <v>7.8708653242193963E-2</v>
      </c>
      <c r="H825">
        <f>RSQ($F$808:F825,$E$808:E825)</f>
        <v>0.98301003522694264</v>
      </c>
      <c r="I825">
        <f>MAX($E$808:E825)</f>
        <v>17</v>
      </c>
    </row>
    <row r="826" spans="1:9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F826">
        <f t="shared" si="12"/>
        <v>3.4072208929273966</v>
      </c>
      <c r="G826">
        <f>SLOPE($F$808:F826,$E$808:E826)</f>
        <v>7.6711650597447237E-2</v>
      </c>
      <c r="H826">
        <f>RSQ($F$808:F826,$E$808:E826)</f>
        <v>0.98105947472744737</v>
      </c>
      <c r="I826">
        <f>MAX($E$808:E826)</f>
        <v>18</v>
      </c>
    </row>
    <row r="827" spans="1:9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F827">
        <f t="shared" si="12"/>
        <v>3.4692327425066121</v>
      </c>
      <c r="G827">
        <f>SLOPE($F$808:F827,$E$808:E827)</f>
        <v>7.5046694370299871E-2</v>
      </c>
      <c r="H827">
        <f>RSQ($F$808:F827,$E$808:E827)</f>
        <v>0.98015789894292593</v>
      </c>
      <c r="I827">
        <f>MAX($E$808:E827)</f>
        <v>19</v>
      </c>
    </row>
    <row r="828" spans="1:9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F828">
        <f t="shared" si="12"/>
        <v>3.5293019977879805</v>
      </c>
      <c r="G828">
        <f>SLOPE($F$808:F828,$E$808:E828)</f>
        <v>7.3619682110087778E-2</v>
      </c>
      <c r="H828">
        <f>RSQ($F$808:F828,$E$808:E828)</f>
        <v>0.97986649942911019</v>
      </c>
      <c r="I828">
        <f>MAX($E$808:E828)</f>
        <v>20</v>
      </c>
    </row>
    <row r="829" spans="1:9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F829">
        <f t="shared" si="12"/>
        <v>3.5595475555804343</v>
      </c>
      <c r="G829">
        <f>SLOPE($F$808:F829,$E$808:E829)</f>
        <v>7.2033695144106763E-2</v>
      </c>
      <c r="H829">
        <f>RSQ($F$808:F829,$E$808:E829)</f>
        <v>0.97857479648573531</v>
      </c>
      <c r="I829">
        <f>MAX($E$808:E829)</f>
        <v>21</v>
      </c>
    </row>
    <row r="830" spans="1:9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F830">
        <f t="shared" si="12"/>
        <v>3.6129956560323473</v>
      </c>
      <c r="G830">
        <f>SLOPE($F$808:F830,$E$808:E830)</f>
        <v>7.0624948597249507E-2</v>
      </c>
      <c r="H830">
        <f>RSQ($F$808:F830,$E$808:E830)</f>
        <v>0.97778995459061346</v>
      </c>
      <c r="I830">
        <f>MAX($E$808:E830)</f>
        <v>22</v>
      </c>
    </row>
    <row r="831" spans="1:9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F831">
        <f t="shared" si="12"/>
        <v>3.6447339274471924</v>
      </c>
      <c r="G831">
        <f>SLOPE($F$808:F831,$E$808:E831)</f>
        <v>6.9151346984345427E-2</v>
      </c>
      <c r="H831">
        <f>RSQ($F$808:F831,$E$808:E831)</f>
        <v>0.97639095768114403</v>
      </c>
      <c r="I831">
        <f>MAX($E$808:E831)</f>
        <v>23</v>
      </c>
    </row>
    <row r="832" spans="1:9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F832">
        <f t="shared" si="12"/>
        <v>3.6855626111582298</v>
      </c>
      <c r="G832">
        <f>SLOPE($F$808:F832,$E$808:E832)</f>
        <v>6.7742764837007988E-2</v>
      </c>
      <c r="H832">
        <f>RSQ($F$808:F832,$E$808:E832)</f>
        <v>0.97503577143519127</v>
      </c>
      <c r="I832">
        <f>MAX($E$808:E832)</f>
        <v>24</v>
      </c>
    </row>
    <row r="833" spans="1:9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F833">
        <f t="shared" si="12"/>
        <v>3.7164207338465549</v>
      </c>
      <c r="G833">
        <f>SLOPE($F$808:F833,$E$808:E833)</f>
        <v>6.6319908429283828E-2</v>
      </c>
      <c r="H833">
        <f>RSQ($F$808:F833,$E$808:E833)</f>
        <v>0.97330426916893698</v>
      </c>
      <c r="I833">
        <f>MAX($E$808:E833)</f>
        <v>25</v>
      </c>
    </row>
    <row r="834" spans="1:9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F834">
        <f t="shared" si="12"/>
        <v>2.0569048513364727</v>
      </c>
    </row>
    <row r="835" spans="1:9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F835">
        <f t="shared" ref="F835:F898" si="13">LOG(D835)</f>
        <v>2.167317334748176</v>
      </c>
      <c r="G835">
        <f>SLOPE($F$834:F835,$E$834:E835)</f>
        <v>0.11041248341170329</v>
      </c>
      <c r="H835">
        <f>RSQ($F$834:F835,$E$834:E835)</f>
        <v>0.99999999999999978</v>
      </c>
      <c r="I835">
        <f>MAX($E$834:E835)</f>
        <v>1</v>
      </c>
    </row>
    <row r="836" spans="1:9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F836">
        <f t="shared" si="13"/>
        <v>2.2988530764097068</v>
      </c>
      <c r="G836">
        <f>SLOPE($F$834:F836,$E$834:E836)</f>
        <v>0.12097411253661705</v>
      </c>
      <c r="H836">
        <f>RSQ($F$834:F836,$E$834:E836)</f>
        <v>0.99746572544438028</v>
      </c>
      <c r="I836">
        <f>MAX($E$834:E836)</f>
        <v>2</v>
      </c>
    </row>
    <row r="837" spans="1:9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F837">
        <f t="shared" si="13"/>
        <v>2.403120521175818</v>
      </c>
      <c r="G837">
        <f>SLOPE($F$834:F837,$E$834:E837)</f>
        <v>0.11701827511795666</v>
      </c>
      <c r="H837">
        <f>RSQ($F$834:F837,$E$834:E837)</f>
        <v>0.99815538510472546</v>
      </c>
      <c r="I837">
        <f>MAX($E$834:E837)</f>
        <v>3</v>
      </c>
    </row>
    <row r="838" spans="1:9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F838">
        <f t="shared" si="13"/>
        <v>2.4857214264815801</v>
      </c>
      <c r="G838">
        <f>SLOPE($F$834:F838,$E$834:E838)</f>
        <v>0.10934363367178568</v>
      </c>
      <c r="H838">
        <f>RSQ($F$834:F838,$E$834:E838)</f>
        <v>0.99405093514636855</v>
      </c>
      <c r="I838">
        <f>MAX($E$834:E838)</f>
        <v>4</v>
      </c>
    </row>
    <row r="839" spans="1:9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F839">
        <f t="shared" si="13"/>
        <v>2.6414741105040997</v>
      </c>
      <c r="G839">
        <f>SLOPE($F$834:F839,$E$834:E839)</f>
        <v>0.11378074330869882</v>
      </c>
      <c r="H839">
        <f>RSQ($F$834:F839,$E$834:E839)</f>
        <v>0.9948407795276083</v>
      </c>
      <c r="I839">
        <f>MAX($E$834:E839)</f>
        <v>5</v>
      </c>
    </row>
    <row r="840" spans="1:9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F840">
        <f t="shared" si="13"/>
        <v>2.6414741105040997</v>
      </c>
      <c r="G840">
        <f>SLOPE($F$834:F840,$E$834:E840)</f>
        <v>0.10317463139595007</v>
      </c>
      <c r="H840">
        <f>RSQ($F$834:F840,$E$834:E840)</f>
        <v>0.97890064040070679</v>
      </c>
      <c r="I840">
        <f>MAX($E$834:E840)</f>
        <v>6</v>
      </c>
    </row>
    <row r="841" spans="1:9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F841">
        <f t="shared" si="13"/>
        <v>2.6946051989335689</v>
      </c>
      <c r="G841">
        <f>SLOPE($F$834:F841,$E$834:E841)</f>
        <v>9.458512285176468E-2</v>
      </c>
      <c r="H841">
        <f>RSQ($F$834:F841,$E$834:E841)</f>
        <v>0.96750013806735147</v>
      </c>
      <c r="I841">
        <f>MAX($E$834:E841)</f>
        <v>7</v>
      </c>
    </row>
    <row r="842" spans="1:9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F842">
        <f t="shared" si="13"/>
        <v>2.8182258936139557</v>
      </c>
      <c r="G842">
        <f>SLOPE($F$834:F842,$E$834:E842)</f>
        <v>9.2512390319719626E-2</v>
      </c>
      <c r="H842">
        <f>RSQ($F$834:F842,$E$834:E842)</f>
        <v>0.97489559693170191</v>
      </c>
      <c r="I842">
        <f>MAX($E$834:E842)</f>
        <v>8</v>
      </c>
    </row>
    <row r="843" spans="1:9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F843">
        <f t="shared" si="13"/>
        <v>2.9242792860618816</v>
      </c>
      <c r="G843">
        <f>SLOPE($F$834:F843,$E$834:E843)</f>
        <v>9.2195781146762509E-2</v>
      </c>
      <c r="H843">
        <f>RSQ($F$834:F843,$E$834:E843)</f>
        <v>0.98146195407921455</v>
      </c>
      <c r="I843">
        <f>MAX($E$834:E843)</f>
        <v>9</v>
      </c>
    </row>
    <row r="844" spans="1:9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F844">
        <f t="shared" si="13"/>
        <v>3.0153597554092144</v>
      </c>
      <c r="G844">
        <f>SLOPE($F$834:F844,$E$834:E844)</f>
        <v>9.1972389243357253E-2</v>
      </c>
      <c r="H844">
        <f>RSQ($F$834:F844,$E$834:E844)</f>
        <v>0.98594754038041188</v>
      </c>
      <c r="I844">
        <f>MAX($E$834:E844)</f>
        <v>10</v>
      </c>
    </row>
    <row r="845" spans="1:9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F845">
        <f t="shared" si="13"/>
        <v>3.1017470739463664</v>
      </c>
      <c r="G845">
        <f>SLOPE($F$834:F845,$E$834:E845)</f>
        <v>9.1628698887307874E-2</v>
      </c>
      <c r="H845">
        <f>RSQ($F$834:F845,$E$834:E845)</f>
        <v>0.98902875389491418</v>
      </c>
      <c r="I845">
        <f>MAX($E$834:E845)</f>
        <v>11</v>
      </c>
    </row>
    <row r="846" spans="1:9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F846">
        <f t="shared" si="13"/>
        <v>3.185825359612962</v>
      </c>
      <c r="G846">
        <f>SLOPE($F$834:F846,$E$834:E846)</f>
        <v>9.1172059225276519E-2</v>
      </c>
      <c r="H846">
        <f>RSQ($F$834:F846,$E$834:E846)</f>
        <v>0.99118303452197098</v>
      </c>
      <c r="I846">
        <f>MAX($E$834:E846)</f>
        <v>12</v>
      </c>
    </row>
    <row r="847" spans="1:9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F847">
        <f t="shared" si="13"/>
        <v>3.2638726768652235</v>
      </c>
      <c r="G847">
        <f>SLOPE($F$834:F847,$E$834:E847)</f>
        <v>9.0510035952770698E-2</v>
      </c>
      <c r="H847">
        <f>RSQ($F$834:F847,$E$834:E847)</f>
        <v>0.99262006860525853</v>
      </c>
      <c r="I847">
        <f>MAX($E$834:E847)</f>
        <v>13</v>
      </c>
    </row>
    <row r="848" spans="1:9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F848">
        <f t="shared" si="13"/>
        <v>3.3686587123922269</v>
      </c>
      <c r="G848">
        <f>SLOPE($F$834:F848,$E$834:E848)</f>
        <v>9.0436620814997704E-2</v>
      </c>
      <c r="H848">
        <f>RSQ($F$834:F848,$E$834:E848)</f>
        <v>0.99398298165447319</v>
      </c>
      <c r="I848">
        <f>MAX($E$834:E848)</f>
        <v>14</v>
      </c>
    </row>
    <row r="849" spans="1:9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F849">
        <f t="shared" si="13"/>
        <v>3.4435758797502576</v>
      </c>
      <c r="G849">
        <f>SLOPE($F$834:F849,$E$834:E849)</f>
        <v>9.0045156565672385E-2</v>
      </c>
      <c r="H849">
        <f>RSQ($F$834:F849,$E$834:E849)</f>
        <v>0.99490922110683078</v>
      </c>
      <c r="I849">
        <f>MAX($E$834:E849)</f>
        <v>15</v>
      </c>
    </row>
    <row r="850" spans="1:9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F850">
        <f t="shared" si="13"/>
        <v>3.5499836111596887</v>
      </c>
      <c r="G850">
        <f>SLOPE($F$834:F850,$E$834:E850)</f>
        <v>9.0097339430718917E-2</v>
      </c>
      <c r="H850">
        <f>RSQ($F$834:F850,$E$834:E850)</f>
        <v>0.9957573147359019</v>
      </c>
      <c r="I850">
        <f>MAX($E$834:E850)</f>
        <v>16</v>
      </c>
    </row>
    <row r="851" spans="1:9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F851">
        <f t="shared" si="13"/>
        <v>3.6179434348289732</v>
      </c>
      <c r="G851">
        <f>SLOPE($F$834:F851,$E$834:E851)</f>
        <v>8.9745581515638689E-2</v>
      </c>
      <c r="H851">
        <f>RSQ($F$834:F851,$E$834:E851)</f>
        <v>0.99631550052941087</v>
      </c>
      <c r="I851">
        <f>MAX($E$834:E851)</f>
        <v>17</v>
      </c>
    </row>
    <row r="852" spans="1:9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F852">
        <f t="shared" si="13"/>
        <v>3.6749529480485652</v>
      </c>
      <c r="G852">
        <f>SLOPE($F$834:F852,$E$834:E852)</f>
        <v>8.8976911613854168E-2</v>
      </c>
      <c r="H852">
        <f>RSQ($F$834:F852,$E$834:E852)</f>
        <v>0.99639219600751305</v>
      </c>
      <c r="I852">
        <f>MAX($E$834:E852)</f>
        <v>18</v>
      </c>
    </row>
    <row r="853" spans="1:9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F853">
        <f t="shared" si="13"/>
        <v>3.7315081835960253</v>
      </c>
      <c r="G853">
        <f>SLOPE($F$834:F853,$E$834:E853)</f>
        <v>8.7953713884462728E-2</v>
      </c>
      <c r="H853">
        <f>RSQ($F$834:F853,$E$834:E853)</f>
        <v>0.99602760041645177</v>
      </c>
      <c r="I853">
        <f>MAX($E$834:E853)</f>
        <v>19</v>
      </c>
    </row>
    <row r="854" spans="1:9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F854">
        <f t="shared" si="13"/>
        <v>3.8022947113974639</v>
      </c>
      <c r="G854">
        <f>SLOPE($F$834:F854,$E$834:E854)</f>
        <v>8.6973331330458342E-2</v>
      </c>
      <c r="H854">
        <f>RSQ($F$834:F854,$E$834:E854)</f>
        <v>0.9956914313109988</v>
      </c>
      <c r="I854">
        <f>MAX($E$834:E854)</f>
        <v>20</v>
      </c>
    </row>
    <row r="855" spans="1:9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F855">
        <f t="shared" si="13"/>
        <v>3.8748875108461123</v>
      </c>
      <c r="G855">
        <f>SLOPE($F$834:F855,$E$834:E855)</f>
        <v>8.6066555516599599E-2</v>
      </c>
      <c r="H855">
        <f>RSQ($F$834:F855,$E$834:E855)</f>
        <v>0.99543839082765584</v>
      </c>
      <c r="I855">
        <f>MAX($E$834:E855)</f>
        <v>21</v>
      </c>
    </row>
    <row r="856" spans="1:9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F856">
        <f t="shared" si="13"/>
        <v>3.9381192691943117</v>
      </c>
      <c r="G856">
        <f>SLOPE($F$834:F856,$E$834:E856)</f>
        <v>8.5128413080311396E-2</v>
      </c>
      <c r="H856">
        <f>RSQ($F$834:F856,$E$834:E856)</f>
        <v>0.99507567465461977</v>
      </c>
      <c r="I856">
        <f>MAX($E$834:E856)</f>
        <v>22</v>
      </c>
    </row>
    <row r="857" spans="1:9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F857">
        <f t="shared" si="13"/>
        <v>2.0718820073061255</v>
      </c>
    </row>
    <row r="858" spans="1:9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F858">
        <f t="shared" si="13"/>
        <v>2.1238516409670858</v>
      </c>
      <c r="G858">
        <f>SLOPE($F$857:F858,$E$857:E858)</f>
        <v>5.1969633660960302E-2</v>
      </c>
      <c r="H858">
        <f>RSQ($F$857:F858,$E$857:E858)</f>
        <v>1</v>
      </c>
      <c r="I858">
        <f>MAX($E$857:E858)</f>
        <v>1</v>
      </c>
    </row>
    <row r="859" spans="1:9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F859">
        <f t="shared" si="13"/>
        <v>2.1238516409670858</v>
      </c>
      <c r="G859">
        <f>SLOPE($F$857:F859,$E$857:E859)</f>
        <v>2.5984816830480151E-2</v>
      </c>
      <c r="H859">
        <f>RSQ($F$857:F859,$E$857:E859)</f>
        <v>0.75000000000000011</v>
      </c>
      <c r="I859">
        <f>MAX($E$857:E859)</f>
        <v>2</v>
      </c>
    </row>
    <row r="860" spans="1:9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F860">
        <f t="shared" si="13"/>
        <v>2.2329961103921536</v>
      </c>
      <c r="G860">
        <f>SLOPE($F$857:F860,$E$857:E860)</f>
        <v>4.8334230925808443E-2</v>
      </c>
      <c r="H860">
        <f>RSQ($F$857:F860,$E$857:E860)</f>
        <v>0.84668671012451435</v>
      </c>
      <c r="I860">
        <f>MAX($E$857:E860)</f>
        <v>3</v>
      </c>
    </row>
    <row r="861" spans="1:9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F861">
        <f t="shared" si="13"/>
        <v>2.3765769570565118</v>
      </c>
      <c r="G861">
        <f>SLOPE($F$857:F861,$E$857:E861)</f>
        <v>7.1853436892584055E-2</v>
      </c>
      <c r="H861">
        <f>RSQ($F$857:F861,$E$857:E861)</f>
        <v>0.87099869171277944</v>
      </c>
      <c r="I861">
        <f>MAX($E$857:E861)</f>
        <v>4</v>
      </c>
    </row>
    <row r="862" spans="1:9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F862">
        <f t="shared" si="13"/>
        <v>2.4377505628203879</v>
      </c>
      <c r="G862">
        <f>SLOPE($F$857:F862,$E$857:E862)</f>
        <v>7.7047519864704525E-2</v>
      </c>
      <c r="H862">
        <f>RSQ($F$857:F862,$E$857:E862)</f>
        <v>0.92621231367022971</v>
      </c>
      <c r="I862">
        <f>MAX($E$857:E862)</f>
        <v>5</v>
      </c>
    </row>
    <row r="863" spans="1:9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F863">
        <f t="shared" si="13"/>
        <v>2.5932860670204572</v>
      </c>
      <c r="G863">
        <f>SLOPE($F$857:F863,$E$857:E863)</f>
        <v>8.7311976390679474E-2</v>
      </c>
      <c r="H863">
        <f>RSQ($F$857:F863,$E$857:E863)</f>
        <v>0.94179107051981992</v>
      </c>
      <c r="I863">
        <f>MAX($E$857:E863)</f>
        <v>6</v>
      </c>
    </row>
    <row r="864" spans="1:9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F864">
        <f t="shared" si="13"/>
        <v>2.7084209001347128</v>
      </c>
      <c r="G864">
        <f>SLOPE($F$857:F864,$E$857:E864)</f>
        <v>9.3907404670133712E-2</v>
      </c>
      <c r="H864">
        <f>RSQ($F$857:F864,$E$857:E864)</f>
        <v>0.95649363904042195</v>
      </c>
      <c r="I864">
        <f>MAX($E$857:E864)</f>
        <v>7</v>
      </c>
    </row>
    <row r="865" spans="1:9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F865">
        <f t="shared" si="13"/>
        <v>2.7497363155690611</v>
      </c>
      <c r="G865">
        <f>SLOPE($F$857:F865,$E$857:E865)</f>
        <v>9.3479138584826676E-2</v>
      </c>
      <c r="H865">
        <f>RSQ($F$857:F865,$E$857:E865)</f>
        <v>0.96882226686436368</v>
      </c>
      <c r="I865">
        <f>MAX($E$857:E865)</f>
        <v>8</v>
      </c>
    </row>
    <row r="866" spans="1:9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F866">
        <f t="shared" si="13"/>
        <v>2.8847953639489812</v>
      </c>
      <c r="G866">
        <f>SLOPE($F$857:F866,$E$857:E866)</f>
        <v>9.5529107293857288E-2</v>
      </c>
      <c r="H866">
        <f>RSQ($F$857:F866,$E$857:E866)</f>
        <v>0.97690718877610838</v>
      </c>
      <c r="I866">
        <f>MAX($E$857:E866)</f>
        <v>9</v>
      </c>
    </row>
    <row r="867" spans="1:9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F867">
        <f t="shared" si="13"/>
        <v>2.9542425094393248</v>
      </c>
      <c r="G867">
        <f>SLOPE($F$857:F867,$E$857:E867)</f>
        <v>9.5461728325896056E-2</v>
      </c>
      <c r="H867">
        <f>RSQ($F$857:F867,$E$857:E867)</f>
        <v>0.98255420786003422</v>
      </c>
      <c r="I867">
        <f>MAX($E$857:E867)</f>
        <v>10</v>
      </c>
    </row>
    <row r="868" spans="1:9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F868">
        <f t="shared" si="13"/>
        <v>3.0051805125037805</v>
      </c>
      <c r="G868">
        <f>SLOPE($F$857:F868,$E$857:E868)</f>
        <v>9.3710404872786118E-2</v>
      </c>
      <c r="H868">
        <f>RSQ($F$857:F868,$E$857:E868)</f>
        <v>0.9848940753659281</v>
      </c>
      <c r="I868">
        <f>MAX($E$857:E868)</f>
        <v>11</v>
      </c>
    </row>
    <row r="869" spans="1:9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F869">
        <f t="shared" si="13"/>
        <v>3.0429690733931802</v>
      </c>
      <c r="G869">
        <f>SLOPE($F$857:F869,$E$857:E869)</f>
        <v>9.080833540167399E-2</v>
      </c>
      <c r="H869">
        <f>RSQ($F$857:F869,$E$857:E869)</f>
        <v>0.98369195617339644</v>
      </c>
      <c r="I869">
        <f>MAX($E$857:E869)</f>
        <v>12</v>
      </c>
    </row>
    <row r="870" spans="1:9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F870">
        <f t="shared" si="13"/>
        <v>3.0802656273398448</v>
      </c>
      <c r="G870">
        <f>SLOPE($F$857:F870,$E$857:E870)</f>
        <v>8.7455269406831793E-2</v>
      </c>
      <c r="H870">
        <f>RSQ($F$857:F870,$E$857:E870)</f>
        <v>0.98021999735929255</v>
      </c>
      <c r="I870">
        <f>MAX($E$857:E870)</f>
        <v>13</v>
      </c>
    </row>
    <row r="871" spans="1:9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F871">
        <f t="shared" si="13"/>
        <v>3.0895518828864539</v>
      </c>
      <c r="G871">
        <f>SLOPE($F$857:F871,$E$857:E871)</f>
        <v>8.3321551163678786E-2</v>
      </c>
      <c r="H871">
        <f>RSQ($F$857:F871,$E$857:E871)</f>
        <v>0.97207384814163833</v>
      </c>
      <c r="I871">
        <f>MAX($E$857:E871)</f>
        <v>14</v>
      </c>
    </row>
    <row r="872" spans="1:9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F872">
        <f t="shared" si="13"/>
        <v>3.1622656142980214</v>
      </c>
      <c r="G872">
        <f>SLOPE($F$857:F872,$E$857:E872)</f>
        <v>8.0321611315272476E-2</v>
      </c>
      <c r="H872">
        <f>RSQ($F$857:F872,$E$857:E872)</f>
        <v>0.96902158120001936</v>
      </c>
      <c r="I872">
        <f>MAX($E$857:E872)</f>
        <v>15</v>
      </c>
    </row>
    <row r="873" spans="1:9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F873">
        <f t="shared" si="13"/>
        <v>3.1939589780191868</v>
      </c>
      <c r="G873">
        <f>SLOPE($F$857:F873,$E$857:E873)</f>
        <v>7.7309334015501385E-2</v>
      </c>
      <c r="H873">
        <f>RSQ($F$857:F873,$E$857:E873)</f>
        <v>0.96492676806170941</v>
      </c>
      <c r="I873">
        <f>MAX($E$857:E873)</f>
        <v>16</v>
      </c>
    </row>
    <row r="874" spans="1:9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F874">
        <f t="shared" si="13"/>
        <v>3.2355284469075487</v>
      </c>
      <c r="G874">
        <f>SLOPE($F$857:F874,$E$857:E874)</f>
        <v>7.4568440030975333E-2</v>
      </c>
      <c r="H874">
        <f>RSQ($F$857:F874,$E$857:E874)</f>
        <v>0.96144039654379854</v>
      </c>
      <c r="I874">
        <f>MAX($E$857:E874)</f>
        <v>17</v>
      </c>
    </row>
    <row r="875" spans="1:9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F875">
        <f t="shared" si="13"/>
        <v>3.2753113545418118</v>
      </c>
      <c r="G875">
        <f>SLOPE($F$857:F875,$E$857:E875)</f>
        <v>7.2057291719998057E-2</v>
      </c>
      <c r="H875">
        <f>RSQ($F$857:F875,$E$857:E875)</f>
        <v>0.95841473340489747</v>
      </c>
      <c r="I875">
        <f>MAX($E$857:E875)</f>
        <v>18</v>
      </c>
    </row>
    <row r="876" spans="1:9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F876">
        <f t="shared" si="13"/>
        <v>3.2753113545418118</v>
      </c>
      <c r="G876">
        <f>SLOPE($F$857:F876,$E$857:E876)</f>
        <v>6.9198350926000393E-2</v>
      </c>
      <c r="H876">
        <f>RSQ($F$857:F876,$E$857:E876)</f>
        <v>0.95186479946522551</v>
      </c>
      <c r="I876">
        <f>MAX($E$857:E876)</f>
        <v>19</v>
      </c>
    </row>
    <row r="877" spans="1:9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F877">
        <f t="shared" si="13"/>
        <v>3.3382572302462554</v>
      </c>
      <c r="G877">
        <f>SLOPE($F$857:F877,$E$857:E877)</f>
        <v>6.7000791179514338E-2</v>
      </c>
      <c r="H877">
        <f>RSQ($F$857:F877,$E$857:E877)</f>
        <v>0.94930820599496379</v>
      </c>
      <c r="I877">
        <f>MAX($E$857:E877)</f>
        <v>20</v>
      </c>
    </row>
    <row r="878" spans="1:9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F878">
        <f t="shared" si="13"/>
        <v>3.3774883833761327</v>
      </c>
      <c r="G878">
        <f>SLOPE($F$857:F878,$E$857:E878)</f>
        <v>6.5021165622276167E-2</v>
      </c>
      <c r="H878">
        <f>RSQ($F$857:F878,$E$857:E878)</f>
        <v>0.94743286176364361</v>
      </c>
      <c r="I878">
        <f>MAX($E$857:E878)</f>
        <v>21</v>
      </c>
    </row>
    <row r="879" spans="1:9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F879">
        <f t="shared" si="13"/>
        <v>3.4019172505175748</v>
      </c>
      <c r="G879">
        <f>SLOPE($F$857:F879,$E$857:E879)</f>
        <v>6.3073708149585864E-2</v>
      </c>
      <c r="H879">
        <f>RSQ($F$857:F879,$E$857:E879)</f>
        <v>0.94494221852754867</v>
      </c>
      <c r="I879">
        <f>MAX($E$857:E879)</f>
        <v>22</v>
      </c>
    </row>
    <row r="880" spans="1:9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F880">
        <f t="shared" si="13"/>
        <v>3.4463818122224419</v>
      </c>
      <c r="G880">
        <f>SLOPE($F$857:F880,$E$857:E880)</f>
        <v>6.1388074431167186E-2</v>
      </c>
      <c r="H880">
        <f>RSQ($F$857:F880,$E$857:E880)</f>
        <v>0.94370112730038136</v>
      </c>
      <c r="I880">
        <f>MAX($E$857:E880)</f>
        <v>23</v>
      </c>
    </row>
    <row r="881" spans="1:9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F881">
        <f t="shared" si="13"/>
        <v>3.4671639659690903</v>
      </c>
      <c r="G881">
        <f>SLOPE($F$857:F881,$E$857:E881)</f>
        <v>5.9701049530202596E-2</v>
      </c>
      <c r="H881">
        <f>RSQ($F$857:F881,$E$857:E881)</f>
        <v>0.9416900298530414</v>
      </c>
      <c r="I881">
        <f>MAX($E$857:E881)</f>
        <v>24</v>
      </c>
    </row>
    <row r="882" spans="1:9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F882">
        <f t="shared" si="13"/>
        <v>2.012837224705172</v>
      </c>
    </row>
    <row r="883" spans="1:9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F883">
        <f t="shared" si="13"/>
        <v>2.1367205671564067</v>
      </c>
    </row>
    <row r="884" spans="1:9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F884">
        <f t="shared" si="13"/>
        <v>2.2068258760318495</v>
      </c>
      <c r="G884">
        <f>SLOPE($F$883:F884,$E$883:E884)</f>
        <v>7.0105308875442862E-2</v>
      </c>
      <c r="H884">
        <f>RSQ($F$883:F884,$E$883:E884)</f>
        <v>1</v>
      </c>
      <c r="I884">
        <f>MAX($E$883:E884)</f>
        <v>1</v>
      </c>
    </row>
    <row r="885" spans="1:9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F885">
        <f t="shared" si="13"/>
        <v>2.307496037913213</v>
      </c>
      <c r="G885">
        <f>SLOPE($F$883:F885,$E$883:E885)</f>
        <v>8.5387735378403162E-2</v>
      </c>
      <c r="H885">
        <f>RSQ($F$883:F885,$E$883:E885)</f>
        <v>0.98943523700188463</v>
      </c>
      <c r="I885">
        <f>MAX($E$883:E885)</f>
        <v>2</v>
      </c>
    </row>
    <row r="886" spans="1:9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F886">
        <f t="shared" si="13"/>
        <v>2.3944516808262164</v>
      </c>
      <c r="G886">
        <f>SLOPE($F$883:F886,$E$883:E886)</f>
        <v>8.7386350289079262E-2</v>
      </c>
      <c r="H886">
        <f>RSQ($F$883:F886,$E$883:E886)</f>
        <v>0.99559289005503782</v>
      </c>
      <c r="I886">
        <f>MAX($E$883:E886)</f>
        <v>3</v>
      </c>
    </row>
    <row r="887" spans="1:9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F887">
        <f t="shared" si="13"/>
        <v>2.5132176000679389</v>
      </c>
      <c r="G887">
        <f>SLOPE($F$883:F887,$E$883:E887)</f>
        <v>9.4061987061743138E-2</v>
      </c>
      <c r="H887">
        <f>RSQ($F$883:F887,$E$883:E887)</f>
        <v>0.99310080433028292</v>
      </c>
      <c r="I887">
        <f>MAX($E$883:E887)</f>
        <v>4</v>
      </c>
    </row>
    <row r="888" spans="1:9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F888">
        <f t="shared" si="13"/>
        <v>2.6646419755561257</v>
      </c>
      <c r="G888">
        <f>SLOPE($F$883:F888,$E$883:E888)</f>
        <v>0.10416393877199619</v>
      </c>
      <c r="H888">
        <f>RSQ($F$883:F888,$E$883:E888)</f>
        <v>0.98446744292573463</v>
      </c>
      <c r="I888">
        <f>MAX($E$883:E888)</f>
        <v>5</v>
      </c>
    </row>
    <row r="889" spans="1:9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F889">
        <f t="shared" si="13"/>
        <v>2.7923916894982539</v>
      </c>
      <c r="G889">
        <f>SLOPE($F$883:F889,$E$883:E889)</f>
        <v>0.11029882600817213</v>
      </c>
      <c r="H889">
        <f>RSQ($F$883:F889,$E$883:E889)</f>
        <v>0.98624128694531488</v>
      </c>
      <c r="I889">
        <f>MAX($E$883:E889)</f>
        <v>6</v>
      </c>
    </row>
    <row r="890" spans="1:9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F890">
        <f t="shared" si="13"/>
        <v>2.8893017025063101</v>
      </c>
      <c r="G890">
        <f>SLOPE($F$883:F890,$E$883:E890)</f>
        <v>0.11173929460656915</v>
      </c>
      <c r="H890">
        <f>RSQ($F$883:F890,$E$883:E890)</f>
        <v>0.99069287051152044</v>
      </c>
      <c r="I890">
        <f>MAX($E$883:E890)</f>
        <v>7</v>
      </c>
    </row>
    <row r="891" spans="1:9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F891">
        <f t="shared" si="13"/>
        <v>2.9656719712201065</v>
      </c>
      <c r="G891">
        <f>SLOPE($F$883:F891,$E$883:E891)</f>
        <v>0.11005357822630286</v>
      </c>
      <c r="H891">
        <f>RSQ($F$883:F891,$E$883:E891)</f>
        <v>0.99272665070999555</v>
      </c>
      <c r="I891">
        <f>MAX($E$883:E891)</f>
        <v>8</v>
      </c>
    </row>
    <row r="892" spans="1:9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F892">
        <f t="shared" si="13"/>
        <v>3.0136796972911926</v>
      </c>
      <c r="G892">
        <f>SLOPE($F$883:F892,$E$883:E892)</f>
        <v>0.10581107613333732</v>
      </c>
      <c r="H892">
        <f>RSQ($F$883:F892,$E$883:E892)</f>
        <v>0.99004873084335232</v>
      </c>
      <c r="I892">
        <f>MAX($E$883:E892)</f>
        <v>9</v>
      </c>
    </row>
    <row r="893" spans="1:9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F893">
        <f t="shared" si="13"/>
        <v>3.0496056125949731</v>
      </c>
      <c r="G893">
        <f>SLOPE($F$883:F893,$E$883:E893)</f>
        <v>0.10032038586310353</v>
      </c>
      <c r="H893">
        <f>RSQ($F$883:F893,$E$883:E893)</f>
        <v>0.98292379939211649</v>
      </c>
      <c r="I893">
        <f>MAX($E$883:E893)</f>
        <v>10</v>
      </c>
    </row>
    <row r="894" spans="1:9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F894">
        <f t="shared" si="13"/>
        <v>3.0670708560453703</v>
      </c>
      <c r="G894">
        <f>SLOPE($F$883:F894,$E$883:E894)</f>
        <v>9.396594369132609E-2</v>
      </c>
      <c r="H894">
        <f>RSQ($F$883:F894,$E$883:E894)</f>
        <v>0.97042524378905781</v>
      </c>
      <c r="I894">
        <f>MAX($E$883:E894)</f>
        <v>11</v>
      </c>
    </row>
    <row r="895" spans="1:9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F895">
        <f t="shared" si="13"/>
        <v>3.1142772965615864</v>
      </c>
      <c r="G895">
        <f>SLOPE($F$883:F895,$E$883:E895)</f>
        <v>8.8583824691621835E-2</v>
      </c>
      <c r="H895">
        <f>RSQ($F$883:F895,$E$883:E895)</f>
        <v>0.96109584589086672</v>
      </c>
      <c r="I895">
        <f>MAX($E$883:E895)</f>
        <v>12</v>
      </c>
    </row>
    <row r="896" spans="1:9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F896">
        <f t="shared" si="13"/>
        <v>3.1532049000842841</v>
      </c>
      <c r="G896">
        <f>SLOPE($F$883:F896,$E$883:E896)</f>
        <v>8.3782029286981294E-2</v>
      </c>
      <c r="H896">
        <f>RSQ($F$883:F896,$E$883:E896)</f>
        <v>0.95297944044204608</v>
      </c>
      <c r="I896">
        <f>MAX($E$883:E896)</f>
        <v>13</v>
      </c>
    </row>
    <row r="897" spans="1:9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F897">
        <f t="shared" si="13"/>
        <v>3.2103185198262318</v>
      </c>
      <c r="G897">
        <f>SLOPE($F$883:F897,$E$883:E897)</f>
        <v>7.9994152035339133E-2</v>
      </c>
      <c r="H897">
        <f>RSQ($F$883:F897,$E$883:E897)</f>
        <v>0.94904399072484613</v>
      </c>
      <c r="I897">
        <f>MAX($E$883:E897)</f>
        <v>14</v>
      </c>
    </row>
    <row r="898" spans="1:9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F898">
        <f t="shared" si="13"/>
        <v>3.2420442393695508</v>
      </c>
      <c r="G898">
        <f>SLOPE($F$883:F898,$E$883:E898)</f>
        <v>7.6394871686989871E-2</v>
      </c>
      <c r="H898">
        <f>RSQ($F$883:F898,$E$883:E898)</f>
        <v>0.94442946033298059</v>
      </c>
      <c r="I898">
        <f>MAX($E$883:E898)</f>
        <v>15</v>
      </c>
    </row>
    <row r="899" spans="1:9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F899">
        <f t="shared" ref="F899:F962" si="14">LOG(D899)</f>
        <v>3.2801228963023075</v>
      </c>
      <c r="G899">
        <f>SLOPE($F$883:F899,$E$883:E899)</f>
        <v>7.3173479001765226E-2</v>
      </c>
      <c r="H899">
        <f>RSQ($F$883:F899,$E$883:E899)</f>
        <v>0.94061295341468865</v>
      </c>
      <c r="I899">
        <f>MAX($E$883:E899)</f>
        <v>16</v>
      </c>
    </row>
    <row r="900" spans="1:9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F900">
        <f t="shared" si="14"/>
        <v>3.3044905277734875</v>
      </c>
      <c r="G900">
        <f>SLOPE($F$883:F900,$E$883:E900)</f>
        <v>7.0056609616860444E-2</v>
      </c>
      <c r="H900">
        <f>RSQ($F$883:F900,$E$883:E900)</f>
        <v>0.93583825895329786</v>
      </c>
      <c r="I900">
        <f>MAX($E$883:E900)</f>
        <v>17</v>
      </c>
    </row>
    <row r="901" spans="1:9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F901">
        <f t="shared" si="14"/>
        <v>3.3564083270389813</v>
      </c>
      <c r="G901">
        <f>SLOPE($F$883:F901,$E$883:E901)</f>
        <v>6.7539185051591275E-2</v>
      </c>
      <c r="H901">
        <f>RSQ($F$883:F901,$E$883:E901)</f>
        <v>0.93407772625651786</v>
      </c>
      <c r="I901">
        <f>MAX($E$883:E901)</f>
        <v>18</v>
      </c>
    </row>
    <row r="902" spans="1:9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F902">
        <f t="shared" si="14"/>
        <v>3.399673721481038</v>
      </c>
      <c r="G902">
        <f>SLOPE($F$883:F902,$E$883:E902)</f>
        <v>6.5358293002473228E-2</v>
      </c>
      <c r="H902">
        <f>RSQ($F$883:F902,$E$883:E902)</f>
        <v>0.93346479546776484</v>
      </c>
      <c r="I902">
        <f>MAX($E$883:E902)</f>
        <v>19</v>
      </c>
    </row>
    <row r="903" spans="1:9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F903">
        <f t="shared" si="14"/>
        <v>3.448087666692341</v>
      </c>
      <c r="G903">
        <f>SLOPE($F$883:F903,$E$883:E903)</f>
        <v>6.3523809955838173E-2</v>
      </c>
      <c r="H903">
        <f>RSQ($F$883:F903,$E$883:E903)</f>
        <v>0.93418950917243826</v>
      </c>
      <c r="I903">
        <f>MAX($E$883:E903)</f>
        <v>20</v>
      </c>
    </row>
    <row r="904" spans="1:9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F904">
        <f t="shared" si="14"/>
        <v>3.4837298990000236</v>
      </c>
      <c r="G904">
        <f>SLOPE($F$883:F904,$E$883:E904)</f>
        <v>6.1815523347912765E-2</v>
      </c>
      <c r="H904">
        <f>RSQ($F$883:F904,$E$883:E904)</f>
        <v>0.93477002652685837</v>
      </c>
      <c r="I904">
        <f>MAX($E$883:E904)</f>
        <v>21</v>
      </c>
    </row>
    <row r="905" spans="1:9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F905">
        <f t="shared" si="14"/>
        <v>3.5374412834079476</v>
      </c>
      <c r="G905">
        <f>SLOPE($F$883:F905,$E$883:E905)</f>
        <v>6.0427651592534874E-2</v>
      </c>
      <c r="H905">
        <f>RSQ($F$883:F905,$E$883:E905)</f>
        <v>0.93669039779835561</v>
      </c>
      <c r="I905">
        <f>MAX($E$883:E905)</f>
        <v>22</v>
      </c>
    </row>
    <row r="906" spans="1:9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F906">
        <f t="shared" si="14"/>
        <v>3.568201724066995</v>
      </c>
      <c r="G906">
        <f>SLOPE($F$883:F906,$E$883:E906)</f>
        <v>5.9062318231559011E-2</v>
      </c>
      <c r="H906">
        <f>RSQ($F$883:F906,$E$883:E906)</f>
        <v>0.9379292594534574</v>
      </c>
      <c r="I906">
        <f>MAX($E$883:E906)</f>
        <v>23</v>
      </c>
    </row>
    <row r="907" spans="1:9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F907">
        <f t="shared" si="14"/>
        <v>3.6050894618815805</v>
      </c>
      <c r="G907">
        <f>SLOPE($F$883:F907,$E$883:E907)</f>
        <v>5.7794770288242654E-2</v>
      </c>
      <c r="H907">
        <f>RSQ($F$883:F907,$E$883:E907)</f>
        <v>0.93912031791417105</v>
      </c>
      <c r="I907">
        <f>MAX($E$883:E907)</f>
        <v>24</v>
      </c>
    </row>
    <row r="908" spans="1:9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F908">
        <f t="shared" si="14"/>
        <v>3.646893624167745</v>
      </c>
      <c r="G908">
        <f>SLOPE($F$883:F908,$E$883:E908)</f>
        <v>5.6661394059292387E-2</v>
      </c>
      <c r="H908">
        <f>RSQ($F$883:F908,$E$883:E908)</f>
        <v>0.94059883694114699</v>
      </c>
      <c r="I908">
        <f>MAX($E$883:E908)</f>
        <v>25</v>
      </c>
    </row>
    <row r="909" spans="1:9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F909">
        <f t="shared" si="14"/>
        <v>3.694341910364181</v>
      </c>
      <c r="G909">
        <f>SLOPE($F$883:F909,$E$883:E909)</f>
        <v>5.5688769212007591E-2</v>
      </c>
      <c r="H909">
        <f>RSQ($F$883:F909,$E$883:E909)</f>
        <v>0.94258261914455699</v>
      </c>
      <c r="I909">
        <f>MAX($E$883:E909)</f>
        <v>26</v>
      </c>
    </row>
    <row r="910" spans="1:9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F910">
        <f t="shared" si="14"/>
        <v>3.7376696273566421</v>
      </c>
      <c r="G910">
        <f>SLOPE($F$883:F910,$E$883:E910)</f>
        <v>5.4818852384356846E-2</v>
      </c>
      <c r="H910">
        <f>RSQ($F$883:F910,$E$883:E910)</f>
        <v>0.94469478598302215</v>
      </c>
      <c r="I910">
        <f>MAX($E$883:E910)</f>
        <v>27</v>
      </c>
    </row>
    <row r="911" spans="1:9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F911">
        <f t="shared" si="14"/>
        <v>3.7837606957439243</v>
      </c>
      <c r="G911">
        <f>SLOPE($F$883:F911,$E$883:E911)</f>
        <v>5.4056727882065753E-2</v>
      </c>
      <c r="H911">
        <f>RSQ($F$883:F911,$E$883:E911)</f>
        <v>0.94699325358232889</v>
      </c>
      <c r="I911">
        <f>MAX($E$883:E911)</f>
        <v>28</v>
      </c>
    </row>
    <row r="912" spans="1:9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F912">
        <f t="shared" si="14"/>
        <v>3.8090881313463463</v>
      </c>
      <c r="G912">
        <f>SLOPE($F$883:F912,$E$883:E912)</f>
        <v>5.325184414291529E-2</v>
      </c>
      <c r="H912">
        <f>RSQ($F$883:F912,$E$883:E912)</f>
        <v>0.948560512598429</v>
      </c>
      <c r="I912">
        <f>MAX($E$883:E912)</f>
        <v>29</v>
      </c>
    </row>
    <row r="913" spans="1:9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F913">
        <f t="shared" si="14"/>
        <v>3.8344207036815328</v>
      </c>
      <c r="G913">
        <f>SLOPE($F$883:F913,$E$883:E913)</f>
        <v>5.2424141293080047E-2</v>
      </c>
      <c r="H913">
        <f>RSQ($F$883:F913,$E$883:E913)</f>
        <v>0.94956044833424202</v>
      </c>
      <c r="I913">
        <f>MAX($E$883:E913)</f>
        <v>30</v>
      </c>
    </row>
    <row r="914" spans="1:9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F914">
        <f t="shared" si="14"/>
        <v>3.8576942577865498</v>
      </c>
      <c r="G914">
        <f>SLOPE($F$883:F914,$E$883:E914)</f>
        <v>5.1576598677090427E-2</v>
      </c>
      <c r="H914">
        <f>RSQ($F$883:F914,$E$883:E914)</f>
        <v>0.95003725848580156</v>
      </c>
      <c r="I914">
        <f>MAX($E$883:E914)</f>
        <v>31</v>
      </c>
    </row>
    <row r="915" spans="1:9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F915">
        <f t="shared" si="14"/>
        <v>3.8860957324377474</v>
      </c>
      <c r="G915">
        <f>SLOPE($F$883:F915,$E$883:E915)</f>
        <v>5.0750158947121024E-2</v>
      </c>
      <c r="H915">
        <f>RSQ($F$883:F915,$E$883:E915)</f>
        <v>0.95033130601942872</v>
      </c>
      <c r="I915">
        <f>MAX($E$883:E915)</f>
        <v>32</v>
      </c>
    </row>
    <row r="916" spans="1:9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F916">
        <f t="shared" si="14"/>
        <v>3.9252605095194353</v>
      </c>
      <c r="G916">
        <f>SLOPE($F$883:F916,$E$883:E916)</f>
        <v>5.0002813986345984E-2</v>
      </c>
      <c r="H916">
        <f>RSQ($F$883:F916,$E$883:E916)</f>
        <v>0.95092592922460428</v>
      </c>
      <c r="I916">
        <f>MAX($E$883:E916)</f>
        <v>33</v>
      </c>
    </row>
    <row r="917" spans="1:9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F917">
        <f t="shared" si="14"/>
        <v>2.0569048513364727</v>
      </c>
    </row>
    <row r="918" spans="1:9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F918">
        <f t="shared" si="14"/>
        <v>2.2479732663618068</v>
      </c>
      <c r="G918">
        <f>SLOPE($F$917:F918,$E$917:E918)</f>
        <v>0.19106841502533412</v>
      </c>
      <c r="H918">
        <f>RSQ($F$917:F918,$E$917:E918)</f>
        <v>0.99999999999999978</v>
      </c>
      <c r="I918">
        <f>MAX($E$917:E918)</f>
        <v>1</v>
      </c>
    </row>
    <row r="919" spans="1:9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F919">
        <f t="shared" si="14"/>
        <v>2.2479732663618068</v>
      </c>
      <c r="G919">
        <f>SLOPE($F$917:F919,$E$917:E919)</f>
        <v>9.5534207512667058E-2</v>
      </c>
      <c r="H919">
        <f>RSQ($F$917:F919,$E$917:E919)</f>
        <v>0.75000000000000011</v>
      </c>
      <c r="I919">
        <f>MAX($E$917:E919)</f>
        <v>2</v>
      </c>
    </row>
    <row r="920" spans="1:9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F920">
        <f t="shared" si="14"/>
        <v>2.2479732663618068</v>
      </c>
      <c r="G920">
        <f>SLOPE($F$917:F920,$E$917:E920)</f>
        <v>5.7320524507600237E-2</v>
      </c>
      <c r="H920">
        <f>RSQ($F$917:F920,$E$917:E920)</f>
        <v>0.60000000000000009</v>
      </c>
      <c r="I920">
        <f>MAX($E$917:E920)</f>
        <v>3</v>
      </c>
    </row>
    <row r="921" spans="1:9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F921">
        <f t="shared" si="14"/>
        <v>2.3263358609287512</v>
      </c>
      <c r="G921">
        <f>SLOPE($F$917:F921,$E$917:E921)</f>
        <v>5.3886201918455702E-2</v>
      </c>
      <c r="H921">
        <f>RSQ($F$917:F921,$E$917:E921)</f>
        <v>0.72398831815333953</v>
      </c>
      <c r="I921">
        <f>MAX($E$917:E921)</f>
        <v>4</v>
      </c>
    </row>
    <row r="922" spans="1:9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F922">
        <f t="shared" si="14"/>
        <v>2.5634810853944106</v>
      </c>
      <c r="G922">
        <f>SLOPE($F$917:F922,$E$917:E922)</f>
        <v>7.9084827256872062E-2</v>
      </c>
      <c r="H922">
        <f>RSQ($F$917:F922,$E$917:E922)</f>
        <v>0.80873055450835518</v>
      </c>
      <c r="I922">
        <f>MAX($E$917:E922)</f>
        <v>5</v>
      </c>
    </row>
    <row r="923" spans="1:9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F923">
        <f t="shared" si="14"/>
        <v>2.7774268223893115</v>
      </c>
      <c r="G923">
        <f>SLOPE($F$917:F923,$E$917:E923)</f>
        <v>0.10253371949252386</v>
      </c>
      <c r="H923">
        <f>RSQ($F$917:F923,$E$917:E923)</f>
        <v>0.85098691658835346</v>
      </c>
      <c r="I923">
        <f>MAX($E$917:E923)</f>
        <v>6</v>
      </c>
    </row>
    <row r="924" spans="1:9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F924">
        <f t="shared" si="14"/>
        <v>2.8579352647194289</v>
      </c>
      <c r="G924">
        <f>SLOPE($F$917:F924,$E$917:E924)</f>
        <v>0.11046865149384491</v>
      </c>
      <c r="H924">
        <f>RSQ($F$917:F924,$E$917:E924)</f>
        <v>0.90018047147443914</v>
      </c>
      <c r="I924">
        <f>MAX($E$917:E924)</f>
        <v>7</v>
      </c>
    </row>
    <row r="925" spans="1:9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F925">
        <f t="shared" si="14"/>
        <v>2.9175055095525466</v>
      </c>
      <c r="G925">
        <f>SLOPE($F$917:F925,$E$917:E925)</f>
        <v>0.11077839265041292</v>
      </c>
      <c r="H925">
        <f>RSQ($F$917:F925,$E$917:E925)</f>
        <v>0.92832700375416366</v>
      </c>
      <c r="I925">
        <f>MAX($E$917:E925)</f>
        <v>8</v>
      </c>
    </row>
    <row r="926" spans="1:9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F926">
        <f t="shared" si="14"/>
        <v>2.9703468762300935</v>
      </c>
      <c r="G926">
        <f>SLOPE($F$917:F926,$E$917:E926)</f>
        <v>0.10777587764069123</v>
      </c>
      <c r="H926">
        <f>RSQ($F$917:F926,$E$917:E926)</f>
        <v>0.94215891775263338</v>
      </c>
      <c r="I926">
        <f>MAX($E$917:E926)</f>
        <v>9</v>
      </c>
    </row>
    <row r="927" spans="1:9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F927">
        <f t="shared" si="14"/>
        <v>3.019116290447073</v>
      </c>
      <c r="G927">
        <f>SLOPE($F$917:F927,$E$917:E927)</f>
        <v>0.10345603020703793</v>
      </c>
      <c r="H927">
        <f>RSQ($F$917:F927,$E$917:E927)</f>
        <v>0.94768760462172241</v>
      </c>
      <c r="I927">
        <f>MAX($E$917:E927)</f>
        <v>10</v>
      </c>
    </row>
    <row r="928" spans="1:9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F928">
        <f t="shared" si="14"/>
        <v>3.055378331375</v>
      </c>
      <c r="G928">
        <f>SLOPE($F$917:F928,$E$917:E928)</f>
        <v>9.8379426330733696E-2</v>
      </c>
      <c r="H928">
        <f>RSQ($F$917:F928,$E$917:E928)</f>
        <v>0.94711960888106339</v>
      </c>
      <c r="I928">
        <f>MAX($E$917:E928)</f>
        <v>11</v>
      </c>
    </row>
    <row r="929" spans="1:9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F929">
        <f t="shared" si="14"/>
        <v>3.055378331375</v>
      </c>
      <c r="G929">
        <f>SLOPE($F$917:F929,$E$917:E929)</f>
        <v>9.2067871471514642E-2</v>
      </c>
      <c r="H929">
        <f>RSQ($F$917:F929,$E$917:E929)</f>
        <v>0.93692507039492401</v>
      </c>
      <c r="I929">
        <f>MAX($E$917:E929)</f>
        <v>12</v>
      </c>
    </row>
    <row r="930" spans="1:9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F930">
        <f t="shared" si="14"/>
        <v>3.0951693514317551</v>
      </c>
      <c r="G930">
        <f>SLOPE($F$917:F930,$E$917:E930)</f>
        <v>8.6606984091012376E-2</v>
      </c>
      <c r="H930">
        <f>RSQ($F$917:F930,$E$917:E930)</f>
        <v>0.9287069688658679</v>
      </c>
      <c r="I930">
        <f>MAX($E$917:E930)</f>
        <v>13</v>
      </c>
    </row>
    <row r="931" spans="1:9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F931">
        <f t="shared" si="14"/>
        <v>3.1423894661188361</v>
      </c>
      <c r="G931">
        <f>SLOPE($F$917:F931,$E$917:E931)</f>
        <v>8.2072735558587642E-2</v>
      </c>
      <c r="H931">
        <f>RSQ($F$917:F931,$E$917:E931)</f>
        <v>0.92363343863398006</v>
      </c>
      <c r="I931">
        <f>MAX($E$917:E931)</f>
        <v>14</v>
      </c>
    </row>
    <row r="932" spans="1:9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F932">
        <f t="shared" si="14"/>
        <v>3.2177470732627937</v>
      </c>
      <c r="G932">
        <f>SLOPE($F$917:F932,$E$917:E932)</f>
        <v>7.8890662016716004E-2</v>
      </c>
      <c r="H932">
        <f>RSQ($F$917:F932,$E$917:E932)</f>
        <v>0.92482481121430471</v>
      </c>
      <c r="I932">
        <f>MAX($E$917:E932)</f>
        <v>15</v>
      </c>
    </row>
    <row r="933" spans="1:9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F933">
        <f t="shared" si="14"/>
        <v>3.2177470732627937</v>
      </c>
      <c r="G933">
        <f>SLOPE($F$917:F933,$E$917:E933)</f>
        <v>7.5160010330790047E-2</v>
      </c>
      <c r="H933">
        <f>RSQ($F$917:F933,$E$917:E933)</f>
        <v>0.92000690408038077</v>
      </c>
      <c r="I933">
        <f>MAX($E$917:E933)</f>
        <v>16</v>
      </c>
    </row>
    <row r="934" spans="1:9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F934">
        <f t="shared" si="14"/>
        <v>3.2482185611900749</v>
      </c>
      <c r="G934">
        <f>SLOPE($F$917:F934,$E$917:E934)</f>
        <v>7.1757999982710305E-2</v>
      </c>
      <c r="H934">
        <f>RSQ($F$917:F934,$E$917:E934)</f>
        <v>0.91548734958719402</v>
      </c>
      <c r="I934">
        <f>MAX($E$917:E934)</f>
        <v>17</v>
      </c>
    </row>
    <row r="935" spans="1:9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F935">
        <f t="shared" si="14"/>
        <v>3.2730012720637376</v>
      </c>
      <c r="G935">
        <f>SLOPE($F$917:F935,$E$917:E935)</f>
        <v>6.8581161694994563E-2</v>
      </c>
      <c r="H935">
        <f>RSQ($F$917:F935,$E$917:E935)</f>
        <v>0.91069335281036501</v>
      </c>
      <c r="I935">
        <f>MAX($E$917:E935)</f>
        <v>18</v>
      </c>
    </row>
    <row r="936" spans="1:9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F936">
        <f t="shared" si="14"/>
        <v>3.2962262872611605</v>
      </c>
      <c r="G936">
        <f>SLOPE($F$917:F936,$E$917:E936)</f>
        <v>6.5618663135407762E-2</v>
      </c>
      <c r="H936">
        <f>RSQ($F$917:F936,$E$917:E936)</f>
        <v>0.90575943812097837</v>
      </c>
      <c r="I936">
        <f>MAX($E$917:E936)</f>
        <v>19</v>
      </c>
    </row>
    <row r="937" spans="1:9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F937">
        <f t="shared" si="14"/>
        <v>3.3362595520141931</v>
      </c>
      <c r="G937">
        <f>SLOPE($F$917:F937,$E$917:E937)</f>
        <v>6.3093366820098404E-2</v>
      </c>
      <c r="H937">
        <f>RSQ($F$917:F937,$E$917:E937)</f>
        <v>0.90306440626423001</v>
      </c>
      <c r="I937">
        <f>MAX($E$917:E937)</f>
        <v>20</v>
      </c>
    </row>
    <row r="938" spans="1:9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F938">
        <f t="shared" si="14"/>
        <v>3.3463529744506388</v>
      </c>
      <c r="G938">
        <f>SLOPE($F$917:F938,$E$917:E938)</f>
        <v>6.0568441392984812E-2</v>
      </c>
      <c r="H938">
        <f>RSQ($F$917:F938,$E$917:E938)</f>
        <v>0.89857790325181297</v>
      </c>
      <c r="I938">
        <f>MAX($E$917:E938)</f>
        <v>21</v>
      </c>
    </row>
    <row r="939" spans="1:9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F939">
        <f t="shared" si="14"/>
        <v>3.3537239375889492</v>
      </c>
      <c r="G939">
        <f>SLOPE($F$917:F939,$E$917:E939)</f>
        <v>5.8069069021760615E-2</v>
      </c>
      <c r="H939">
        <f>RSQ($F$917:F939,$E$917:E939)</f>
        <v>0.89252774147420666</v>
      </c>
      <c r="I939">
        <f>MAX($E$917:E939)</f>
        <v>22</v>
      </c>
    </row>
    <row r="940" spans="1:9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F940">
        <f t="shared" si="14"/>
        <v>3.3745650607227651</v>
      </c>
      <c r="G940">
        <f>SLOPE($F$917:F940,$E$917:E940)</f>
        <v>5.5772272837038561E-2</v>
      </c>
      <c r="H940">
        <f>RSQ($F$917:F940,$E$917:E940)</f>
        <v>0.88706916004232006</v>
      </c>
      <c r="I940">
        <f>MAX($E$917:E940)</f>
        <v>23</v>
      </c>
    </row>
    <row r="941" spans="1:9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F941">
        <f t="shared" si="14"/>
        <v>3.384353414137506</v>
      </c>
      <c r="G941">
        <f>SLOPE($F$917:F941,$E$917:E941)</f>
        <v>5.3559838397033668E-2</v>
      </c>
      <c r="H941">
        <f>RSQ($F$917:F941,$E$917:E941)</f>
        <v>0.88090477334799677</v>
      </c>
      <c r="I941">
        <f>MAX($E$917:E941)</f>
        <v>24</v>
      </c>
    </row>
    <row r="942" spans="1:9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F942">
        <f t="shared" si="14"/>
        <v>2.2810333672477277</v>
      </c>
    </row>
    <row r="943" spans="1:9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F943">
        <f t="shared" si="14"/>
        <v>2.5550944485783194</v>
      </c>
      <c r="G943">
        <f>SLOPE($F$942:F943,$E$942:E943)</f>
        <v>0.2740610813305917</v>
      </c>
      <c r="H943">
        <f>RSQ($F$942:F943,$E$942:E943)</f>
        <v>1</v>
      </c>
      <c r="I943">
        <f>MAX($E$942:E943)</f>
        <v>1</v>
      </c>
    </row>
    <row r="944" spans="1:9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F944">
        <f t="shared" si="14"/>
        <v>2.8260748027008264</v>
      </c>
      <c r="G944">
        <f>SLOPE($F$942:F944,$E$942:E944)</f>
        <v>0.2725207177265494</v>
      </c>
      <c r="H944">
        <f>RSQ($F$942:F944,$E$942:E944)</f>
        <v>0.99998935068755468</v>
      </c>
      <c r="I944">
        <f>MAX($E$942:E944)</f>
        <v>2</v>
      </c>
    </row>
    <row r="945" spans="1:9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F945">
        <f t="shared" si="14"/>
        <v>2.9763499790032735</v>
      </c>
      <c r="G945">
        <f>SLOPE($F$942:F945,$E$942:E945)</f>
        <v>0.23569301893891445</v>
      </c>
      <c r="H945">
        <f>RSQ($F$942:F945,$E$942:E945)</f>
        <v>0.98397854248396155</v>
      </c>
      <c r="I945">
        <f>MAX($E$942:E945)</f>
        <v>3</v>
      </c>
    </row>
    <row r="946" spans="1:9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F946">
        <f t="shared" si="14"/>
        <v>3.0920184707527971</v>
      </c>
      <c r="G946">
        <f>SLOPE($F$942:F946,$E$942:E946)</f>
        <v>0.20432257374350932</v>
      </c>
      <c r="H946">
        <f>RSQ($F$942:F946,$E$942:E946)</f>
        <v>0.96673875027958089</v>
      </c>
      <c r="I946">
        <f>MAX($E$942:E946)</f>
        <v>4</v>
      </c>
    </row>
    <row r="947" spans="1:9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F947">
        <f t="shared" si="14"/>
        <v>3.1844074854123203</v>
      </c>
      <c r="G947">
        <f>SLOPE($F$942:F947,$E$942:E947)</f>
        <v>0.17936908096139553</v>
      </c>
      <c r="H947">
        <f>RSQ($F$942:F947,$E$942:E947)</f>
        <v>0.95118859056628557</v>
      </c>
      <c r="I947">
        <f>MAX($E$942:E947)</f>
        <v>5</v>
      </c>
    </row>
    <row r="948" spans="1:9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F948">
        <f t="shared" si="14"/>
        <v>3.2723058444020863</v>
      </c>
      <c r="G948">
        <f>SLOPE($F$942:F948,$E$942:E948)</f>
        <v>0.16065668475653744</v>
      </c>
      <c r="H948">
        <f>RSQ($F$942:F948,$E$942:E948)</f>
        <v>0.94109717643558333</v>
      </c>
      <c r="I948">
        <f>MAX($E$942:E948)</f>
        <v>6</v>
      </c>
    </row>
    <row r="949" spans="1:9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F949">
        <f t="shared" si="14"/>
        <v>3.3861421089308186</v>
      </c>
      <c r="G949">
        <f>SLOPE($F$942:F949,$E$942:E949)</f>
        <v>0.14895815131886284</v>
      </c>
      <c r="H949">
        <f>RSQ($F$942:F949,$E$942:E949)</f>
        <v>0.94261950675108586</v>
      </c>
      <c r="I949">
        <f>MAX($E$942:E949)</f>
        <v>7</v>
      </c>
    </row>
    <row r="950" spans="1:9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F950">
        <f t="shared" si="14"/>
        <v>3.5597869682005565</v>
      </c>
      <c r="G950">
        <f>SLOPE($F$942:F950,$E$942:E950)</f>
        <v>0.14514461624467298</v>
      </c>
      <c r="H950">
        <f>RSQ($F$942:F950,$E$942:E950)</f>
        <v>0.95557463699155987</v>
      </c>
      <c r="I950">
        <f>MAX($E$942:E950)</f>
        <v>8</v>
      </c>
    </row>
    <row r="951" spans="1:9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F951">
        <f t="shared" si="14"/>
        <v>3.7557224449034581</v>
      </c>
      <c r="G951">
        <f>SLOPE($F$942:F951,$E$942:E951)</f>
        <v>0.14597359077735245</v>
      </c>
      <c r="H951">
        <f>RSQ($F$942:F951,$E$942:E951)</f>
        <v>0.96757229285466473</v>
      </c>
      <c r="I951">
        <f>MAX($E$942:E951)</f>
        <v>9</v>
      </c>
    </row>
    <row r="952" spans="1:9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F952">
        <f t="shared" si="14"/>
        <v>3.8693490807590929</v>
      </c>
      <c r="G952">
        <f>SLOPE($F$942:F952,$E$942:E952)</f>
        <v>0.14495544257146317</v>
      </c>
      <c r="H952">
        <f>RSQ($F$942:F952,$E$942:E952)</f>
        <v>0.97500266148840065</v>
      </c>
      <c r="I952">
        <f>MAX($E$942:E952)</f>
        <v>10</v>
      </c>
    </row>
    <row r="953" spans="1:9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F953">
        <f t="shared" si="14"/>
        <v>3.9645895874899035</v>
      </c>
      <c r="G953">
        <f>SLOPE($F$942:F953,$E$942:E953)</f>
        <v>0.14245593645880966</v>
      </c>
      <c r="H953">
        <f>RSQ($F$942:F953,$E$942:E953)</f>
        <v>0.97900423906176892</v>
      </c>
      <c r="I953">
        <f>MAX($E$942:E953)</f>
        <v>11</v>
      </c>
    </row>
    <row r="954" spans="1:9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F954">
        <f t="shared" si="14"/>
        <v>4.03450813677917</v>
      </c>
      <c r="G954">
        <f>SLOPE($F$942:F954,$E$942:E954)</f>
        <v>0.13855390351700117</v>
      </c>
      <c r="H954">
        <f>RSQ($F$942:F954,$E$942:E954)</f>
        <v>0.97969957723408352</v>
      </c>
      <c r="I954">
        <f>MAX($E$942:E954)</f>
        <v>12</v>
      </c>
    </row>
    <row r="955" spans="1:9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F955">
        <f t="shared" si="14"/>
        <v>4.1313298940428096</v>
      </c>
      <c r="G955">
        <f>SLOPE($F$942:F955,$E$942:E955)</f>
        <v>0.1349088500606255</v>
      </c>
      <c r="H955">
        <f>RSQ($F$942:F955,$E$942:E955)</f>
        <v>0.98000327614600458</v>
      </c>
      <c r="I955">
        <f>MAX($E$942:E955)</f>
        <v>13</v>
      </c>
    </row>
    <row r="956" spans="1:9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F956">
        <f t="shared" si="14"/>
        <v>4.1953183601130135</v>
      </c>
      <c r="G956">
        <f>SLOPE($F$942:F956,$E$942:E956)</f>
        <v>0.13076655571422077</v>
      </c>
      <c r="H956">
        <f>RSQ($F$942:F956,$E$942:E956)</f>
        <v>0.97847928183559707</v>
      </c>
      <c r="I956">
        <f>MAX($E$942:E956)</f>
        <v>14</v>
      </c>
    </row>
    <row r="957" spans="1:9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F957">
        <f t="shared" si="14"/>
        <v>4.2585175599164531</v>
      </c>
      <c r="G957">
        <f>SLOPE($F$942:F957,$E$942:E957)</f>
        <v>0.12650441708734447</v>
      </c>
      <c r="H957">
        <f>RSQ($F$942:F957,$E$942:E957)</f>
        <v>0.97594200477446957</v>
      </c>
      <c r="I957">
        <f>MAX($E$942:E957)</f>
        <v>15</v>
      </c>
    </row>
    <row r="958" spans="1:9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F958">
        <f t="shared" si="14"/>
        <v>4.3205824394735517</v>
      </c>
      <c r="G958">
        <f>SLOPE($F$942:F958,$E$942:E958)</f>
        <v>0.12231589964673829</v>
      </c>
      <c r="H958">
        <f>RSQ($F$942:F958,$E$942:E958)</f>
        <v>0.97291729856209119</v>
      </c>
      <c r="I958">
        <f>MAX($E$942:E958)</f>
        <v>16</v>
      </c>
    </row>
    <row r="959" spans="1:9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F959">
        <f t="shared" si="14"/>
        <v>4.3790152866934831</v>
      </c>
      <c r="G959">
        <f>SLOPE($F$942:F959,$E$942:E959)</f>
        <v>0.11825583385636891</v>
      </c>
      <c r="H959">
        <f>RSQ($F$942:F959,$E$942:E959)</f>
        <v>0.96958861418318598</v>
      </c>
      <c r="I959">
        <f>MAX($E$942:E959)</f>
        <v>17</v>
      </c>
    </row>
    <row r="960" spans="1:9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F960">
        <f t="shared" si="14"/>
        <v>4.4324722120873226</v>
      </c>
      <c r="G960">
        <f>SLOPE($F$942:F960,$E$942:E960)</f>
        <v>0.11432654084122248</v>
      </c>
      <c r="H960">
        <f>RSQ($F$942:F960,$E$942:E960)</f>
        <v>0.96597994394400644</v>
      </c>
      <c r="I960">
        <f>MAX($E$942:E960)</f>
        <v>18</v>
      </c>
    </row>
    <row r="961" spans="1:9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F961">
        <f t="shared" si="14"/>
        <v>4.4802513445787868</v>
      </c>
      <c r="G961">
        <f>SLOPE($F$942:F961,$E$942:E961)</f>
        <v>0.1105130929537621</v>
      </c>
      <c r="H961">
        <f>RSQ($F$942:F961,$E$942:E961)</f>
        <v>0.96204671535933672</v>
      </c>
      <c r="I961">
        <f>MAX($E$942:E961)</f>
        <v>19</v>
      </c>
    </row>
    <row r="962" spans="1:9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F962">
        <f t="shared" si="14"/>
        <v>4.5328689870459753</v>
      </c>
      <c r="G962">
        <f>SLOPE($F$942:F962,$E$942:E962)</f>
        <v>0.10693826204373852</v>
      </c>
      <c r="H962">
        <f>RSQ($F$942:F962,$E$942:E962)</f>
        <v>0.95834608218269546</v>
      </c>
      <c r="I962">
        <f>MAX($E$942:E962)</f>
        <v>20</v>
      </c>
    </row>
    <row r="963" spans="1:9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F963">
        <f t="shared" ref="F963:F1016" si="15">LOG(D963)</f>
        <v>4.5823588554656851</v>
      </c>
      <c r="G963">
        <f>SLOPE($F$942:F963,$E$942:E963)</f>
        <v>0.10357240017110389</v>
      </c>
      <c r="H963">
        <f>RSQ($F$942:F963,$E$942:E963)</f>
        <v>0.95480689650506345</v>
      </c>
      <c r="I963">
        <f>MAX($E$942:E963)</f>
        <v>21</v>
      </c>
    </row>
    <row r="964" spans="1:9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F964">
        <f t="shared" si="15"/>
        <v>2.012837224705172</v>
      </c>
    </row>
    <row r="965" spans="1:9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F965">
        <f t="shared" si="15"/>
        <v>2.0969100130080562</v>
      </c>
      <c r="G965">
        <f>SLOPE($F$964:F965,$E$964:E965)</f>
        <v>8.4072788302884227E-2</v>
      </c>
      <c r="H965">
        <f>RSQ($F$964:F965,$E$964:E965)</f>
        <v>1</v>
      </c>
      <c r="I965">
        <f>MAX($E$964:E965)</f>
        <v>1</v>
      </c>
    </row>
    <row r="966" spans="1:9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F966">
        <f t="shared" si="15"/>
        <v>2.2013971243204513</v>
      </c>
      <c r="G966">
        <f>SLOPE($F$964:F966,$E$964:E966)</f>
        <v>9.4279949807639651E-2</v>
      </c>
      <c r="H966">
        <f>RSQ($F$964:F966,$E$964:E966)</f>
        <v>0.99610814613312948</v>
      </c>
      <c r="I966">
        <f>MAX($E$964:E966)</f>
        <v>2</v>
      </c>
    </row>
    <row r="967" spans="1:9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F967">
        <f t="shared" si="15"/>
        <v>2.3673559210260189</v>
      </c>
      <c r="G967">
        <f>SLOPE($F$964:F967,$E$964:E967)</f>
        <v>0.11680432002749357</v>
      </c>
      <c r="H967">
        <f>RSQ($F$964:F967,$E$964:E967)</f>
        <v>0.97484004108679811</v>
      </c>
      <c r="I967">
        <f>MAX($E$964:E967)</f>
        <v>3</v>
      </c>
    </row>
    <row r="968" spans="1:9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F968">
        <f t="shared" si="15"/>
        <v>2.5289167002776547</v>
      </c>
      <c r="G968">
        <f>SLOPE($F$964:F968,$E$964:E968)</f>
        <v>0.1302604859162928</v>
      </c>
      <c r="H968">
        <f>RSQ($F$964:F968,$E$964:E968)</f>
        <v>0.97938635153674403</v>
      </c>
      <c r="I968">
        <f>MAX($E$964:E968)</f>
        <v>4</v>
      </c>
    </row>
    <row r="969" spans="1:9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F969">
        <f t="shared" si="15"/>
        <v>2.6364878963533656</v>
      </c>
      <c r="G969">
        <f>SLOPE($F$964:F969,$E$964:E969)</f>
        <v>0.13086377762158088</v>
      </c>
      <c r="H969">
        <f>RSQ($F$964:F969,$E$964:E969)</f>
        <v>0.98819614361549823</v>
      </c>
      <c r="I969">
        <f>MAX($E$964:E969)</f>
        <v>5</v>
      </c>
    </row>
    <row r="970" spans="1:9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F970">
        <f t="shared" si="15"/>
        <v>2.7435097647284299</v>
      </c>
      <c r="G970">
        <f>SLOPE($F$964:F970,$E$964:E970)</f>
        <v>0.12852474866848557</v>
      </c>
      <c r="H970">
        <f>RSQ($F$964:F970,$E$964:E970)</f>
        <v>0.99177644211711857</v>
      </c>
      <c r="I970">
        <f>MAX($E$964:E970)</f>
        <v>6</v>
      </c>
    </row>
    <row r="971" spans="1:9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F971">
        <f t="shared" si="15"/>
        <v>2.8773713458697738</v>
      </c>
      <c r="G971">
        <f>SLOPE($F$964:F971,$E$964:E971)</f>
        <v>0.12799488931076736</v>
      </c>
      <c r="H971">
        <f>RSQ($F$964:F971,$E$964:E971)</f>
        <v>0.99442330769983245</v>
      </c>
      <c r="I971">
        <f>MAX($E$964:E971)</f>
        <v>7</v>
      </c>
    </row>
    <row r="972" spans="1:9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F972">
        <f t="shared" si="15"/>
        <v>3.0107238653917729</v>
      </c>
      <c r="G972">
        <f>SLOPE($F$964:F972,$E$964:E972)</f>
        <v>0.12810479695791432</v>
      </c>
      <c r="H972">
        <f>RSQ($F$964:F972,$E$964:E972)</f>
        <v>0.99609474992426961</v>
      </c>
      <c r="I972">
        <f>MAX($E$964:E972)</f>
        <v>8</v>
      </c>
    </row>
    <row r="973" spans="1:9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F973">
        <f t="shared" si="15"/>
        <v>3.1179338350396413</v>
      </c>
      <c r="G973">
        <f>SLOPE($F$964:F973,$E$964:E973)</f>
        <v>0.12702103208864121</v>
      </c>
      <c r="H973">
        <f>RSQ($F$964:F973,$E$964:E973)</f>
        <v>0.99691523708437613</v>
      </c>
      <c r="I973">
        <f>MAX($E$964:E973)</f>
        <v>9</v>
      </c>
    </row>
    <row r="974" spans="1:9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F974">
        <f t="shared" si="15"/>
        <v>3.2208922492195193</v>
      </c>
      <c r="G974">
        <f>SLOPE($F$964:F974,$E$964:E974)</f>
        <v>0.12533613225500295</v>
      </c>
      <c r="H974">
        <f>RSQ($F$964:F974,$E$964:E974)</f>
        <v>0.99708284207533726</v>
      </c>
      <c r="I974">
        <f>MAX($E$964:E974)</f>
        <v>10</v>
      </c>
    </row>
    <row r="975" spans="1:9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F975">
        <f t="shared" si="15"/>
        <v>3.3372595397502756</v>
      </c>
      <c r="G975">
        <f>SLOPE($F$964:F975,$E$964:E975)</f>
        <v>0.12401911920774064</v>
      </c>
      <c r="H975">
        <f>RSQ($F$964:F975,$E$964:E975)</f>
        <v>0.99733264042738501</v>
      </c>
      <c r="I975">
        <f>MAX($E$964:E975)</f>
        <v>11</v>
      </c>
    </row>
    <row r="976" spans="1:9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F976">
        <f t="shared" si="15"/>
        <v>3.4699692094999595</v>
      </c>
      <c r="G976">
        <f>SLOPE($F$964:F976,$E$964:E976)</f>
        <v>0.12350962397726156</v>
      </c>
      <c r="H976">
        <f>RSQ($F$964:F976,$E$964:E976)</f>
        <v>0.99782359154523048</v>
      </c>
      <c r="I976">
        <f>MAX($E$964:E976)</f>
        <v>12</v>
      </c>
    </row>
    <row r="977" spans="1:9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F977">
        <f t="shared" si="15"/>
        <v>3.5768018958289125</v>
      </c>
      <c r="G977">
        <f>SLOPE($F$964:F977,$E$964:E977)</f>
        <v>0.12271288589958018</v>
      </c>
      <c r="H977">
        <f>RSQ($F$964:F977,$E$964:E977)</f>
        <v>0.99806746472368935</v>
      </c>
      <c r="I977">
        <f>MAX($E$964:E977)</f>
        <v>13</v>
      </c>
    </row>
    <row r="978" spans="1:9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F978">
        <f t="shared" si="15"/>
        <v>3.6684791029325856</v>
      </c>
      <c r="G978">
        <f>SLOPE($F$964:F978,$E$964:E978)</f>
        <v>0.12141911417918959</v>
      </c>
      <c r="H978">
        <f>RSQ($F$964:F978,$E$964:E978)</f>
        <v>0.99790546773374389</v>
      </c>
      <c r="I978">
        <f>MAX($E$964:E978)</f>
        <v>14</v>
      </c>
    </row>
    <row r="979" spans="1:9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F979">
        <f t="shared" si="15"/>
        <v>3.8080082999104001</v>
      </c>
      <c r="G979">
        <f>SLOPE($F$964:F979,$E$964:E979)</f>
        <v>0.1209529158103685</v>
      </c>
      <c r="H979">
        <f>RSQ($F$964:F979,$E$964:E979)</f>
        <v>0.9981920655621993</v>
      </c>
      <c r="I979">
        <f>MAX($E$964:E979)</f>
        <v>15</v>
      </c>
    </row>
    <row r="980" spans="1:9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F980">
        <f t="shared" si="15"/>
        <v>3.9738203243526837</v>
      </c>
      <c r="G980">
        <f>SLOPE($F$964:F980,$E$964:E980)</f>
        <v>0.12151256611866611</v>
      </c>
      <c r="H980">
        <f>RSQ($F$964:F980,$E$964:E980)</f>
        <v>0.99840102878719938</v>
      </c>
      <c r="I980">
        <f>MAX($E$964:E980)</f>
        <v>16</v>
      </c>
    </row>
    <row r="981" spans="1:9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F981">
        <f t="shared" si="15"/>
        <v>4.153814864344529</v>
      </c>
      <c r="G981">
        <f>SLOPE($F$964:F981,$E$964:E981)</f>
        <v>0.12293130271875528</v>
      </c>
      <c r="H981">
        <f>RSQ($F$964:F981,$E$964:E981)</f>
        <v>0.99797603794974321</v>
      </c>
      <c r="I981">
        <f>MAX($E$964:E981)</f>
        <v>17</v>
      </c>
    </row>
    <row r="982" spans="1:9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F982">
        <f t="shared" si="15"/>
        <v>4.2927875351983289</v>
      </c>
      <c r="G982">
        <f>SLOPE($F$964:F982,$E$964:E982)</f>
        <v>0.12420010420305666</v>
      </c>
      <c r="H982">
        <f>RSQ($F$964:F982,$E$964:E982)</f>
        <v>0.99772498583413716</v>
      </c>
      <c r="I982">
        <f>MAX($E$964:E982)</f>
        <v>18</v>
      </c>
    </row>
    <row r="983" spans="1:9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F983">
        <f t="shared" si="15"/>
        <v>4.4272750777026655</v>
      </c>
      <c r="G983">
        <f>SLOPE($F$964:F983,$E$964:E983)</f>
        <v>0.12527148011735162</v>
      </c>
      <c r="H983">
        <f>RSQ($F$964:F983,$E$964:E983)</f>
        <v>0.99764552124419081</v>
      </c>
      <c r="I983">
        <f>MAX($E$964:E983)</f>
        <v>19</v>
      </c>
    </row>
    <row r="984" spans="1:9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F984">
        <f t="shared" si="15"/>
        <v>4.5466166846381952</v>
      </c>
      <c r="G984">
        <f>SLOPE($F$964:F984,$E$964:E984)</f>
        <v>0.12598756523336455</v>
      </c>
      <c r="H984">
        <f>RSQ($F$964:F984,$E$964:E984)</f>
        <v>0.99778520713430763</v>
      </c>
      <c r="I984">
        <f>MAX($E$964:E984)</f>
        <v>20</v>
      </c>
    </row>
    <row r="985" spans="1:9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F985">
        <f t="shared" si="15"/>
        <v>4.666910914129863</v>
      </c>
      <c r="G985">
        <f>SLOPE($F$964:F985,$E$964:E985)</f>
        <v>0.12645782675438177</v>
      </c>
      <c r="H985">
        <f>RSQ($F$964:F985,$E$964:E985)</f>
        <v>0.99799597867130496</v>
      </c>
      <c r="I985">
        <f>MAX($E$964:E985)</f>
        <v>21</v>
      </c>
    </row>
    <row r="986" spans="1:9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F986">
        <f t="shared" si="15"/>
        <v>4.7421829065325722</v>
      </c>
      <c r="G986">
        <f>SLOPE($F$964:F986,$E$964:E986)</f>
        <v>0.12625926666872453</v>
      </c>
      <c r="H986">
        <f>RSQ($F$964:F986,$E$964:E986)</f>
        <v>0.99822327950097745</v>
      </c>
      <c r="I986">
        <f>MAX($E$964:E986)</f>
        <v>22</v>
      </c>
    </row>
    <row r="987" spans="1:9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F987">
        <f t="shared" si="15"/>
        <v>4.8400684372332794</v>
      </c>
      <c r="G987">
        <f>SLOPE($F$964:F987,$E$964:E987)</f>
        <v>0.1258226380430883</v>
      </c>
      <c r="H987">
        <f>RSQ($F$964:F987,$E$964:E987)</f>
        <v>0.99833727312244969</v>
      </c>
      <c r="I987">
        <f>MAX($E$964:E987)</f>
        <v>23</v>
      </c>
    </row>
    <row r="988" spans="1:9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F988">
        <f t="shared" si="15"/>
        <v>4.9344529994427093</v>
      </c>
      <c r="G988">
        <f>SLOPE($F$964:F988,$E$964:E988)</f>
        <v>0.12519254182835923</v>
      </c>
      <c r="H988">
        <f>RSQ($F$964:F988,$E$964:E988)</f>
        <v>0.99832042800885956</v>
      </c>
      <c r="I988">
        <f>MAX($E$964:E988)</f>
        <v>24</v>
      </c>
    </row>
    <row r="989" spans="1:9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F989">
        <f t="shared" si="15"/>
        <v>5.0198886059454528</v>
      </c>
      <c r="G989">
        <f>SLOPE($F$964:F989,$E$964:E989)</f>
        <v>0.12435727869091741</v>
      </c>
      <c r="H989">
        <f>RSQ($F$964:F989,$E$964:E989)</f>
        <v>0.9981269875959351</v>
      </c>
      <c r="I989">
        <f>MAX($E$964:E989)</f>
        <v>25</v>
      </c>
    </row>
    <row r="990" spans="1:9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F990">
        <f t="shared" si="15"/>
        <v>5.0957445413660452</v>
      </c>
      <c r="G990">
        <f>SLOPE($F$964:F990,$E$964:E990)</f>
        <v>0.1233094401431833</v>
      </c>
      <c r="H990">
        <f>RSQ($F$964:F990,$E$964:E990)</f>
        <v>0.99769948954862098</v>
      </c>
      <c r="I990">
        <f>MAX($E$964:E990)</f>
        <v>26</v>
      </c>
    </row>
    <row r="991" spans="1:9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F991">
        <f t="shared" si="15"/>
        <v>5.1554119564377059</v>
      </c>
      <c r="G991">
        <f>SLOPE($F$964:F991,$E$964:E991)</f>
        <v>0.12200039185937002</v>
      </c>
      <c r="H991">
        <f>RSQ($F$964:F991,$E$964:E991)</f>
        <v>0.99689996215954835</v>
      </c>
      <c r="I991">
        <f>MAX($E$964:E991)</f>
        <v>27</v>
      </c>
    </row>
    <row r="992" spans="1:9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F992">
        <f t="shared" si="15"/>
        <v>5.21648259735246</v>
      </c>
      <c r="G992">
        <f>SLOPE($F$964:F992,$E$964:E992)</f>
        <v>0.12052392013419236</v>
      </c>
      <c r="H992">
        <f>RSQ($F$964:F992,$E$964:E992)</f>
        <v>0.99579935800580044</v>
      </c>
      <c r="I992">
        <f>MAX($E$964:E992)</f>
        <v>28</v>
      </c>
    </row>
    <row r="993" spans="1:9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F993">
        <f t="shared" si="15"/>
        <v>5.2778795615338163</v>
      </c>
      <c r="G993">
        <f>SLOPE($F$964:F993,$E$964:E993)</f>
        <v>0.11894222727402964</v>
      </c>
      <c r="H993">
        <f>RSQ($F$964:F993,$E$964:E993)</f>
        <v>0.99446815524746479</v>
      </c>
      <c r="I993">
        <f>MAX($E$964:E993)</f>
        <v>29</v>
      </c>
    </row>
    <row r="994" spans="1:9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F994">
        <f t="shared" si="15"/>
        <v>5.3359009959632804</v>
      </c>
      <c r="G994">
        <f>SLOPE($F$964:F994,$E$964:E994)</f>
        <v>0.1172790625970946</v>
      </c>
      <c r="H994">
        <f>RSQ($F$964:F994,$E$964:E994)</f>
        <v>0.99292130659963973</v>
      </c>
      <c r="I994">
        <f>MAX($E$964:E994)</f>
        <v>30</v>
      </c>
    </row>
    <row r="995" spans="1:9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F995">
        <f t="shared" si="15"/>
        <v>5.3901222515067007</v>
      </c>
      <c r="G995">
        <f>SLOPE($F$964:F995,$E$964:E995)</f>
        <v>0.11555055870386025</v>
      </c>
      <c r="H995">
        <f>RSQ($F$964:F995,$E$964:E995)</f>
        <v>0.9911646839443008</v>
      </c>
      <c r="I995">
        <f>MAX($E$964:E995)</f>
        <v>31</v>
      </c>
    </row>
    <row r="996" spans="1:9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F996">
        <f t="shared" si="15"/>
        <v>5.4439901151130377</v>
      </c>
      <c r="G996">
        <f>SLOPE($F$964:F996,$E$964:E996)</f>
        <v>0.11378798758862577</v>
      </c>
      <c r="H996">
        <f>RSQ($F$964:F996,$E$964:E996)</f>
        <v>0.98925603957322306</v>
      </c>
      <c r="I996">
        <f>MAX($E$964:E996)</f>
        <v>32</v>
      </c>
    </row>
    <row r="997" spans="1:9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F997">
        <f t="shared" si="15"/>
        <v>5.4944843655544346</v>
      </c>
      <c r="G997">
        <f>SLOPE($F$964:F997,$E$964:E997)</f>
        <v>0.11199955652207445</v>
      </c>
      <c r="H997">
        <f>RSQ($F$964:F997,$E$964:E997)</f>
        <v>0.98719683854120421</v>
      </c>
      <c r="I997">
        <f>MAX($E$964:E997)</f>
        <v>33</v>
      </c>
    </row>
    <row r="998" spans="1:9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F998">
        <f t="shared" si="15"/>
        <v>5.5284474602255083</v>
      </c>
      <c r="G998">
        <f>SLOPE($F$964:F998,$E$964:E998)</f>
        <v>0.11012907876224583</v>
      </c>
      <c r="H998">
        <f>RSQ($F$964:F998,$E$964:E998)</f>
        <v>0.98476676118687645</v>
      </c>
      <c r="I998">
        <f>MAX($E$964:E998)</f>
        <v>34</v>
      </c>
    </row>
    <row r="999" spans="1:9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F999">
        <f t="shared" si="15"/>
        <v>5.5660790661143196</v>
      </c>
      <c r="G999">
        <f>SLOPE($F$964:F999,$E$964:E999)</f>
        <v>0.10822693095160886</v>
      </c>
      <c r="H999">
        <f>RSQ($F$964:F999,$E$964:E999)</f>
        <v>0.98210644880406217</v>
      </c>
      <c r="I999">
        <f>MAX($E$964:E999)</f>
        <v>35</v>
      </c>
    </row>
    <row r="1000" spans="1:9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F1000">
        <f t="shared" si="15"/>
        <v>5.6007649505579558</v>
      </c>
      <c r="G1000">
        <f>SLOPE($F$964:F1000,$E$964:E1000)</f>
        <v>0.10630317407130602</v>
      </c>
      <c r="H1000">
        <f>RSQ($F$964:F1000,$E$964:E1000)</f>
        <v>0.97922586931722599</v>
      </c>
      <c r="I1000">
        <f>MAX($E$964:E1000)</f>
        <v>36</v>
      </c>
    </row>
    <row r="1001" spans="1:9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F1001">
        <f t="shared" si="15"/>
        <v>5.6356164276369558</v>
      </c>
      <c r="G1001">
        <f>SLOPE($F$964:F1001,$E$964:E1001)</f>
        <v>0.10437831317310399</v>
      </c>
      <c r="H1001">
        <f>RSQ($F$964:F1001,$E$964:E1001)</f>
        <v>0.97618804332943254</v>
      </c>
      <c r="I1001">
        <f>MAX($E$964:E1001)</f>
        <v>37</v>
      </c>
    </row>
    <row r="1002" spans="1:9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F1002">
        <f t="shared" si="15"/>
        <v>2.0253058652647704</v>
      </c>
    </row>
    <row r="1003" spans="1:9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F1003">
        <f t="shared" si="15"/>
        <v>2.0293837776852097</v>
      </c>
      <c r="G1003">
        <f>SLOPE($F$1002:F1003,$E$1002:E1003)</f>
        <v>4.0779124204393113E-3</v>
      </c>
      <c r="H1003">
        <f>RSQ($F$1002:F1003,$E$1002:E1003)</f>
        <v>1</v>
      </c>
      <c r="I1003">
        <f>MAX($E$1002:E1003)</f>
        <v>1</v>
      </c>
    </row>
    <row r="1004" spans="1:9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F1004">
        <f t="shared" si="15"/>
        <v>2.0755469613925306</v>
      </c>
      <c r="G1004">
        <f>SLOPE($F$1002:F1004,$E$1002:E1004)</f>
        <v>2.5120548063880088E-2</v>
      </c>
      <c r="H1004">
        <f>RSQ($F$1002:F1004,$E$1002:E1004)</f>
        <v>0.81044178169751391</v>
      </c>
      <c r="I1004">
        <f>MAX($E$1002:E1004)</f>
        <v>2</v>
      </c>
    </row>
    <row r="1005" spans="1:9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F1005">
        <f t="shared" si="15"/>
        <v>2.0755469613925306</v>
      </c>
      <c r="G1005">
        <f>SLOPE($F$1002:F1005,$E$1002:E1005)</f>
        <v>1.9688647209060141E-2</v>
      </c>
      <c r="H1005">
        <f>RSQ($F$1002:F1005,$E$1002:E1005)</f>
        <v>0.83122333863956632</v>
      </c>
      <c r="I1005">
        <f>MAX($E$1002:E1005)</f>
        <v>3</v>
      </c>
    </row>
    <row r="1006" spans="1:9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F1006">
        <f t="shared" si="15"/>
        <v>2.0755469613925306</v>
      </c>
      <c r="G1006">
        <f>SLOPE($F$1002:F1006,$E$1002:E1006)</f>
        <v>1.4664537596284121E-2</v>
      </c>
      <c r="H1006">
        <f>RSQ($F$1002:F1006,$E$1002:E1006)</f>
        <v>0.76900586373251523</v>
      </c>
      <c r="I1006">
        <f>MAX($E$1002:E1006)</f>
        <v>4</v>
      </c>
    </row>
    <row r="1007" spans="1:9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F1007">
        <f t="shared" si="15"/>
        <v>2.1303337684950061</v>
      </c>
      <c r="G1007">
        <f>SLOPE($F$1002:F1007,$E$1002:E1007)</f>
        <v>1.8960830493518318E-2</v>
      </c>
      <c r="H1007">
        <f>RSQ($F$1002:F1007,$E$1002:E1007)</f>
        <v>0.85387703472564414</v>
      </c>
      <c r="I1007">
        <f>MAX($E$1002:E1007)</f>
        <v>5</v>
      </c>
    </row>
    <row r="1008" spans="1:9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F1008">
        <f t="shared" si="15"/>
        <v>2.1303337684950061</v>
      </c>
      <c r="G1008">
        <f>SLOPE($F$1002:F1008,$E$1002:E1008)</f>
        <v>1.8463703261082137E-2</v>
      </c>
      <c r="H1008">
        <f>RSQ($F$1002:F1008,$E$1002:E1008)</f>
        <v>0.89766548211245301</v>
      </c>
      <c r="I1008">
        <f>MAX($E$1002:E1008)</f>
        <v>6</v>
      </c>
    </row>
    <row r="1009" spans="1:9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F1009">
        <f t="shared" si="15"/>
        <v>2.1553360374650619</v>
      </c>
      <c r="G1009">
        <f>SLOPE($F$1002:F1009,$E$1002:E1009)</f>
        <v>1.8801447389981532E-2</v>
      </c>
      <c r="H1009">
        <f>RSQ($F$1002:F1009,$E$1002:E1009)</f>
        <v>0.93115080560254748</v>
      </c>
      <c r="I1009">
        <f>MAX($E$1002:E1009)</f>
        <v>7</v>
      </c>
    </row>
    <row r="1010" spans="1:9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F1010">
        <f t="shared" si="15"/>
        <v>2.1583624920952498</v>
      </c>
      <c r="G1010">
        <f>SLOPE($F$1002:F1010,$E$1002:E1010)</f>
        <v>1.7907395132815009E-2</v>
      </c>
      <c r="H1010">
        <f>RSQ($F$1002:F1010,$E$1002:E1010)</f>
        <v>0.94084768504766514</v>
      </c>
      <c r="I1010">
        <f>MAX($E$1002:E1010)</f>
        <v>8</v>
      </c>
    </row>
    <row r="1011" spans="1:9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F1011">
        <f t="shared" si="15"/>
        <v>2.1583624920952498</v>
      </c>
      <c r="G1011">
        <f>SLOPE($F$1002:F1011,$E$1002:E1011)</f>
        <v>1.6475474249194866E-2</v>
      </c>
      <c r="H1011">
        <f>RSQ($F$1002:F1011,$E$1002:E1011)</f>
        <v>0.93095884424083586</v>
      </c>
      <c r="I1011">
        <f>MAX($E$1002:E1011)</f>
        <v>9</v>
      </c>
    </row>
    <row r="1012" spans="1:9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F1012">
        <f t="shared" si="15"/>
        <v>2.1583624920952498</v>
      </c>
      <c r="G1012">
        <f>SLOPE($F$1002:F1012,$E$1002:E1012)</f>
        <v>1.4945541301347752E-2</v>
      </c>
      <c r="H1012">
        <f>RSQ($F$1002:F1012,$E$1002:E1012)</f>
        <v>0.90989450217877565</v>
      </c>
      <c r="I1012">
        <f>MAX($E$1002:E1012)</f>
        <v>10</v>
      </c>
    </row>
    <row r="1013" spans="1:9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F1013">
        <f t="shared" si="15"/>
        <v>2.1702617153949575</v>
      </c>
      <c r="G1013">
        <f>SLOPE($F$1002:F1013,$E$1002:E1013)</f>
        <v>1.3945721600603644E-2</v>
      </c>
      <c r="H1013">
        <f>RSQ($F$1002:F1013,$E$1002:E1013)</f>
        <v>0.90528605398779249</v>
      </c>
      <c r="I1013">
        <f>MAX($E$1002:E1013)</f>
        <v>11</v>
      </c>
    </row>
    <row r="1014" spans="1:9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F1014">
        <f t="shared" si="15"/>
        <v>2.2013971243204513</v>
      </c>
      <c r="G1014">
        <f>SLOPE($F$1002:F1014,$E$1002:E1014)</f>
        <v>1.3908127957018422E-2</v>
      </c>
      <c r="H1014">
        <f>RSQ($F$1002:F1014,$E$1002:E1014)</f>
        <v>0.92363757418340553</v>
      </c>
      <c r="I1014">
        <f>MAX($E$1002:E1014)</f>
        <v>12</v>
      </c>
    </row>
    <row r="1015" spans="1:9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F1015">
        <f t="shared" si="15"/>
        <v>2.220108088040055</v>
      </c>
      <c r="G1015">
        <f>SLOPE($F$1002:F1015,$E$1002:E1015)</f>
        <v>1.4021721545695859E-2</v>
      </c>
      <c r="H1015">
        <f>RSQ($F$1002:F1015,$E$1002:E1015)</f>
        <v>0.93867115476361884</v>
      </c>
      <c r="I1015">
        <f>MAX($E$1002:E1015)</f>
        <v>13</v>
      </c>
    </row>
    <row r="1016" spans="1:9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F1016">
        <f t="shared" si="15"/>
        <v>2.2227164711475833</v>
      </c>
      <c r="G1016">
        <f>SLOPE($F$1002:F1016,$E$1002:E1016)</f>
        <v>1.3810223917382005E-2</v>
      </c>
      <c r="H1016">
        <f>RSQ($F$1002:F1016,$E$1002:E1016)</f>
        <v>0.94720283651172565</v>
      </c>
      <c r="I1016">
        <f>MAX($E$1002:E1016)</f>
        <v>14</v>
      </c>
    </row>
  </sheetData>
  <autoFilter ref="A1:F1016" xr:uid="{00000000-0009-0000-0000-000007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I1016"/>
  <sheetViews>
    <sheetView workbookViewId="0">
      <selection sqref="A1:I994"/>
    </sheetView>
  </sheetViews>
  <sheetFormatPr defaultRowHeight="14.6" x14ac:dyDescent="0.4"/>
  <sheetData>
    <row r="1" spans="1:9" ht="29.15" x14ac:dyDescent="0.4">
      <c r="A1" t="s">
        <v>1</v>
      </c>
      <c r="B1" t="s">
        <v>513</v>
      </c>
      <c r="C1" t="s">
        <v>2</v>
      </c>
      <c r="D1" t="s">
        <v>529</v>
      </c>
      <c r="E1" s="24" t="s">
        <v>530</v>
      </c>
      <c r="F1" s="24" t="s">
        <v>528</v>
      </c>
      <c r="G1" t="s">
        <v>521</v>
      </c>
      <c r="H1" t="s">
        <v>526</v>
      </c>
      <c r="I1" t="s">
        <v>527</v>
      </c>
    </row>
    <row r="2" spans="1:9" hidden="1" x14ac:dyDescent="0.4">
      <c r="A2" t="s">
        <v>21</v>
      </c>
      <c r="B2" t="s">
        <v>20</v>
      </c>
      <c r="C2" s="1">
        <v>43910</v>
      </c>
      <c r="D2">
        <v>128</v>
      </c>
      <c r="E2">
        <v>0</v>
      </c>
      <c r="F2">
        <f>LOG(D2)</f>
        <v>2.1072099696478683</v>
      </c>
    </row>
    <row r="3" spans="1:9" hidden="1" x14ac:dyDescent="0.4">
      <c r="A3" t="s">
        <v>21</v>
      </c>
      <c r="B3" t="s">
        <v>20</v>
      </c>
      <c r="C3" s="1">
        <v>43911</v>
      </c>
      <c r="D3">
        <v>158</v>
      </c>
      <c r="E3">
        <v>1</v>
      </c>
      <c r="F3">
        <f t="shared" ref="F3:F66" si="0">LOG(D3)</f>
        <v>2.1986570869544226</v>
      </c>
      <c r="G3">
        <f>SLOPE($F$2:F3,$E$2:E3)</f>
        <v>9.1447117306554304E-2</v>
      </c>
      <c r="H3">
        <f>RSQ($F$2:F3,$E$2:E3)</f>
        <v>0.99999999999999978</v>
      </c>
      <c r="I3">
        <f>MAX($E$2:E3)</f>
        <v>1</v>
      </c>
    </row>
    <row r="4" spans="1:9" hidden="1" x14ac:dyDescent="0.4">
      <c r="A4" t="s">
        <v>21</v>
      </c>
      <c r="B4" t="s">
        <v>20</v>
      </c>
      <c r="C4" s="1">
        <v>43912</v>
      </c>
      <c r="D4">
        <v>225</v>
      </c>
      <c r="E4">
        <v>2</v>
      </c>
      <c r="F4">
        <f t="shared" si="0"/>
        <v>2.3521825181113627</v>
      </c>
      <c r="G4">
        <f>SLOPE($F$2:F4,$E$2:E4)</f>
        <v>0.12248627423174718</v>
      </c>
      <c r="H4">
        <f>RSQ($F$2:F4,$E$2:E4)</f>
        <v>0.97904317089922377</v>
      </c>
      <c r="I4">
        <f>MAX($E$2:E4)</f>
        <v>2</v>
      </c>
    </row>
    <row r="5" spans="1:9" hidden="1" x14ac:dyDescent="0.4">
      <c r="A5" t="s">
        <v>21</v>
      </c>
      <c r="B5" t="s">
        <v>20</v>
      </c>
      <c r="C5" s="1">
        <v>43913</v>
      </c>
      <c r="D5">
        <v>266</v>
      </c>
      <c r="E5">
        <v>3</v>
      </c>
      <c r="F5">
        <f t="shared" si="0"/>
        <v>2.424881636631067</v>
      </c>
      <c r="G5">
        <f>SLOPE($F$2:F5,$E$2:E5)</f>
        <v>0.11065404321065361</v>
      </c>
      <c r="H5">
        <f>RSQ($F$2:F5,$E$2:E5)</f>
        <v>0.98220842637467531</v>
      </c>
      <c r="I5">
        <f>MAX($E$2:E5)</f>
        <v>3</v>
      </c>
    </row>
    <row r="6" spans="1:9" hidden="1" x14ac:dyDescent="0.4">
      <c r="A6" t="s">
        <v>21</v>
      </c>
      <c r="B6" t="s">
        <v>20</v>
      </c>
      <c r="C6" s="1">
        <v>43914</v>
      </c>
      <c r="D6">
        <v>301</v>
      </c>
      <c r="E6">
        <v>4</v>
      </c>
      <c r="F6">
        <f t="shared" si="0"/>
        <v>2.4785664955938436</v>
      </c>
      <c r="G6">
        <f>SLOPE($F$2:F6,$E$2:E6)</f>
        <v>9.6893760156859493E-2</v>
      </c>
      <c r="H6">
        <f>RSQ($F$2:F6,$E$2:E6)</f>
        <v>0.96901100921058425</v>
      </c>
      <c r="I6">
        <f>MAX($E$2:E6)</f>
        <v>4</v>
      </c>
    </row>
    <row r="7" spans="1:9" hidden="1" x14ac:dyDescent="0.4">
      <c r="A7" t="s">
        <v>21</v>
      </c>
      <c r="B7" t="s">
        <v>20</v>
      </c>
      <c r="C7" s="1">
        <v>43915</v>
      </c>
      <c r="D7">
        <v>387</v>
      </c>
      <c r="E7">
        <v>5</v>
      </c>
      <c r="F7">
        <f t="shared" si="0"/>
        <v>2.5877109650189114</v>
      </c>
      <c r="G7">
        <f>SLOPE($F$2:F7,$E$2:E7)</f>
        <v>9.4712352036948069E-2</v>
      </c>
      <c r="H7">
        <f>RSQ($F$2:F7,$E$2:E7)</f>
        <v>0.98055263268608095</v>
      </c>
      <c r="I7">
        <f>MAX($E$2:E7)</f>
        <v>5</v>
      </c>
    </row>
    <row r="8" spans="1:9" hidden="1" x14ac:dyDescent="0.4">
      <c r="A8" t="s">
        <v>21</v>
      </c>
      <c r="B8" t="s">
        <v>20</v>
      </c>
      <c r="C8" s="1">
        <v>43916</v>
      </c>
      <c r="D8">
        <v>502</v>
      </c>
      <c r="E8">
        <v>6</v>
      </c>
      <c r="F8">
        <f t="shared" si="0"/>
        <v>2.7007037171450192</v>
      </c>
      <c r="G8">
        <f>SLOPE($F$2:F8,$E$2:E8)</f>
        <v>9.58918920036754E-2</v>
      </c>
      <c r="H8">
        <f>RSQ($F$2:F8,$E$2:E8)</f>
        <v>0.98780576347222049</v>
      </c>
      <c r="I8">
        <f>MAX($E$2:E8)</f>
        <v>6</v>
      </c>
    </row>
    <row r="9" spans="1:9" hidden="1" x14ac:dyDescent="0.4">
      <c r="A9" t="s">
        <v>21</v>
      </c>
      <c r="B9" t="s">
        <v>20</v>
      </c>
      <c r="C9" s="1">
        <v>43917</v>
      </c>
      <c r="D9">
        <v>589</v>
      </c>
      <c r="E9">
        <v>7</v>
      </c>
      <c r="F9">
        <f t="shared" si="0"/>
        <v>2.7701152947871015</v>
      </c>
      <c r="G9">
        <f>SLOPE($F$2:F9,$E$2:E9)</f>
        <v>9.4176674126345686E-2</v>
      </c>
      <c r="H9">
        <f>RSQ($F$2:F9,$E$2:E9)</f>
        <v>0.99088802752586302</v>
      </c>
      <c r="I9">
        <f>MAX($E$2:E9)</f>
        <v>7</v>
      </c>
    </row>
    <row r="10" spans="1:9" hidden="1" x14ac:dyDescent="0.4">
      <c r="A10" t="s">
        <v>21</v>
      </c>
      <c r="B10" t="s">
        <v>20</v>
      </c>
      <c r="C10" s="1">
        <v>43918</v>
      </c>
      <c r="D10">
        <v>690</v>
      </c>
      <c r="E10">
        <v>8</v>
      </c>
      <c r="F10">
        <f t="shared" si="0"/>
        <v>2.8388490907372552</v>
      </c>
      <c r="G10">
        <f>SLOPE($F$2:F10,$E$2:E10)</f>
        <v>9.1680047238512363E-2</v>
      </c>
      <c r="H10">
        <f>RSQ($F$2:F10,$E$2:E10)</f>
        <v>0.99154927707423957</v>
      </c>
      <c r="I10">
        <f>MAX($E$2:E10)</f>
        <v>8</v>
      </c>
    </row>
    <row r="11" spans="1:9" hidden="1" x14ac:dyDescent="0.4">
      <c r="A11" t="s">
        <v>21</v>
      </c>
      <c r="B11" t="s">
        <v>20</v>
      </c>
      <c r="C11" s="1">
        <v>43919</v>
      </c>
      <c r="D11">
        <v>745</v>
      </c>
      <c r="E11">
        <v>9</v>
      </c>
      <c r="F11">
        <f t="shared" si="0"/>
        <v>2.8721562727482928</v>
      </c>
      <c r="G11">
        <f>SLOPE($F$2:F11,$E$2:E11)</f>
        <v>8.7225062719571311E-2</v>
      </c>
      <c r="H11">
        <f>RSQ($F$2:F11,$E$2:E11)</f>
        <v>0.98638396410662221</v>
      </c>
      <c r="I11">
        <f>MAX($E$2:E11)</f>
        <v>9</v>
      </c>
    </row>
    <row r="12" spans="1:9" hidden="1" x14ac:dyDescent="0.4">
      <c r="A12" t="s">
        <v>21</v>
      </c>
      <c r="B12" t="s">
        <v>20</v>
      </c>
      <c r="C12" s="1">
        <v>43920</v>
      </c>
      <c r="D12">
        <v>820</v>
      </c>
      <c r="E12">
        <v>10</v>
      </c>
      <c r="F12">
        <f t="shared" si="0"/>
        <v>2.9138138523837167</v>
      </c>
      <c r="G12">
        <f>SLOPE($F$2:F12,$E$2:E12)</f>
        <v>8.272382193268768E-2</v>
      </c>
      <c r="H12">
        <f>RSQ($F$2:F12,$E$2:E12)</f>
        <v>0.98001494645222387</v>
      </c>
      <c r="I12">
        <f>MAX($E$2:E12)</f>
        <v>10</v>
      </c>
    </row>
    <row r="13" spans="1:9" hidden="1" x14ac:dyDescent="0.4">
      <c r="A13" t="s">
        <v>21</v>
      </c>
      <c r="B13" t="s">
        <v>20</v>
      </c>
      <c r="C13" s="1">
        <v>43921</v>
      </c>
      <c r="D13">
        <v>966</v>
      </c>
      <c r="E13">
        <v>11</v>
      </c>
      <c r="F13">
        <f t="shared" si="0"/>
        <v>2.9849771264154934</v>
      </c>
      <c r="G13">
        <f>SLOPE($F$2:F13,$E$2:E13)</f>
        <v>7.9682315790219768E-2</v>
      </c>
      <c r="H13">
        <f>RSQ($F$2:F13,$E$2:E13)</f>
        <v>0.97869996641154366</v>
      </c>
      <c r="I13">
        <f>MAX($E$2:E13)</f>
        <v>11</v>
      </c>
    </row>
    <row r="14" spans="1:9" hidden="1" x14ac:dyDescent="0.4">
      <c r="A14" t="s">
        <v>21</v>
      </c>
      <c r="B14" t="s">
        <v>20</v>
      </c>
      <c r="C14" s="1">
        <v>43922</v>
      </c>
      <c r="D14">
        <v>966</v>
      </c>
      <c r="E14">
        <v>12</v>
      </c>
      <c r="F14">
        <f t="shared" si="0"/>
        <v>2.9849771264154934</v>
      </c>
      <c r="G14">
        <f>SLOPE($F$2:F14,$E$2:E14)</f>
        <v>7.5217153315424223E-2</v>
      </c>
      <c r="H14">
        <f>RSQ($F$2:F14,$E$2:E14)</f>
        <v>0.96888715250154556</v>
      </c>
      <c r="I14">
        <f>MAX($E$2:E14)</f>
        <v>12</v>
      </c>
    </row>
    <row r="15" spans="1:9" hidden="1" x14ac:dyDescent="0.4">
      <c r="A15" t="s">
        <v>21</v>
      </c>
      <c r="B15" t="s">
        <v>20</v>
      </c>
      <c r="C15" s="1">
        <v>43923</v>
      </c>
      <c r="D15">
        <v>1133</v>
      </c>
      <c r="E15">
        <v>13</v>
      </c>
      <c r="F15">
        <f t="shared" si="0"/>
        <v>3.0542299098633974</v>
      </c>
      <c r="G15">
        <f>SLOPE($F$2:F15,$E$2:E15)</f>
        <v>7.2240069192195028E-2</v>
      </c>
      <c r="H15">
        <f>RSQ($F$2:F15,$E$2:E15)</f>
        <v>0.96651606939920398</v>
      </c>
      <c r="I15">
        <f>MAX($E$2:E15)</f>
        <v>13</v>
      </c>
    </row>
    <row r="16" spans="1:9" hidden="1" x14ac:dyDescent="0.4">
      <c r="A16" t="s">
        <v>21</v>
      </c>
      <c r="B16" t="s">
        <v>20</v>
      </c>
      <c r="C16" s="1">
        <v>43924</v>
      </c>
      <c r="D16">
        <v>1133</v>
      </c>
      <c r="E16">
        <v>14</v>
      </c>
      <c r="F16">
        <f t="shared" si="0"/>
        <v>3.0542299098633974</v>
      </c>
      <c r="G16">
        <f>SLOPE($F$2:F16,$E$2:E16)</f>
        <v>6.8498962782291187E-2</v>
      </c>
      <c r="H16">
        <f>RSQ($F$2:F16,$E$2:E16)</f>
        <v>0.95764111021444831</v>
      </c>
      <c r="I16">
        <f>MAX($E$2:E16)</f>
        <v>14</v>
      </c>
    </row>
    <row r="17" spans="1:9" hidden="1" x14ac:dyDescent="0.4">
      <c r="A17" t="s">
        <v>21</v>
      </c>
      <c r="B17" t="s">
        <v>20</v>
      </c>
      <c r="C17" s="1">
        <v>43925</v>
      </c>
      <c r="D17">
        <v>1265</v>
      </c>
      <c r="E17">
        <v>15</v>
      </c>
      <c r="F17">
        <f t="shared" si="0"/>
        <v>3.1020905255118367</v>
      </c>
      <c r="G17">
        <f>SLOPE($F$2:F17,$E$2:E17)</f>
        <v>6.5540464806535234E-2</v>
      </c>
      <c r="H17">
        <f>RSQ($F$2:F17,$E$2:E17)</f>
        <v>0.95301763481837831</v>
      </c>
      <c r="I17">
        <f>MAX($E$2:E17)</f>
        <v>15</v>
      </c>
    </row>
    <row r="18" spans="1:9" hidden="1" x14ac:dyDescent="0.4">
      <c r="A18" t="s">
        <v>21</v>
      </c>
      <c r="B18" t="s">
        <v>20</v>
      </c>
      <c r="C18" s="1">
        <v>43926</v>
      </c>
      <c r="D18">
        <v>1451</v>
      </c>
      <c r="E18">
        <v>16</v>
      </c>
      <c r="F18">
        <f t="shared" si="0"/>
        <v>3.161667412437736</v>
      </c>
      <c r="G18">
        <f>SLOPE($F$2:F18,$E$2:E18)</f>
        <v>6.3393190158847132E-2</v>
      </c>
      <c r="H18">
        <f>RSQ($F$2:F18,$E$2:E18)</f>
        <v>0.95269942199253388</v>
      </c>
      <c r="I18">
        <f>MAX($E$2:E18)</f>
        <v>16</v>
      </c>
    </row>
    <row r="19" spans="1:9" hidden="1" x14ac:dyDescent="0.4">
      <c r="A19" t="s">
        <v>21</v>
      </c>
      <c r="B19" t="s">
        <v>20</v>
      </c>
      <c r="C19" s="1">
        <v>43927</v>
      </c>
      <c r="D19">
        <v>1554</v>
      </c>
      <c r="E19">
        <v>17</v>
      </c>
      <c r="F19">
        <f t="shared" si="0"/>
        <v>3.1914510144648953</v>
      </c>
      <c r="G19">
        <f>SLOPE($F$2:F19,$E$2:E19)</f>
        <v>6.1296688859913587E-2</v>
      </c>
      <c r="H19">
        <f>RSQ($F$2:F19,$E$2:E19)</f>
        <v>0.95151318065760915</v>
      </c>
      <c r="I19">
        <f>MAX($E$2:E19)</f>
        <v>17</v>
      </c>
    </row>
    <row r="20" spans="1:9" hidden="1" x14ac:dyDescent="0.4">
      <c r="A20" t="s">
        <v>21</v>
      </c>
      <c r="B20" t="s">
        <v>20</v>
      </c>
      <c r="C20" s="1">
        <v>43928</v>
      </c>
      <c r="D20">
        <v>1628</v>
      </c>
      <c r="E20">
        <v>18</v>
      </c>
      <c r="F20">
        <f t="shared" si="0"/>
        <v>3.2116544005531824</v>
      </c>
      <c r="G20">
        <f>SLOPE($F$2:F20,$E$2:E20)</f>
        <v>5.9147193675861784E-2</v>
      </c>
      <c r="H20">
        <f>RSQ($F$2:F20,$E$2:E20)</f>
        <v>0.94876361820066357</v>
      </c>
      <c r="I20">
        <f>MAX($E$2:E20)</f>
        <v>18</v>
      </c>
    </row>
    <row r="21" spans="1:9" hidden="1" x14ac:dyDescent="0.4">
      <c r="A21" t="s">
        <v>21</v>
      </c>
      <c r="B21" t="s">
        <v>20</v>
      </c>
      <c r="C21" s="1">
        <v>43929</v>
      </c>
      <c r="D21">
        <v>1715</v>
      </c>
      <c r="E21">
        <v>19</v>
      </c>
      <c r="F21">
        <f t="shared" si="0"/>
        <v>3.2342641243787895</v>
      </c>
      <c r="G21">
        <f>SLOPE($F$2:F21,$E$2:E21)</f>
        <v>5.7059169043906122E-2</v>
      </c>
      <c r="H21">
        <f>RSQ($F$2:F21,$E$2:E21)</f>
        <v>0.94538237858458818</v>
      </c>
      <c r="I21">
        <f>MAX($E$2:E21)</f>
        <v>19</v>
      </c>
    </row>
    <row r="22" spans="1:9" hidden="1" x14ac:dyDescent="0.4">
      <c r="A22" t="s">
        <v>21</v>
      </c>
      <c r="B22" t="s">
        <v>20</v>
      </c>
      <c r="C22" s="1">
        <v>43930</v>
      </c>
      <c r="D22">
        <v>1795</v>
      </c>
      <c r="E22">
        <v>20</v>
      </c>
      <c r="F22">
        <f t="shared" si="0"/>
        <v>3.2540644529143381</v>
      </c>
      <c r="G22">
        <f>SLOPE($F$2:F22,$E$2:E22)</f>
        <v>5.502960742663561E-2</v>
      </c>
      <c r="H22">
        <f>RSQ($F$2:F22,$E$2:E22)</f>
        <v>0.94139095339770817</v>
      </c>
      <c r="I22">
        <f>MAX($E$2:E22)</f>
        <v>20</v>
      </c>
    </row>
    <row r="23" spans="1:9" hidden="1" x14ac:dyDescent="0.4">
      <c r="A23" t="s">
        <v>31</v>
      </c>
      <c r="B23" t="s">
        <v>30</v>
      </c>
      <c r="C23" s="1">
        <v>43899</v>
      </c>
      <c r="D23">
        <v>102</v>
      </c>
      <c r="E23">
        <v>0</v>
      </c>
      <c r="F23">
        <f t="shared" si="0"/>
        <v>2.0086001717619175</v>
      </c>
    </row>
    <row r="24" spans="1:9" hidden="1" x14ac:dyDescent="0.4">
      <c r="A24" t="s">
        <v>31</v>
      </c>
      <c r="B24" t="s">
        <v>30</v>
      </c>
      <c r="C24" s="1">
        <v>43900</v>
      </c>
      <c r="D24">
        <v>131</v>
      </c>
      <c r="E24">
        <v>1</v>
      </c>
      <c r="F24">
        <f t="shared" si="0"/>
        <v>2.1172712956557644</v>
      </c>
      <c r="G24">
        <f>SLOPE($F$23:F24,$E$23:E24)</f>
        <v>0.10867112389384692</v>
      </c>
      <c r="H24">
        <f>RSQ($F$23:F24,$E$23:E24)</f>
        <v>1</v>
      </c>
      <c r="I24">
        <f>MAX($E$23:E24)</f>
        <v>1</v>
      </c>
    </row>
    <row r="25" spans="1:9" hidden="1" x14ac:dyDescent="0.4">
      <c r="A25" t="s">
        <v>31</v>
      </c>
      <c r="B25" t="s">
        <v>30</v>
      </c>
      <c r="C25" s="1">
        <v>43901</v>
      </c>
      <c r="D25">
        <v>182</v>
      </c>
      <c r="E25">
        <v>2</v>
      </c>
      <c r="F25">
        <f t="shared" si="0"/>
        <v>2.2600713879850747</v>
      </c>
      <c r="G25">
        <f>SLOPE($F$23:F25,$E$23:E25)</f>
        <v>0.12573560811157858</v>
      </c>
      <c r="H25">
        <f>RSQ($F$23:F25,$E$23:E25)</f>
        <v>0.99389774698869271</v>
      </c>
      <c r="I25">
        <f>MAX($E$23:E25)</f>
        <v>2</v>
      </c>
    </row>
    <row r="26" spans="1:9" hidden="1" x14ac:dyDescent="0.4">
      <c r="A26" t="s">
        <v>31</v>
      </c>
      <c r="B26" t="s">
        <v>30</v>
      </c>
      <c r="C26" s="1">
        <v>43902</v>
      </c>
      <c r="D26">
        <v>246</v>
      </c>
      <c r="E26">
        <v>3</v>
      </c>
      <c r="F26">
        <f t="shared" si="0"/>
        <v>2.3909351071033793</v>
      </c>
      <c r="G26">
        <f>SLOPE($F$23:F26,$E$23:E26)</f>
        <v>0.12898048983536956</v>
      </c>
      <c r="H26">
        <f>RSQ($F$23:F26,$E$23:E26)</f>
        <v>0.99725175419597145</v>
      </c>
      <c r="I26">
        <f>MAX($E$23:E26)</f>
        <v>3</v>
      </c>
    </row>
    <row r="27" spans="1:9" hidden="1" x14ac:dyDescent="0.4">
      <c r="A27" t="s">
        <v>31</v>
      </c>
      <c r="B27" t="s">
        <v>30</v>
      </c>
      <c r="C27" s="1">
        <v>43903</v>
      </c>
      <c r="D27">
        <v>361</v>
      </c>
      <c r="E27">
        <v>4</v>
      </c>
      <c r="F27">
        <f t="shared" si="0"/>
        <v>2.5575072019056577</v>
      </c>
      <c r="G27">
        <f>SLOPE($F$23:F27,$E$23:E27)</f>
        <v>0.13714778717350953</v>
      </c>
      <c r="H27">
        <f>RSQ($F$23:F27,$E$23:E27)</f>
        <v>0.99525758359763117</v>
      </c>
      <c r="I27">
        <f>MAX($E$23:E27)</f>
        <v>4</v>
      </c>
    </row>
    <row r="28" spans="1:9" hidden="1" x14ac:dyDescent="0.4">
      <c r="A28" t="s">
        <v>31</v>
      </c>
      <c r="B28" t="s">
        <v>30</v>
      </c>
      <c r="C28" s="1">
        <v>43904</v>
      </c>
      <c r="D28">
        <v>504</v>
      </c>
      <c r="E28">
        <v>5</v>
      </c>
      <c r="F28">
        <f t="shared" si="0"/>
        <v>2.7024305364455254</v>
      </c>
      <c r="G28">
        <f>SLOPE($F$23:F28,$E$23:E28)</f>
        <v>0.1405920931796007</v>
      </c>
      <c r="H28">
        <f>RSQ($F$23:F28,$E$23:E28)</f>
        <v>0.99662013519624837</v>
      </c>
      <c r="I28">
        <f>MAX($E$23:E28)</f>
        <v>5</v>
      </c>
    </row>
    <row r="29" spans="1:9" hidden="1" x14ac:dyDescent="0.4">
      <c r="A29" t="s">
        <v>31</v>
      </c>
      <c r="B29" t="s">
        <v>30</v>
      </c>
      <c r="C29" s="1">
        <v>43905</v>
      </c>
      <c r="D29">
        <v>655</v>
      </c>
      <c r="E29">
        <v>6</v>
      </c>
      <c r="F29">
        <f t="shared" si="0"/>
        <v>2.8162412999917832</v>
      </c>
      <c r="G29">
        <f>SLOPE($F$23:F29,$E$23:E29)</f>
        <v>0.13895277429248937</v>
      </c>
      <c r="H29">
        <f>RSQ($F$23:F29,$E$23:E29)</f>
        <v>0.99760389351095136</v>
      </c>
      <c r="I29">
        <f>MAX($E$23:E29)</f>
        <v>6</v>
      </c>
    </row>
    <row r="30" spans="1:9" hidden="1" x14ac:dyDescent="0.4">
      <c r="A30" t="s">
        <v>31</v>
      </c>
      <c r="B30" t="s">
        <v>30</v>
      </c>
      <c r="C30" s="1">
        <v>43906</v>
      </c>
      <c r="D30">
        <v>860</v>
      </c>
      <c r="E30">
        <v>7</v>
      </c>
      <c r="F30">
        <f t="shared" si="0"/>
        <v>2.9344984512435679</v>
      </c>
      <c r="G30">
        <f>SLOPE($F$23:F30,$E$23:E30)</f>
        <v>0.13654508950280092</v>
      </c>
      <c r="H30">
        <f>RSQ($F$23:F30,$E$23:E30)</f>
        <v>0.99772514108815513</v>
      </c>
      <c r="I30">
        <f>MAX($E$23:E30)</f>
        <v>7</v>
      </c>
    </row>
    <row r="31" spans="1:9" hidden="1" x14ac:dyDescent="0.4">
      <c r="A31" t="s">
        <v>31</v>
      </c>
      <c r="B31" t="s">
        <v>30</v>
      </c>
      <c r="C31" s="1">
        <v>43907</v>
      </c>
      <c r="D31">
        <v>1016</v>
      </c>
      <c r="E31">
        <v>8</v>
      </c>
      <c r="F31">
        <f t="shared" si="0"/>
        <v>3.0068937079479006</v>
      </c>
      <c r="G31">
        <f>SLOPE($F$23:F31,$E$23:E31)</f>
        <v>0.13114484774771509</v>
      </c>
      <c r="H31">
        <f>RSQ($F$23:F31,$E$23:E31)</f>
        <v>0.99434556952619557</v>
      </c>
      <c r="I31">
        <f>MAX($E$23:E31)</f>
        <v>8</v>
      </c>
    </row>
    <row r="32" spans="1:9" hidden="1" x14ac:dyDescent="0.4">
      <c r="A32" t="s">
        <v>31</v>
      </c>
      <c r="B32" t="s">
        <v>30</v>
      </c>
      <c r="C32" s="1">
        <v>43908</v>
      </c>
      <c r="D32">
        <v>1332</v>
      </c>
      <c r="E32">
        <v>9</v>
      </c>
      <c r="F32">
        <f t="shared" si="0"/>
        <v>3.1245042248342823</v>
      </c>
      <c r="G32">
        <f>SLOPE($F$23:F32,$E$23:E32)</f>
        <v>0.12765739753450775</v>
      </c>
      <c r="H32">
        <f>RSQ($F$23:F32,$E$23:E32)</f>
        <v>0.99368519867111116</v>
      </c>
      <c r="I32">
        <f>MAX($E$23:E32)</f>
        <v>9</v>
      </c>
    </row>
    <row r="33" spans="1:9" hidden="1" x14ac:dyDescent="0.4">
      <c r="A33" t="s">
        <v>31</v>
      </c>
      <c r="B33" t="s">
        <v>30</v>
      </c>
      <c r="C33" s="1">
        <v>43909</v>
      </c>
      <c r="D33">
        <v>1646</v>
      </c>
      <c r="E33">
        <v>10</v>
      </c>
      <c r="F33">
        <f t="shared" si="0"/>
        <v>3.2164298308762511</v>
      </c>
      <c r="G33">
        <f>SLOPE($F$23:F33,$E$23:E33)</f>
        <v>0.12413097962309745</v>
      </c>
      <c r="H33">
        <f>RSQ($F$23:F33,$E$23:E33)</f>
        <v>0.9925932323253539</v>
      </c>
      <c r="I33">
        <f>MAX($E$23:E33)</f>
        <v>10</v>
      </c>
    </row>
    <row r="34" spans="1:9" hidden="1" x14ac:dyDescent="0.4">
      <c r="A34" t="s">
        <v>31</v>
      </c>
      <c r="B34" t="s">
        <v>30</v>
      </c>
      <c r="C34" s="1">
        <v>43910</v>
      </c>
      <c r="D34">
        <v>2196</v>
      </c>
      <c r="E34">
        <v>11</v>
      </c>
      <c r="F34">
        <f t="shared" si="0"/>
        <v>3.3416323357780544</v>
      </c>
      <c r="G34">
        <f>SLOPE($F$23:F34,$E$23:E34)</f>
        <v>0.12213772026184942</v>
      </c>
      <c r="H34">
        <f>RSQ($F$23:F34,$E$23:E34)</f>
        <v>0.99322946052758432</v>
      </c>
      <c r="I34">
        <f>MAX($E$23:E34)</f>
        <v>11</v>
      </c>
    </row>
    <row r="35" spans="1:9" hidden="1" x14ac:dyDescent="0.4">
      <c r="A35" t="s">
        <v>31</v>
      </c>
      <c r="B35" t="s">
        <v>30</v>
      </c>
      <c r="C35" s="1">
        <v>43911</v>
      </c>
      <c r="D35">
        <v>2649</v>
      </c>
      <c r="E35">
        <v>12</v>
      </c>
      <c r="F35">
        <f t="shared" si="0"/>
        <v>3.4230819582972312</v>
      </c>
      <c r="G35">
        <f>SLOPE($F$23:F35,$E$23:E35)</f>
        <v>0.11959163720584218</v>
      </c>
      <c r="H35">
        <f>RSQ($F$23:F35,$E$23:E35)</f>
        <v>0.99280376736857467</v>
      </c>
      <c r="I35">
        <f>MAX($E$23:E35)</f>
        <v>12</v>
      </c>
    </row>
    <row r="36" spans="1:9" hidden="1" x14ac:dyDescent="0.4">
      <c r="A36" t="s">
        <v>31</v>
      </c>
      <c r="B36" t="s">
        <v>30</v>
      </c>
      <c r="C36" s="1">
        <v>43912</v>
      </c>
      <c r="D36">
        <v>3024</v>
      </c>
      <c r="E36">
        <v>13</v>
      </c>
      <c r="F36">
        <f t="shared" si="0"/>
        <v>3.4805817868291689</v>
      </c>
      <c r="G36">
        <f>SLOPE($F$23:F36,$E$23:E36)</f>
        <v>0.1162171904656689</v>
      </c>
      <c r="H36">
        <f>RSQ($F$23:F36,$E$23:E36)</f>
        <v>0.99057700823782169</v>
      </c>
      <c r="I36">
        <f>MAX($E$23:E36)</f>
        <v>13</v>
      </c>
    </row>
    <row r="37" spans="1:9" hidden="1" x14ac:dyDescent="0.4">
      <c r="A37" t="s">
        <v>31</v>
      </c>
      <c r="B37" t="s">
        <v>30</v>
      </c>
      <c r="C37" s="1">
        <v>43913</v>
      </c>
      <c r="D37">
        <v>3631</v>
      </c>
      <c r="E37">
        <v>14</v>
      </c>
      <c r="F37">
        <f t="shared" si="0"/>
        <v>3.5600262489128922</v>
      </c>
      <c r="G37">
        <f>SLOPE($F$23:F37,$E$23:E37)</f>
        <v>0.11310448187500768</v>
      </c>
      <c r="H37">
        <f>RSQ($F$23:F37,$E$23:E37)</f>
        <v>0.98868715871819779</v>
      </c>
      <c r="I37">
        <f>MAX($E$23:E37)</f>
        <v>14</v>
      </c>
    </row>
    <row r="38" spans="1:9" hidden="1" x14ac:dyDescent="0.4">
      <c r="A38" t="s">
        <v>31</v>
      </c>
      <c r="B38" t="s">
        <v>30</v>
      </c>
      <c r="C38" s="1">
        <v>43914</v>
      </c>
      <c r="D38">
        <v>4486</v>
      </c>
      <c r="E38">
        <v>15</v>
      </c>
      <c r="F38">
        <f t="shared" si="0"/>
        <v>3.6518592692469491</v>
      </c>
      <c r="G38">
        <f>SLOPE($F$23:F38,$E$23:E38)</f>
        <v>0.11055249021050012</v>
      </c>
      <c r="H38">
        <f>RSQ($F$23:F38,$E$23:E38)</f>
        <v>0.98780080675193138</v>
      </c>
      <c r="I38">
        <f>MAX($E$23:E38)</f>
        <v>15</v>
      </c>
    </row>
    <row r="39" spans="1:9" hidden="1" x14ac:dyDescent="0.4">
      <c r="A39" t="s">
        <v>31</v>
      </c>
      <c r="B39" t="s">
        <v>30</v>
      </c>
      <c r="C39" s="1">
        <v>43915</v>
      </c>
      <c r="D39">
        <v>5282</v>
      </c>
      <c r="E39">
        <v>16</v>
      </c>
      <c r="F39">
        <f t="shared" si="0"/>
        <v>3.7227983968709051</v>
      </c>
      <c r="G39">
        <f>SLOPE($F$23:F39,$E$23:E39)</f>
        <v>0.10802439078218036</v>
      </c>
      <c r="H39">
        <f>RSQ($F$23:F39,$E$23:E39)</f>
        <v>0.9866628846365233</v>
      </c>
      <c r="I39">
        <f>MAX($E$23:E39)</f>
        <v>16</v>
      </c>
    </row>
    <row r="40" spans="1:9" hidden="1" x14ac:dyDescent="0.4">
      <c r="A40" t="s">
        <v>31</v>
      </c>
      <c r="B40" t="s">
        <v>30</v>
      </c>
      <c r="C40" s="1">
        <v>43916</v>
      </c>
      <c r="D40">
        <v>5888</v>
      </c>
      <c r="E40">
        <v>17</v>
      </c>
      <c r="F40">
        <f t="shared" si="0"/>
        <v>3.7699678013294426</v>
      </c>
      <c r="G40">
        <f>SLOPE($F$23:F40,$E$23:E40)</f>
        <v>0.10518265458119028</v>
      </c>
      <c r="H40">
        <f>RSQ($F$23:F40,$E$23:E40)</f>
        <v>0.98434943438177036</v>
      </c>
      <c r="I40">
        <f>MAX($E$23:E40)</f>
        <v>17</v>
      </c>
    </row>
    <row r="41" spans="1:9" hidden="1" x14ac:dyDescent="0.4">
      <c r="A41" t="s">
        <v>31</v>
      </c>
      <c r="B41" t="s">
        <v>30</v>
      </c>
      <c r="C41" s="1">
        <v>43917</v>
      </c>
      <c r="D41">
        <v>7029</v>
      </c>
      <c r="E41">
        <v>18</v>
      </c>
      <c r="F41">
        <f t="shared" si="0"/>
        <v>3.8468935433166251</v>
      </c>
      <c r="G41">
        <f>SLOPE($F$23:F41,$E$23:E41)</f>
        <v>0.1027024079437341</v>
      </c>
      <c r="H41">
        <f>RSQ($F$23:F41,$E$23:E41)</f>
        <v>0.98282030011181376</v>
      </c>
      <c r="I41">
        <f>MAX($E$23:E41)</f>
        <v>18</v>
      </c>
    </row>
    <row r="42" spans="1:9" hidden="1" x14ac:dyDescent="0.4">
      <c r="A42" t="s">
        <v>31</v>
      </c>
      <c r="B42" t="s">
        <v>30</v>
      </c>
      <c r="C42" s="1">
        <v>43918</v>
      </c>
      <c r="D42">
        <v>7697</v>
      </c>
      <c r="E42">
        <v>19</v>
      </c>
      <c r="F42">
        <f t="shared" si="0"/>
        <v>3.8863214865594795</v>
      </c>
      <c r="G42">
        <f>SLOPE($F$23:F42,$E$23:E42)</f>
        <v>9.9991450183574901E-2</v>
      </c>
      <c r="H42">
        <f>RSQ($F$23:F42,$E$23:E42)</f>
        <v>0.98018398505526649</v>
      </c>
      <c r="I42">
        <f>MAX($E$23:E42)</f>
        <v>19</v>
      </c>
    </row>
    <row r="43" spans="1:9" hidden="1" x14ac:dyDescent="0.4">
      <c r="A43" t="s">
        <v>31</v>
      </c>
      <c r="B43" t="s">
        <v>30</v>
      </c>
      <c r="C43" s="1">
        <v>43919</v>
      </c>
      <c r="D43">
        <v>8291</v>
      </c>
      <c r="E43">
        <v>20</v>
      </c>
      <c r="F43">
        <f t="shared" si="0"/>
        <v>3.9186069151449821</v>
      </c>
      <c r="G43">
        <f>SLOPE($F$23:F43,$E$23:E43)</f>
        <v>9.7105338314391165E-2</v>
      </c>
      <c r="H43">
        <f>RSQ($F$23:F43,$E$23:E43)</f>
        <v>0.97645975753434555</v>
      </c>
      <c r="I43">
        <f>MAX($E$23:E43)</f>
        <v>20</v>
      </c>
    </row>
    <row r="44" spans="1:9" hidden="1" x14ac:dyDescent="0.4">
      <c r="A44" t="s">
        <v>31</v>
      </c>
      <c r="B44" t="s">
        <v>30</v>
      </c>
      <c r="C44" s="1">
        <v>43920</v>
      </c>
      <c r="D44">
        <v>8813</v>
      </c>
      <c r="E44">
        <v>21</v>
      </c>
      <c r="F44">
        <f t="shared" si="0"/>
        <v>3.9451237701221196</v>
      </c>
      <c r="G44">
        <f>SLOPE($F$23:F44,$E$23:E44)</f>
        <v>9.4100884934325307E-2</v>
      </c>
      <c r="H44">
        <f>RSQ($F$23:F44,$E$23:E44)</f>
        <v>0.97170469900811007</v>
      </c>
      <c r="I44">
        <f>MAX($E$23:E44)</f>
        <v>21</v>
      </c>
    </row>
    <row r="45" spans="1:9" hidden="1" x14ac:dyDescent="0.4">
      <c r="A45" t="s">
        <v>31</v>
      </c>
      <c r="B45" t="s">
        <v>30</v>
      </c>
      <c r="C45" s="1">
        <v>43921</v>
      </c>
      <c r="D45">
        <v>9618</v>
      </c>
      <c r="E45">
        <v>22</v>
      </c>
      <c r="F45">
        <f t="shared" si="0"/>
        <v>3.9830847727377883</v>
      </c>
      <c r="G45">
        <f>SLOPE($F$23:F45,$E$23:E45)</f>
        <v>9.1204671685159305E-2</v>
      </c>
      <c r="H45">
        <f>RSQ($F$23:F45,$E$23:E45)</f>
        <v>0.96694785811458162</v>
      </c>
      <c r="I45">
        <f>MAX($E$23:E45)</f>
        <v>22</v>
      </c>
    </row>
    <row r="46" spans="1:9" hidden="1" x14ac:dyDescent="0.4">
      <c r="A46" t="s">
        <v>31</v>
      </c>
      <c r="B46" t="s">
        <v>30</v>
      </c>
      <c r="C46" s="1">
        <v>43922</v>
      </c>
      <c r="D46">
        <v>10182</v>
      </c>
      <c r="E46">
        <v>23</v>
      </c>
      <c r="F46">
        <f t="shared" si="0"/>
        <v>4.0078330927013193</v>
      </c>
      <c r="G46">
        <f>SLOPE($F$23:F46,$E$23:E46)</f>
        <v>8.8310023966085241E-2</v>
      </c>
      <c r="H46">
        <f>RSQ($F$23:F46,$E$23:E46)</f>
        <v>0.9615723085156338</v>
      </c>
      <c r="I46">
        <f>MAX($E$23:E46)</f>
        <v>23</v>
      </c>
    </row>
    <row r="47" spans="1:9" hidden="1" x14ac:dyDescent="0.4">
      <c r="A47" t="s">
        <v>31</v>
      </c>
      <c r="B47" t="s">
        <v>30</v>
      </c>
      <c r="C47" s="1">
        <v>43923</v>
      </c>
      <c r="D47">
        <v>10711</v>
      </c>
      <c r="E47">
        <v>24</v>
      </c>
      <c r="F47">
        <f t="shared" si="0"/>
        <v>4.0298300193106584</v>
      </c>
      <c r="G47">
        <f>SLOPE($F$23:F47,$E$23:E47)</f>
        <v>8.5444531150713002E-2</v>
      </c>
      <c r="H47">
        <f>RSQ($F$23:F47,$E$23:E47)</f>
        <v>0.95567052820841814</v>
      </c>
      <c r="I47">
        <f>MAX($E$23:E47)</f>
        <v>24</v>
      </c>
    </row>
    <row r="48" spans="1:9" hidden="1" x14ac:dyDescent="0.4">
      <c r="A48" t="s">
        <v>31</v>
      </c>
      <c r="B48" t="s">
        <v>30</v>
      </c>
      <c r="C48" s="1">
        <v>43924</v>
      </c>
      <c r="D48">
        <v>11129</v>
      </c>
      <c r="E48">
        <v>25</v>
      </c>
      <c r="F48">
        <f t="shared" si="0"/>
        <v>4.046456142412592</v>
      </c>
      <c r="G48">
        <f>SLOPE($F$23:F48,$E$23:E48)</f>
        <v>8.2603131603165764E-2</v>
      </c>
      <c r="H48">
        <f>RSQ($F$23:F48,$E$23:E48)</f>
        <v>0.94914208773538189</v>
      </c>
      <c r="I48">
        <f>MAX($E$23:E48)</f>
        <v>25</v>
      </c>
    </row>
    <row r="49" spans="1:9" hidden="1" x14ac:dyDescent="0.4">
      <c r="A49" t="s">
        <v>31</v>
      </c>
      <c r="B49" t="s">
        <v>30</v>
      </c>
      <c r="C49" s="1">
        <v>43925</v>
      </c>
      <c r="D49">
        <v>11525</v>
      </c>
      <c r="E49">
        <v>26</v>
      </c>
      <c r="F49">
        <f t="shared" si="0"/>
        <v>4.0616409340616855</v>
      </c>
      <c r="G49">
        <f>SLOPE($F$23:F49,$E$23:E49)</f>
        <v>7.9812986407064232E-2</v>
      </c>
      <c r="H49">
        <f>RSQ($F$23:F49,$E$23:E49)</f>
        <v>0.94212560592543926</v>
      </c>
      <c r="I49">
        <f>MAX($E$23:E49)</f>
        <v>26</v>
      </c>
    </row>
    <row r="50" spans="1:9" hidden="1" x14ac:dyDescent="0.4">
      <c r="A50" t="s">
        <v>31</v>
      </c>
      <c r="B50" t="s">
        <v>30</v>
      </c>
      <c r="C50" s="1">
        <v>43926</v>
      </c>
      <c r="D50">
        <v>11766</v>
      </c>
      <c r="E50">
        <v>27</v>
      </c>
      <c r="F50">
        <f t="shared" si="0"/>
        <v>4.070628844051428</v>
      </c>
      <c r="G50">
        <f>SLOPE($F$23:F50,$E$23:E50)</f>
        <v>7.705615779133769E-2</v>
      </c>
      <c r="H50">
        <f>RSQ($F$23:F50,$E$23:E50)</f>
        <v>0.93442284452292401</v>
      </c>
      <c r="I50">
        <f>MAX($E$23:E50)</f>
        <v>27</v>
      </c>
    </row>
    <row r="51" spans="1:9" hidden="1" x14ac:dyDescent="0.4">
      <c r="A51" t="s">
        <v>31</v>
      </c>
      <c r="B51" t="s">
        <v>30</v>
      </c>
      <c r="C51" s="1">
        <v>43927</v>
      </c>
      <c r="D51">
        <v>11983</v>
      </c>
      <c r="E51">
        <v>28</v>
      </c>
      <c r="F51">
        <f t="shared" si="0"/>
        <v>4.0785655593171173</v>
      </c>
      <c r="G51">
        <f>SLOPE($F$23:F51,$E$23:E51)</f>
        <v>7.4354996477091817E-2</v>
      </c>
      <c r="H51">
        <f>RSQ($F$23:F51,$E$23:E51)</f>
        <v>0.92617356477204893</v>
      </c>
      <c r="I51">
        <f>MAX($E$23:E51)</f>
        <v>28</v>
      </c>
    </row>
    <row r="52" spans="1:9" hidden="1" x14ac:dyDescent="0.4">
      <c r="A52" t="s">
        <v>31</v>
      </c>
      <c r="B52" t="s">
        <v>30</v>
      </c>
      <c r="C52" s="1">
        <v>43928</v>
      </c>
      <c r="D52">
        <v>12297</v>
      </c>
      <c r="E52">
        <v>29</v>
      </c>
      <c r="F52">
        <f t="shared" si="0"/>
        <v>4.0897991730361642</v>
      </c>
      <c r="G52">
        <f>SLOPE($F$23:F52,$E$23:E52)</f>
        <v>7.1751979003846486E-2</v>
      </c>
      <c r="H52">
        <f>RSQ($F$23:F52,$E$23:E52)</f>
        <v>0.91776853074945053</v>
      </c>
      <c r="I52">
        <f>MAX($E$23:E52)</f>
        <v>29</v>
      </c>
    </row>
    <row r="53" spans="1:9" x14ac:dyDescent="0.4">
      <c r="A53" t="s">
        <v>31</v>
      </c>
      <c r="B53" t="s">
        <v>30</v>
      </c>
      <c r="C53" s="1">
        <v>43929</v>
      </c>
      <c r="D53">
        <v>12640</v>
      </c>
      <c r="E53">
        <v>30</v>
      </c>
      <c r="F53">
        <f t="shared" si="0"/>
        <v>4.101747073946366</v>
      </c>
      <c r="G53">
        <f>SLOPE($F$23:F53,$E$23:E53)</f>
        <v>6.9259565035260748E-2</v>
      </c>
      <c r="H53">
        <f>RSQ($F$23:F53,$E$23:E53)</f>
        <v>0.90936586745619763</v>
      </c>
      <c r="I53">
        <f>MAX($E$23:E53)</f>
        <v>30</v>
      </c>
    </row>
    <row r="54" spans="1:9" hidden="1" x14ac:dyDescent="0.4">
      <c r="A54" t="s">
        <v>31</v>
      </c>
      <c r="B54" t="s">
        <v>30</v>
      </c>
      <c r="C54" s="1">
        <v>43930</v>
      </c>
      <c r="D54">
        <v>12969</v>
      </c>
      <c r="E54">
        <v>31</v>
      </c>
      <c r="F54">
        <f t="shared" si="0"/>
        <v>4.1129064902533141</v>
      </c>
      <c r="G54">
        <f>SLOPE($F$23:F54,$E$23:E54)</f>
        <v>6.6876041318367288E-2</v>
      </c>
      <c r="H54">
        <f>RSQ($F$23:F54,$E$23:E54)</f>
        <v>0.90099571586614247</v>
      </c>
      <c r="I54">
        <f>MAX($E$23:E54)</f>
        <v>31</v>
      </c>
    </row>
    <row r="55" spans="1:9" hidden="1" x14ac:dyDescent="0.4">
      <c r="A55" t="s">
        <v>45</v>
      </c>
      <c r="B55" t="s">
        <v>44</v>
      </c>
      <c r="C55" s="1">
        <v>43897</v>
      </c>
      <c r="D55">
        <v>109</v>
      </c>
      <c r="E55">
        <v>0</v>
      </c>
      <c r="F55">
        <f t="shared" si="0"/>
        <v>2.0374264979406238</v>
      </c>
    </row>
    <row r="56" spans="1:9" hidden="1" x14ac:dyDescent="0.4">
      <c r="A56" t="s">
        <v>45</v>
      </c>
      <c r="B56" t="s">
        <v>44</v>
      </c>
      <c r="C56" s="1">
        <v>43898</v>
      </c>
      <c r="D56">
        <v>169</v>
      </c>
      <c r="E56">
        <v>1</v>
      </c>
      <c r="F56">
        <f t="shared" si="0"/>
        <v>2.2278867046136734</v>
      </c>
      <c r="G56">
        <f>SLOPE($F$55:F56,$E$55:E56)</f>
        <v>0.19046020667304964</v>
      </c>
      <c r="H56">
        <f>RSQ($F$55:F56,$E$55:E56)</f>
        <v>0.99999999999999978</v>
      </c>
      <c r="I56">
        <f>MAX($E$55:E56)</f>
        <v>1</v>
      </c>
    </row>
    <row r="57" spans="1:9" hidden="1" x14ac:dyDescent="0.4">
      <c r="A57" t="s">
        <v>45</v>
      </c>
      <c r="B57" t="s">
        <v>44</v>
      </c>
      <c r="C57" s="1">
        <v>43899</v>
      </c>
      <c r="D57">
        <v>200</v>
      </c>
      <c r="E57">
        <v>2</v>
      </c>
      <c r="F57">
        <f t="shared" si="0"/>
        <v>2.3010299956639813</v>
      </c>
      <c r="G57">
        <f>SLOPE($F$55:F57,$E$55:E57)</f>
        <v>0.13180174886167872</v>
      </c>
      <c r="H57">
        <f>RSQ($F$55:F57,$E$55:E57)</f>
        <v>0.93806573959382866</v>
      </c>
      <c r="I57">
        <f>MAX($E$55:E57)</f>
        <v>2</v>
      </c>
    </row>
    <row r="58" spans="1:9" hidden="1" x14ac:dyDescent="0.4">
      <c r="A58" t="s">
        <v>45</v>
      </c>
      <c r="B58" t="s">
        <v>44</v>
      </c>
      <c r="C58" s="1">
        <v>43900</v>
      </c>
      <c r="D58">
        <v>239</v>
      </c>
      <c r="E58">
        <v>3</v>
      </c>
      <c r="F58">
        <f t="shared" si="0"/>
        <v>2.3783979009481375</v>
      </c>
      <c r="G58">
        <f>SLOPE($F$55:F58,$E$55:E58)</f>
        <v>0.1096057500072849</v>
      </c>
      <c r="H58">
        <f>RSQ($F$55:F58,$E$55:E58)</f>
        <v>0.93850174425291133</v>
      </c>
      <c r="I58">
        <f>MAX($E$55:E58)</f>
        <v>3</v>
      </c>
    </row>
    <row r="59" spans="1:9" hidden="1" x14ac:dyDescent="0.4">
      <c r="A59" t="s">
        <v>45</v>
      </c>
      <c r="B59" t="s">
        <v>44</v>
      </c>
      <c r="C59" s="1">
        <v>43901</v>
      </c>
      <c r="D59">
        <v>267</v>
      </c>
      <c r="E59">
        <v>4</v>
      </c>
      <c r="F59">
        <f t="shared" si="0"/>
        <v>2.4265112613645754</v>
      </c>
      <c r="G59">
        <f>SLOPE($F$55:F59,$E$55:E59)</f>
        <v>9.2868072318236725E-2</v>
      </c>
      <c r="H59">
        <f>RSQ($F$55:F59,$E$55:E59)</f>
        <v>0.92753913701698754</v>
      </c>
      <c r="I59">
        <f>MAX($E$55:E59)</f>
        <v>4</v>
      </c>
    </row>
    <row r="60" spans="1:9" hidden="1" x14ac:dyDescent="0.4">
      <c r="A60" t="s">
        <v>45</v>
      </c>
      <c r="B60" t="s">
        <v>44</v>
      </c>
      <c r="C60" s="1">
        <v>43902</v>
      </c>
      <c r="D60">
        <v>314</v>
      </c>
      <c r="E60">
        <v>5</v>
      </c>
      <c r="F60">
        <f t="shared" si="0"/>
        <v>2.4969296480732148</v>
      </c>
      <c r="G60">
        <f>SLOPE($F$55:F60,$E$55:E60)</f>
        <v>8.487878074856621E-2</v>
      </c>
      <c r="H60">
        <f>RSQ($F$55:F60,$E$55:E60)</f>
        <v>0.93874405862181176</v>
      </c>
      <c r="I60">
        <f>MAX($E$55:E60)</f>
        <v>5</v>
      </c>
    </row>
    <row r="61" spans="1:9" hidden="1" x14ac:dyDescent="0.4">
      <c r="A61" t="s">
        <v>45</v>
      </c>
      <c r="B61" t="s">
        <v>44</v>
      </c>
      <c r="C61" s="1">
        <v>43903</v>
      </c>
      <c r="D61">
        <v>399</v>
      </c>
      <c r="E61">
        <v>6</v>
      </c>
      <c r="F61">
        <f t="shared" si="0"/>
        <v>2.6009728956867484</v>
      </c>
      <c r="G61">
        <f>SLOPE($F$55:F61,$E$55:E61)</f>
        <v>8.4078798066358956E-2</v>
      </c>
      <c r="H61">
        <f>RSQ($F$55:F61,$E$55:E61)</f>
        <v>0.95995653938380721</v>
      </c>
      <c r="I61">
        <f>MAX($E$55:E61)</f>
        <v>6</v>
      </c>
    </row>
    <row r="62" spans="1:9" hidden="1" x14ac:dyDescent="0.4">
      <c r="A62" t="s">
        <v>45</v>
      </c>
      <c r="B62" t="s">
        <v>44</v>
      </c>
      <c r="C62" s="1">
        <v>43904</v>
      </c>
      <c r="D62">
        <v>559</v>
      </c>
      <c r="E62">
        <v>7</v>
      </c>
      <c r="F62">
        <f t="shared" si="0"/>
        <v>2.7474118078864231</v>
      </c>
      <c r="G62">
        <f>SLOPE($F$55:F62,$E$55:E62)</f>
        <v>8.8942148126548909E-2</v>
      </c>
      <c r="H62">
        <f>RSQ($F$55:F62,$E$55:E62)</f>
        <v>0.97009117618778395</v>
      </c>
      <c r="I62">
        <f>MAX($E$55:E62)</f>
        <v>7</v>
      </c>
    </row>
    <row r="63" spans="1:9" hidden="1" x14ac:dyDescent="0.4">
      <c r="A63" t="s">
        <v>45</v>
      </c>
      <c r="B63" t="s">
        <v>44</v>
      </c>
      <c r="C63" s="1">
        <v>43905</v>
      </c>
      <c r="D63">
        <v>689</v>
      </c>
      <c r="E63">
        <v>8</v>
      </c>
      <c r="F63">
        <f t="shared" si="0"/>
        <v>2.8382192219076257</v>
      </c>
      <c r="G63">
        <f>SLOPE($F$55:F63,$E$55:E63)</f>
        <v>9.1336062547614463E-2</v>
      </c>
      <c r="H63">
        <f>RSQ($F$55:F63,$E$55:E63)</f>
        <v>0.97840839845458072</v>
      </c>
      <c r="I63">
        <f>MAX($E$55:E63)</f>
        <v>8</v>
      </c>
    </row>
    <row r="64" spans="1:9" hidden="1" x14ac:dyDescent="0.4">
      <c r="A64" t="s">
        <v>45</v>
      </c>
      <c r="B64" t="s">
        <v>44</v>
      </c>
      <c r="C64" s="1">
        <v>43906</v>
      </c>
      <c r="D64">
        <v>886</v>
      </c>
      <c r="E64">
        <v>9</v>
      </c>
      <c r="F64">
        <f t="shared" si="0"/>
        <v>2.9474337218870508</v>
      </c>
      <c r="G64">
        <f>SLOPE($F$55:F64,$E$55:E64)</f>
        <v>9.3529970112801175E-2</v>
      </c>
      <c r="H64">
        <f>RSQ($F$55:F64,$E$55:E64)</f>
        <v>0.98350402254392988</v>
      </c>
      <c r="I64">
        <f>MAX($E$55:E64)</f>
        <v>9</v>
      </c>
    </row>
    <row r="65" spans="1:9" hidden="1" x14ac:dyDescent="0.4">
      <c r="A65" t="s">
        <v>45</v>
      </c>
      <c r="B65" t="s">
        <v>44</v>
      </c>
      <c r="C65" s="1">
        <v>43907</v>
      </c>
      <c r="D65">
        <v>1085</v>
      </c>
      <c r="E65">
        <v>10</v>
      </c>
      <c r="F65">
        <f t="shared" si="0"/>
        <v>3.0354297381845483</v>
      </c>
      <c r="G65">
        <f>SLOPE($F$55:F65,$E$55:E65)</f>
        <v>9.4475103611298267E-2</v>
      </c>
      <c r="H65">
        <f>RSQ($F$55:F65,$E$55:E65)</f>
        <v>0.98752820576021993</v>
      </c>
      <c r="I65">
        <f>MAX($E$55:E65)</f>
        <v>10</v>
      </c>
    </row>
    <row r="66" spans="1:9" hidden="1" x14ac:dyDescent="0.4">
      <c r="A66" t="s">
        <v>45</v>
      </c>
      <c r="B66" t="s">
        <v>44</v>
      </c>
      <c r="C66" s="1">
        <v>43908</v>
      </c>
      <c r="D66">
        <v>1243</v>
      </c>
      <c r="E66">
        <v>11</v>
      </c>
      <c r="F66">
        <f t="shared" si="0"/>
        <v>3.0944711286416449</v>
      </c>
      <c r="G66">
        <f>SLOPE($F$55:F66,$E$55:E66)</f>
        <v>9.3657537816038847E-2</v>
      </c>
      <c r="H66">
        <f>RSQ($F$55:F66,$E$55:E66)</f>
        <v>0.98996257094242501</v>
      </c>
      <c r="I66">
        <f>MAX($E$55:E66)</f>
        <v>11</v>
      </c>
    </row>
    <row r="67" spans="1:9" hidden="1" x14ac:dyDescent="0.4">
      <c r="A67" t="s">
        <v>45</v>
      </c>
      <c r="B67" t="s">
        <v>44</v>
      </c>
      <c r="C67" s="1">
        <v>43909</v>
      </c>
      <c r="D67">
        <v>1486</v>
      </c>
      <c r="E67">
        <v>12</v>
      </c>
      <c r="F67">
        <f t="shared" ref="F67:F130" si="1">LOG(D67)</f>
        <v>3.1720188094245563</v>
      </c>
      <c r="G67">
        <f>SLOPE($F$55:F67,$E$55:E67)</f>
        <v>9.263231045517456E-2</v>
      </c>
      <c r="H67">
        <f>RSQ($F$55:F67,$E$55:E67)</f>
        <v>0.99148023222673043</v>
      </c>
      <c r="I67">
        <f>MAX($E$55:E67)</f>
        <v>12</v>
      </c>
    </row>
    <row r="68" spans="1:9" hidden="1" x14ac:dyDescent="0.4">
      <c r="A68" t="s">
        <v>45</v>
      </c>
      <c r="B68" t="s">
        <v>44</v>
      </c>
      <c r="C68" s="1">
        <v>43910</v>
      </c>
      <c r="D68">
        <v>1795</v>
      </c>
      <c r="E68">
        <v>13</v>
      </c>
      <c r="F68">
        <f t="shared" si="1"/>
        <v>3.2540644529143381</v>
      </c>
      <c r="G68">
        <f>SLOPE($F$55:F68,$E$55:E68)</f>
        <v>9.1685405629334346E-2</v>
      </c>
      <c r="H68">
        <f>RSQ($F$55:F68,$E$55:E68)</f>
        <v>0.99261124014776847</v>
      </c>
      <c r="I68">
        <f>MAX($E$55:E68)</f>
        <v>13</v>
      </c>
    </row>
    <row r="69" spans="1:9" hidden="1" x14ac:dyDescent="0.4">
      <c r="A69" t="s">
        <v>45</v>
      </c>
      <c r="B69" t="s">
        <v>44</v>
      </c>
      <c r="C69" s="1">
        <v>43911</v>
      </c>
      <c r="D69">
        <v>2257</v>
      </c>
      <c r="E69">
        <v>14</v>
      </c>
      <c r="F69">
        <f t="shared" si="1"/>
        <v>3.3535315590777621</v>
      </c>
      <c r="G69">
        <f>SLOPE($F$55:F69,$E$55:E69)</f>
        <v>9.126446000589046E-2</v>
      </c>
      <c r="H69">
        <f>RSQ($F$55:F69,$E$55:E69)</f>
        <v>0.99384199336186385</v>
      </c>
      <c r="I69">
        <f>MAX($E$55:E69)</f>
        <v>14</v>
      </c>
    </row>
    <row r="70" spans="1:9" hidden="1" x14ac:dyDescent="0.4">
      <c r="A70" t="s">
        <v>45</v>
      </c>
      <c r="B70" t="s">
        <v>44</v>
      </c>
      <c r="C70" s="1">
        <v>43912</v>
      </c>
      <c r="D70">
        <v>2815</v>
      </c>
      <c r="E70">
        <v>15</v>
      </c>
      <c r="F70">
        <f t="shared" si="1"/>
        <v>3.449478399187365</v>
      </c>
      <c r="G70">
        <f>SLOPE($F$55:F70,$E$55:E70)</f>
        <v>9.1086085657197391E-2</v>
      </c>
      <c r="H70">
        <f>RSQ($F$55:F70,$E$55:E70)</f>
        <v>0.99488566726017202</v>
      </c>
      <c r="I70">
        <f>MAX($E$55:E70)</f>
        <v>15</v>
      </c>
    </row>
    <row r="71" spans="1:9" hidden="1" x14ac:dyDescent="0.4">
      <c r="A71" t="s">
        <v>45</v>
      </c>
      <c r="B71" t="s">
        <v>44</v>
      </c>
      <c r="C71" s="1">
        <v>43913</v>
      </c>
      <c r="D71">
        <v>3401</v>
      </c>
      <c r="E71">
        <v>16</v>
      </c>
      <c r="F71">
        <f t="shared" si="1"/>
        <v>3.5316066319327222</v>
      </c>
      <c r="G71">
        <f>SLOPE($F$55:F71,$E$55:E71)</f>
        <v>9.0788027713744515E-2</v>
      </c>
      <c r="H71">
        <f>RSQ($F$55:F71,$E$55:E71)</f>
        <v>0.99565306059783643</v>
      </c>
      <c r="I71">
        <f>MAX($E$55:E71)</f>
        <v>16</v>
      </c>
    </row>
    <row r="72" spans="1:9" hidden="1" x14ac:dyDescent="0.4">
      <c r="A72" t="s">
        <v>45</v>
      </c>
      <c r="B72" t="s">
        <v>44</v>
      </c>
      <c r="C72" s="1">
        <v>43914</v>
      </c>
      <c r="D72">
        <v>3743</v>
      </c>
      <c r="E72">
        <v>17</v>
      </c>
      <c r="F72">
        <f t="shared" si="1"/>
        <v>3.5732198271144218</v>
      </c>
      <c r="G72">
        <f>SLOPE($F$55:F72,$E$55:E72)</f>
        <v>8.9716147884443459E-2</v>
      </c>
      <c r="H72">
        <f>RSQ($F$55:F72,$E$55:E72)</f>
        <v>0.99549416690747483</v>
      </c>
      <c r="I72">
        <f>MAX($E$55:E72)</f>
        <v>17</v>
      </c>
    </row>
    <row r="73" spans="1:9" hidden="1" x14ac:dyDescent="0.4">
      <c r="A73" t="s">
        <v>45</v>
      </c>
      <c r="B73" t="s">
        <v>44</v>
      </c>
      <c r="C73" s="1">
        <v>43915</v>
      </c>
      <c r="D73">
        <v>4269</v>
      </c>
      <c r="E73">
        <v>18</v>
      </c>
      <c r="F73">
        <f t="shared" si="1"/>
        <v>3.6303261548039467</v>
      </c>
      <c r="G73">
        <f>SLOPE($F$55:F73,$E$55:E73)</f>
        <v>8.8434015687760811E-2</v>
      </c>
      <c r="H73">
        <f>RSQ($F$55:F73,$E$55:E73)</f>
        <v>0.99487561752508813</v>
      </c>
      <c r="I73">
        <f>MAX($E$55:E73)</f>
        <v>18</v>
      </c>
    </row>
    <row r="74" spans="1:9" hidden="1" x14ac:dyDescent="0.4">
      <c r="A74" t="s">
        <v>45</v>
      </c>
      <c r="B74" t="s">
        <v>44</v>
      </c>
      <c r="C74" s="1">
        <v>43916</v>
      </c>
      <c r="D74">
        <v>4937</v>
      </c>
      <c r="E74">
        <v>19</v>
      </c>
      <c r="F74">
        <f t="shared" si="1"/>
        <v>3.6934631272195313</v>
      </c>
      <c r="G74">
        <f>SLOPE($F$55:F74,$E$55:E74)</f>
        <v>8.7138504469146644E-2</v>
      </c>
      <c r="H74">
        <f>RSQ($F$55:F74,$E$55:E74)</f>
        <v>0.99416087811681519</v>
      </c>
      <c r="I74">
        <f>MAX($E$55:E74)</f>
        <v>19</v>
      </c>
    </row>
    <row r="75" spans="1:9" hidden="1" x14ac:dyDescent="0.4">
      <c r="A75" t="s">
        <v>45</v>
      </c>
      <c r="B75" t="s">
        <v>44</v>
      </c>
      <c r="C75" s="1">
        <v>43917</v>
      </c>
      <c r="D75">
        <v>6235</v>
      </c>
      <c r="E75">
        <v>20</v>
      </c>
      <c r="F75">
        <f t="shared" si="1"/>
        <v>3.7948364578145615</v>
      </c>
      <c r="G75">
        <f>SLOPE($F$55:F75,$E$55:E75)</f>
        <v>8.6364357542716472E-2</v>
      </c>
      <c r="H75">
        <f>RSQ($F$55:F75,$E$55:E75)</f>
        <v>0.99435928295316012</v>
      </c>
      <c r="I75">
        <f>MAX($E$55:E75)</f>
        <v>20</v>
      </c>
    </row>
    <row r="76" spans="1:9" hidden="1" x14ac:dyDescent="0.4">
      <c r="A76" t="s">
        <v>45</v>
      </c>
      <c r="B76" t="s">
        <v>44</v>
      </c>
      <c r="C76" s="1">
        <v>43918</v>
      </c>
      <c r="D76">
        <v>7284</v>
      </c>
      <c r="E76">
        <v>21</v>
      </c>
      <c r="F76">
        <f t="shared" si="1"/>
        <v>3.8623699371228826</v>
      </c>
      <c r="G76">
        <f>SLOPE($F$55:F76,$E$55:E76)</f>
        <v>8.5559691334317609E-2</v>
      </c>
      <c r="H76">
        <f>RSQ($F$55:F76,$E$55:E76)</f>
        <v>0.99441568403467151</v>
      </c>
      <c r="I76">
        <f>MAX($E$55:E76)</f>
        <v>21</v>
      </c>
    </row>
    <row r="77" spans="1:9" hidden="1" x14ac:dyDescent="0.4">
      <c r="A77" t="s">
        <v>45</v>
      </c>
      <c r="B77" t="s">
        <v>44</v>
      </c>
      <c r="C77" s="1">
        <v>43919</v>
      </c>
      <c r="D77">
        <v>9134</v>
      </c>
      <c r="E77">
        <v>22</v>
      </c>
      <c r="F77">
        <f t="shared" si="1"/>
        <v>3.9606610072709816</v>
      </c>
      <c r="G77">
        <f>SLOPE($F$55:F77,$E$55:E77)</f>
        <v>8.5085829858511736E-2</v>
      </c>
      <c r="H77">
        <f>RSQ($F$55:F77,$E$55:E77)</f>
        <v>0.99484103989198547</v>
      </c>
      <c r="I77">
        <f>MAX($E$55:E77)</f>
        <v>22</v>
      </c>
    </row>
    <row r="78" spans="1:9" hidden="1" x14ac:dyDescent="0.4">
      <c r="A78" t="s">
        <v>45</v>
      </c>
      <c r="B78" t="s">
        <v>44</v>
      </c>
      <c r="C78" s="1">
        <v>43920</v>
      </c>
      <c r="D78">
        <v>10836</v>
      </c>
      <c r="E78">
        <v>23</v>
      </c>
      <c r="F78">
        <f t="shared" si="1"/>
        <v>4.0348689963611308</v>
      </c>
      <c r="G78">
        <f>SLOPE($F$55:F78,$E$55:E78)</f>
        <v>8.4612178114457565E-2</v>
      </c>
      <c r="H78">
        <f>RSQ($F$55:F78,$E$55:E78)</f>
        <v>0.99517889181167618</v>
      </c>
      <c r="I78">
        <f>MAX($E$55:E78)</f>
        <v>23</v>
      </c>
    </row>
    <row r="79" spans="1:9" hidden="1" x14ac:dyDescent="0.4">
      <c r="A79" t="s">
        <v>45</v>
      </c>
      <c r="B79" t="s">
        <v>44</v>
      </c>
      <c r="C79" s="1">
        <v>43921</v>
      </c>
      <c r="D79">
        <v>11899</v>
      </c>
      <c r="E79">
        <v>24</v>
      </c>
      <c r="F79">
        <f t="shared" si="1"/>
        <v>4.075510464524414</v>
      </c>
      <c r="G79">
        <f>SLOPE($F$55:F79,$E$55:E79)</f>
        <v>8.3837574972613821E-2</v>
      </c>
      <c r="H79">
        <f>RSQ($F$55:F79,$E$55:E79)</f>
        <v>0.99500555958455972</v>
      </c>
      <c r="I79">
        <f>MAX($E$55:E79)</f>
        <v>24</v>
      </c>
    </row>
    <row r="80" spans="1:9" hidden="1" x14ac:dyDescent="0.4">
      <c r="A80" t="s">
        <v>45</v>
      </c>
      <c r="B80" t="s">
        <v>44</v>
      </c>
      <c r="C80" s="1">
        <v>43922</v>
      </c>
      <c r="D80">
        <v>12775</v>
      </c>
      <c r="E80">
        <v>25</v>
      </c>
      <c r="F80">
        <f t="shared" si="1"/>
        <v>4.1063609088067503</v>
      </c>
      <c r="G80">
        <f>SLOPE($F$55:F80,$E$55:E80)</f>
        <v>8.2775603863725747E-2</v>
      </c>
      <c r="H80">
        <f>RSQ($F$55:F80,$E$55:E80)</f>
        <v>0.99414075455436623</v>
      </c>
      <c r="I80">
        <f>MAX($E$55:E80)</f>
        <v>25</v>
      </c>
    </row>
    <row r="81" spans="1:9" hidden="1" x14ac:dyDescent="0.4">
      <c r="A81" t="s">
        <v>45</v>
      </c>
      <c r="B81" t="s">
        <v>44</v>
      </c>
      <c r="C81" s="1">
        <v>43923</v>
      </c>
      <c r="D81">
        <v>13964</v>
      </c>
      <c r="E81">
        <v>26</v>
      </c>
      <c r="F81">
        <f t="shared" si="1"/>
        <v>4.1450098401421416</v>
      </c>
      <c r="G81">
        <f>SLOPE($F$55:F81,$E$55:E81)</f>
        <v>8.1582557963589736E-2</v>
      </c>
      <c r="H81">
        <f>RSQ($F$55:F81,$E$55:E81)</f>
        <v>0.99285199849915751</v>
      </c>
      <c r="I81">
        <f>MAX($E$55:E81)</f>
        <v>26</v>
      </c>
    </row>
    <row r="82" spans="1:9" hidden="1" x14ac:dyDescent="0.4">
      <c r="A82" t="s">
        <v>45</v>
      </c>
      <c r="B82" t="s">
        <v>44</v>
      </c>
      <c r="C82" s="1">
        <v>43924</v>
      </c>
      <c r="D82">
        <v>15348</v>
      </c>
      <c r="E82">
        <v>27</v>
      </c>
      <c r="F82">
        <f t="shared" si="1"/>
        <v>4.1860517905262791</v>
      </c>
      <c r="G82">
        <f>SLOPE($F$55:F82,$E$55:E82)</f>
        <v>8.0327972396391265E-2</v>
      </c>
      <c r="H82">
        <f>RSQ($F$55:F82,$E$55:E82)</f>
        <v>0.99130432141388458</v>
      </c>
      <c r="I82">
        <f>MAX($E$55:E82)</f>
        <v>27</v>
      </c>
    </row>
    <row r="83" spans="1:9" hidden="1" x14ac:dyDescent="0.4">
      <c r="A83" t="s">
        <v>45</v>
      </c>
      <c r="B83" t="s">
        <v>44</v>
      </c>
      <c r="C83" s="1">
        <v>43925</v>
      </c>
      <c r="D83">
        <v>16770</v>
      </c>
      <c r="E83">
        <v>28</v>
      </c>
      <c r="F83">
        <f t="shared" si="1"/>
        <v>4.2245330626060857</v>
      </c>
      <c r="G83">
        <f>SLOPE($F$55:F83,$E$55:E83)</f>
        <v>7.9027053695158125E-2</v>
      </c>
      <c r="H83">
        <f>RSQ($F$55:F83,$E$55:E83)</f>
        <v>0.98951538477039547</v>
      </c>
      <c r="I83">
        <f>MAX($E$55:E83)</f>
        <v>28</v>
      </c>
    </row>
    <row r="84" spans="1:9" hidden="1" x14ac:dyDescent="0.4">
      <c r="A84" t="s">
        <v>45</v>
      </c>
      <c r="B84" t="s">
        <v>44</v>
      </c>
      <c r="C84" s="1">
        <v>43926</v>
      </c>
      <c r="D84">
        <v>18431</v>
      </c>
      <c r="E84">
        <v>29</v>
      </c>
      <c r="F84">
        <f t="shared" si="1"/>
        <v>4.2655488991203248</v>
      </c>
      <c r="G84">
        <f>SLOPE($F$55:F84,$E$55:E84)</f>
        <v>7.7724299027182087E-2</v>
      </c>
      <c r="H84">
        <f>RSQ($F$55:F84,$E$55:E84)</f>
        <v>0.98763879159032919</v>
      </c>
      <c r="I84">
        <f>MAX($E$55:E84)</f>
        <v>29</v>
      </c>
    </row>
    <row r="85" spans="1:9" x14ac:dyDescent="0.4">
      <c r="A85" t="s">
        <v>45</v>
      </c>
      <c r="B85" t="s">
        <v>44</v>
      </c>
      <c r="C85" s="1">
        <v>43927</v>
      </c>
      <c r="D85">
        <v>19691</v>
      </c>
      <c r="E85">
        <v>30</v>
      </c>
      <c r="F85">
        <f t="shared" si="1"/>
        <v>4.2942677721794578</v>
      </c>
      <c r="G85">
        <f>SLOPE($F$55:F85,$E$55:E85)</f>
        <v>7.6361527508830351E-2</v>
      </c>
      <c r="H85">
        <f>RSQ($F$55:F85,$E$55:E85)</f>
        <v>0.98538695286501332</v>
      </c>
      <c r="I85">
        <f>MAX($E$55:E85)</f>
        <v>30</v>
      </c>
    </row>
    <row r="86" spans="1:9" hidden="1" x14ac:dyDescent="0.4">
      <c r="A86" t="s">
        <v>45</v>
      </c>
      <c r="B86" t="s">
        <v>44</v>
      </c>
      <c r="C86" s="1">
        <v>43928</v>
      </c>
      <c r="D86">
        <v>20814</v>
      </c>
      <c r="E86">
        <v>31</v>
      </c>
      <c r="F86">
        <f t="shared" si="1"/>
        <v>4.3183555502257036</v>
      </c>
      <c r="G86">
        <f>SLOPE($F$55:F86,$E$55:E86)</f>
        <v>7.4941779670060049E-2</v>
      </c>
      <c r="H86">
        <f>RSQ($F$55:F86,$E$55:E86)</f>
        <v>0.98271768019566419</v>
      </c>
      <c r="I86">
        <f>MAX($E$55:E86)</f>
        <v>31</v>
      </c>
    </row>
    <row r="87" spans="1:9" hidden="1" x14ac:dyDescent="0.4">
      <c r="A87" t="s">
        <v>45</v>
      </c>
      <c r="B87" t="s">
        <v>44</v>
      </c>
      <c r="C87" s="1">
        <v>43929</v>
      </c>
      <c r="D87">
        <v>22194</v>
      </c>
      <c r="E87">
        <v>32</v>
      </c>
      <c r="F87">
        <f t="shared" si="1"/>
        <v>4.3462355816990375</v>
      </c>
      <c r="G87">
        <f>SLOPE($F$55:F87,$E$55:E87)</f>
        <v>7.3513316230455095E-2</v>
      </c>
      <c r="H87">
        <f>RSQ($F$55:F87,$E$55:E87)</f>
        <v>0.97984905381722032</v>
      </c>
      <c r="I87">
        <f>MAX($E$55:E87)</f>
        <v>32</v>
      </c>
    </row>
    <row r="88" spans="1:9" hidden="1" x14ac:dyDescent="0.4">
      <c r="A88" t="s">
        <v>45</v>
      </c>
      <c r="B88" t="s">
        <v>44</v>
      </c>
      <c r="C88" s="1">
        <v>43930</v>
      </c>
      <c r="D88">
        <v>23403</v>
      </c>
      <c r="E88">
        <v>33</v>
      </c>
      <c r="F88">
        <f t="shared" si="1"/>
        <v>4.3692715326210267</v>
      </c>
      <c r="G88">
        <f>SLOPE($F$55:F88,$E$55:E88)</f>
        <v>7.2068022176724894E-2</v>
      </c>
      <c r="H88">
        <f>RSQ($F$55:F88,$E$55:E88)</f>
        <v>0.97670145236889538</v>
      </c>
      <c r="I88">
        <f>MAX($E$55:E88)</f>
        <v>33</v>
      </c>
    </row>
    <row r="89" spans="1:9" hidden="1" x14ac:dyDescent="0.4">
      <c r="A89" t="s">
        <v>63</v>
      </c>
      <c r="B89" t="s">
        <v>62</v>
      </c>
      <c r="C89" s="1">
        <v>43905</v>
      </c>
      <c r="D89">
        <v>121</v>
      </c>
      <c r="E89">
        <v>0</v>
      </c>
      <c r="F89">
        <f t="shared" si="1"/>
        <v>2.0827853703164503</v>
      </c>
    </row>
    <row r="90" spans="1:9" hidden="1" x14ac:dyDescent="0.4">
      <c r="A90" t="s">
        <v>63</v>
      </c>
      <c r="B90" t="s">
        <v>62</v>
      </c>
      <c r="C90" s="1">
        <v>43906</v>
      </c>
      <c r="D90">
        <v>200</v>
      </c>
      <c r="E90">
        <v>1</v>
      </c>
      <c r="F90">
        <f t="shared" si="1"/>
        <v>2.3010299956639813</v>
      </c>
      <c r="G90">
        <f>SLOPE($F$89:F90,$E$89:E90)</f>
        <v>0.21824462534753097</v>
      </c>
      <c r="H90">
        <f>RSQ($F$89:F90,$E$89:E90)</f>
        <v>1</v>
      </c>
      <c r="I90">
        <f>MAX($E$89:E90)</f>
        <v>1</v>
      </c>
    </row>
    <row r="91" spans="1:9" hidden="1" x14ac:dyDescent="0.4">
      <c r="A91" t="s">
        <v>63</v>
      </c>
      <c r="B91" t="s">
        <v>62</v>
      </c>
      <c r="C91" s="1">
        <v>43907</v>
      </c>
      <c r="D91">
        <v>234</v>
      </c>
      <c r="E91">
        <v>2</v>
      </c>
      <c r="F91">
        <f t="shared" si="1"/>
        <v>2.369215857410143</v>
      </c>
      <c r="G91">
        <f>SLOPE($F$89:F91,$E$89:E91)</f>
        <v>0.14321524354684634</v>
      </c>
      <c r="H91">
        <f>RSQ($F$89:F91,$E$89:E91)</f>
        <v>0.91618068249395201</v>
      </c>
      <c r="I91">
        <f>MAX($E$89:E91)</f>
        <v>2</v>
      </c>
    </row>
    <row r="92" spans="1:9" hidden="1" x14ac:dyDescent="0.4">
      <c r="A92" t="s">
        <v>63</v>
      </c>
      <c r="B92" t="s">
        <v>62</v>
      </c>
      <c r="C92" s="1">
        <v>43908</v>
      </c>
      <c r="D92">
        <v>291</v>
      </c>
      <c r="E92">
        <v>3</v>
      </c>
      <c r="F92">
        <f t="shared" si="1"/>
        <v>2.4638929889859074</v>
      </c>
      <c r="G92">
        <f>SLOPE($F$89:F92,$E$89:E92)</f>
        <v>0.12115087177545329</v>
      </c>
      <c r="H92">
        <f>RSQ($F$89:F92,$E$89:E92)</f>
        <v>0.93174840872458076</v>
      </c>
      <c r="I92">
        <f>MAX($E$89:E92)</f>
        <v>3</v>
      </c>
    </row>
    <row r="93" spans="1:9" hidden="1" x14ac:dyDescent="0.4">
      <c r="A93" t="s">
        <v>63</v>
      </c>
      <c r="B93" t="s">
        <v>62</v>
      </c>
      <c r="C93" s="1">
        <v>43909</v>
      </c>
      <c r="D93">
        <v>428</v>
      </c>
      <c r="E93">
        <v>4</v>
      </c>
      <c r="F93">
        <f t="shared" si="1"/>
        <v>2.6314437690131722</v>
      </c>
      <c r="G93">
        <f>SLOPE($F$89:F93,$E$89:E93)</f>
        <v>0.126017979071537</v>
      </c>
      <c r="H93">
        <f>RSQ($F$89:F93,$E$89:E93)</f>
        <v>0.9658637315154236</v>
      </c>
      <c r="I93">
        <f>MAX($E$89:E93)</f>
        <v>4</v>
      </c>
    </row>
    <row r="94" spans="1:9" hidden="1" x14ac:dyDescent="0.4">
      <c r="A94" t="s">
        <v>63</v>
      </c>
      <c r="B94" t="s">
        <v>62</v>
      </c>
      <c r="C94" s="1">
        <v>43910</v>
      </c>
      <c r="D94">
        <v>621</v>
      </c>
      <c r="E94">
        <v>5</v>
      </c>
      <c r="F94">
        <f t="shared" si="1"/>
        <v>2.79309160017658</v>
      </c>
      <c r="G94">
        <f>SLOPE($F$89:F94,$E$89:E94)</f>
        <v>0.13249856002639962</v>
      </c>
      <c r="H94">
        <f>RSQ($F$89:F94,$E$89:E94)</f>
        <v>0.9789925416268509</v>
      </c>
      <c r="I94">
        <f>MAX($E$89:E94)</f>
        <v>5</v>
      </c>
    </row>
    <row r="95" spans="1:9" hidden="1" x14ac:dyDescent="0.4">
      <c r="A95" t="s">
        <v>63</v>
      </c>
      <c r="B95" t="s">
        <v>62</v>
      </c>
      <c r="C95" s="1">
        <v>43911</v>
      </c>
      <c r="D95">
        <v>904</v>
      </c>
      <c r="E95">
        <v>6</v>
      </c>
      <c r="F95">
        <f t="shared" si="1"/>
        <v>2.9561684304753633</v>
      </c>
      <c r="G95">
        <f>SLOPE($F$89:F95,$E$89:E95)</f>
        <v>0.1380892964680345</v>
      </c>
      <c r="H95">
        <f>RSQ($F$89:F95,$E$89:E95)</f>
        <v>0.98514467033051478</v>
      </c>
      <c r="I95">
        <f>MAX($E$89:E95)</f>
        <v>6</v>
      </c>
    </row>
    <row r="96" spans="1:9" hidden="1" x14ac:dyDescent="0.4">
      <c r="A96" t="s">
        <v>63</v>
      </c>
      <c r="B96" t="s">
        <v>62</v>
      </c>
      <c r="C96" s="1">
        <v>43912</v>
      </c>
      <c r="D96">
        <v>1128</v>
      </c>
      <c r="E96">
        <v>7</v>
      </c>
      <c r="F96">
        <f t="shared" si="1"/>
        <v>3.0523090996473234</v>
      </c>
      <c r="G96">
        <f>SLOPE($F$89:F96,$E$89:E96)</f>
        <v>0.13692305104404284</v>
      </c>
      <c r="H96">
        <f>RSQ($F$89:F96,$E$89:E96)</f>
        <v>0.98973646315349773</v>
      </c>
      <c r="I96">
        <f>MAX($E$89:E96)</f>
        <v>7</v>
      </c>
    </row>
    <row r="97" spans="1:9" hidden="1" x14ac:dyDescent="0.4">
      <c r="A97" t="s">
        <v>63</v>
      </c>
      <c r="B97" t="s">
        <v>62</v>
      </c>
      <c r="C97" s="1">
        <v>43913</v>
      </c>
      <c r="D97">
        <v>1546</v>
      </c>
      <c r="E97">
        <v>8</v>
      </c>
      <c r="F97">
        <f t="shared" si="1"/>
        <v>3.1892094895823062</v>
      </c>
      <c r="G97">
        <f>SLOPE($F$89:F97,$E$89:E97)</f>
        <v>0.13637729243890942</v>
      </c>
      <c r="H97">
        <f>RSQ($F$89:F97,$E$89:E97)</f>
        <v>0.99269913396098819</v>
      </c>
      <c r="I97">
        <f>MAX($E$89:E97)</f>
        <v>8</v>
      </c>
    </row>
    <row r="98" spans="1:9" hidden="1" x14ac:dyDescent="0.4">
      <c r="A98" t="s">
        <v>63</v>
      </c>
      <c r="B98" t="s">
        <v>62</v>
      </c>
      <c r="C98" s="1">
        <v>43914</v>
      </c>
      <c r="D98">
        <v>1891</v>
      </c>
      <c r="E98">
        <v>9</v>
      </c>
      <c r="F98">
        <f t="shared" si="1"/>
        <v>3.2766915288450398</v>
      </c>
      <c r="G98">
        <f>SLOPE($F$89:F98,$E$89:E98)</f>
        <v>0.13343243788486822</v>
      </c>
      <c r="H98">
        <f>RSQ($F$89:F98,$E$89:E98)</f>
        <v>0.99316073250486003</v>
      </c>
      <c r="I98">
        <f>MAX($E$89:E98)</f>
        <v>9</v>
      </c>
    </row>
    <row r="99" spans="1:9" hidden="1" x14ac:dyDescent="0.4">
      <c r="A99" t="s">
        <v>63</v>
      </c>
      <c r="B99" t="s">
        <v>62</v>
      </c>
      <c r="C99" s="1">
        <v>43915</v>
      </c>
      <c r="D99">
        <v>2201</v>
      </c>
      <c r="E99">
        <v>10</v>
      </c>
      <c r="F99">
        <f t="shared" si="1"/>
        <v>3.3426200425533481</v>
      </c>
      <c r="G99">
        <f>SLOPE($F$89:F99,$E$89:E99)</f>
        <v>0.12875779339282031</v>
      </c>
      <c r="H99">
        <f>RSQ($F$89:F99,$E$89:E99)</f>
        <v>0.9905884985525133</v>
      </c>
      <c r="I99">
        <f>MAX($E$89:E99)</f>
        <v>10</v>
      </c>
    </row>
    <row r="100" spans="1:9" hidden="1" x14ac:dyDescent="0.4">
      <c r="A100" t="s">
        <v>63</v>
      </c>
      <c r="B100" t="s">
        <v>62</v>
      </c>
      <c r="C100" s="1">
        <v>43916</v>
      </c>
      <c r="D100">
        <v>2433</v>
      </c>
      <c r="E100">
        <v>11</v>
      </c>
      <c r="F100">
        <f t="shared" si="1"/>
        <v>3.3861421089308186</v>
      </c>
      <c r="G100">
        <f>SLOPE($F$89:F100,$E$89:E100)</f>
        <v>0.12278258591604846</v>
      </c>
      <c r="H100">
        <f>RSQ($F$89:F100,$E$89:E100)</f>
        <v>0.98431853700183214</v>
      </c>
      <c r="I100">
        <f>MAX($E$89:E100)</f>
        <v>11</v>
      </c>
    </row>
    <row r="101" spans="1:9" hidden="1" x14ac:dyDescent="0.4">
      <c r="A101" t="s">
        <v>63</v>
      </c>
      <c r="B101" t="s">
        <v>62</v>
      </c>
      <c r="C101" s="1">
        <v>43917</v>
      </c>
      <c r="D101">
        <v>2915</v>
      </c>
      <c r="E101">
        <v>12</v>
      </c>
      <c r="F101">
        <f t="shared" si="1"/>
        <v>3.4646385590950328</v>
      </c>
      <c r="G101">
        <f>SLOPE($F$89:F101,$E$89:E101)</f>
        <v>0.11771121428442261</v>
      </c>
      <c r="H101">
        <f>RSQ($F$89:F101,$E$89:E101)</f>
        <v>0.97998366292231909</v>
      </c>
      <c r="I101">
        <f>MAX($E$89:E101)</f>
        <v>12</v>
      </c>
    </row>
    <row r="102" spans="1:9" hidden="1" x14ac:dyDescent="0.4">
      <c r="A102" t="s">
        <v>63</v>
      </c>
      <c r="B102" t="s">
        <v>62</v>
      </c>
      <c r="C102" s="1">
        <v>43918</v>
      </c>
      <c r="D102">
        <v>3417</v>
      </c>
      <c r="E102">
        <v>13</v>
      </c>
      <c r="F102">
        <f t="shared" si="1"/>
        <v>3.5336449787987627</v>
      </c>
      <c r="G102">
        <f>SLOPE($F$89:F102,$E$89:E102)</f>
        <v>0.11313192941366654</v>
      </c>
      <c r="H102">
        <f>RSQ($F$89:F102,$E$89:E102)</f>
        <v>0.97633043172822054</v>
      </c>
      <c r="I102">
        <f>MAX($E$89:E102)</f>
        <v>13</v>
      </c>
    </row>
    <row r="103" spans="1:9" hidden="1" x14ac:dyDescent="0.4">
      <c r="A103" t="s">
        <v>63</v>
      </c>
      <c r="B103" t="s">
        <v>62</v>
      </c>
      <c r="C103" s="1">
        <v>43919</v>
      </c>
      <c r="D103">
        <v>3904</v>
      </c>
      <c r="E103">
        <v>14</v>
      </c>
      <c r="F103">
        <f t="shared" si="1"/>
        <v>3.5915098089946542</v>
      </c>
      <c r="G103">
        <f>SLOPE($F$89:F103,$E$89:E103)</f>
        <v>0.10877371676723072</v>
      </c>
      <c r="H103">
        <f>RSQ($F$89:F103,$E$89:E103)</f>
        <v>0.97251257533054636</v>
      </c>
      <c r="I103">
        <f>MAX($E$89:E103)</f>
        <v>14</v>
      </c>
    </row>
    <row r="104" spans="1:9" hidden="1" x14ac:dyDescent="0.4">
      <c r="A104" t="s">
        <v>63</v>
      </c>
      <c r="B104" t="s">
        <v>62</v>
      </c>
      <c r="C104" s="1">
        <v>43920</v>
      </c>
      <c r="D104">
        <v>4256</v>
      </c>
      <c r="E104">
        <v>15</v>
      </c>
      <c r="F104">
        <f t="shared" si="1"/>
        <v>3.6290016192869916</v>
      </c>
      <c r="G104">
        <f>SLOPE($F$89:F104,$E$89:E104)</f>
        <v>0.10428516478009588</v>
      </c>
      <c r="H104">
        <f>RSQ($F$89:F104,$E$89:E104)</f>
        <v>0.96714743878059106</v>
      </c>
      <c r="I104">
        <f>MAX($E$89:E104)</f>
        <v>15</v>
      </c>
    </row>
    <row r="105" spans="1:9" hidden="1" x14ac:dyDescent="0.4">
      <c r="A105" t="s">
        <v>63</v>
      </c>
      <c r="B105" t="s">
        <v>62</v>
      </c>
      <c r="C105" s="1">
        <v>43921</v>
      </c>
      <c r="D105">
        <v>4579</v>
      </c>
      <c r="E105">
        <v>16</v>
      </c>
      <c r="F105">
        <f t="shared" si="1"/>
        <v>3.6607706435276972</v>
      </c>
      <c r="G105">
        <f>SLOPE($F$89:F105,$E$89:E105)</f>
        <v>9.9782900856779988E-2</v>
      </c>
      <c r="H105">
        <f>RSQ($F$89:F105,$E$89:E105)</f>
        <v>0.96052387940932471</v>
      </c>
      <c r="I105">
        <f>MAX($E$89:E105)</f>
        <v>16</v>
      </c>
    </row>
    <row r="106" spans="1:9" hidden="1" x14ac:dyDescent="0.4">
      <c r="A106" t="s">
        <v>63</v>
      </c>
      <c r="B106" t="s">
        <v>62</v>
      </c>
      <c r="C106" s="1">
        <v>43922</v>
      </c>
      <c r="D106">
        <v>5717</v>
      </c>
      <c r="E106">
        <v>17</v>
      </c>
      <c r="F106">
        <f t="shared" si="1"/>
        <v>3.7571681922142726</v>
      </c>
      <c r="G106">
        <f>SLOPE($F$89:F106,$E$89:E106)</f>
        <v>9.6564025258484537E-2</v>
      </c>
      <c r="H106">
        <f>RSQ($F$89:F106,$E$89:E106)</f>
        <v>0.95888190992220668</v>
      </c>
      <c r="I106">
        <f>MAX($E$89:E106)</f>
        <v>17</v>
      </c>
    </row>
    <row r="107" spans="1:9" hidden="1" x14ac:dyDescent="0.4">
      <c r="A107" t="s">
        <v>63</v>
      </c>
      <c r="B107" t="s">
        <v>62</v>
      </c>
      <c r="C107" s="1">
        <v>43923</v>
      </c>
      <c r="D107">
        <v>6836</v>
      </c>
      <c r="E107">
        <v>18</v>
      </c>
      <c r="F107">
        <f t="shared" si="1"/>
        <v>3.8348020540486991</v>
      </c>
      <c r="G107">
        <f>SLOPE($F$89:F107,$E$89:E107)</f>
        <v>9.3961090670903746E-2</v>
      </c>
      <c r="H107">
        <f>RSQ($F$89:F107,$E$89:E107)</f>
        <v>0.95891509472676628</v>
      </c>
      <c r="I107">
        <f>MAX($E$89:E107)</f>
        <v>18</v>
      </c>
    </row>
    <row r="108" spans="1:9" hidden="1" x14ac:dyDescent="0.4">
      <c r="A108" t="s">
        <v>63</v>
      </c>
      <c r="B108" t="s">
        <v>62</v>
      </c>
      <c r="C108" s="1">
        <v>43924</v>
      </c>
      <c r="D108">
        <v>7910</v>
      </c>
      <c r="E108">
        <v>19</v>
      </c>
      <c r="F108">
        <f t="shared" si="1"/>
        <v>3.8981764834976764</v>
      </c>
      <c r="G108">
        <f>SLOPE($F$89:F108,$E$89:E108)</f>
        <v>9.1627714596781651E-2</v>
      </c>
      <c r="H108">
        <f>RSQ($F$89:F108,$E$89:E108)</f>
        <v>0.95922363408196609</v>
      </c>
      <c r="I108">
        <f>MAX($E$89:E108)</f>
        <v>19</v>
      </c>
    </row>
    <row r="109" spans="1:9" hidden="1" x14ac:dyDescent="0.4">
      <c r="A109" t="s">
        <v>63</v>
      </c>
      <c r="B109" t="s">
        <v>62</v>
      </c>
      <c r="C109" s="1">
        <v>43925</v>
      </c>
      <c r="D109">
        <v>9056</v>
      </c>
      <c r="E109">
        <v>20</v>
      </c>
      <c r="F109">
        <f t="shared" si="1"/>
        <v>3.956936413844196</v>
      </c>
      <c r="G109">
        <f>SLOPE($F$89:F109,$E$89:E109)</f>
        <v>8.9473555889311218E-2</v>
      </c>
      <c r="H109">
        <f>RSQ($F$89:F109,$E$89:E109)</f>
        <v>0.95953343300196325</v>
      </c>
      <c r="I109">
        <f>MAX($E$89:E109)</f>
        <v>20</v>
      </c>
    </row>
    <row r="110" spans="1:9" hidden="1" x14ac:dyDescent="0.4">
      <c r="A110" t="s">
        <v>63</v>
      </c>
      <c r="B110" t="s">
        <v>62</v>
      </c>
      <c r="C110" s="1">
        <v>43926</v>
      </c>
      <c r="D110">
        <v>10278</v>
      </c>
      <c r="E110">
        <v>21</v>
      </c>
      <c r="F110">
        <f t="shared" si="1"/>
        <v>4.0119086133491537</v>
      </c>
      <c r="G110">
        <f>SLOPE($F$89:F110,$E$89:E110)</f>
        <v>8.7446701250684961E-2</v>
      </c>
      <c r="H110">
        <f>RSQ($F$89:F110,$E$89:E110)</f>
        <v>0.95971727270060692</v>
      </c>
      <c r="I110">
        <f>MAX($E$89:E110)</f>
        <v>21</v>
      </c>
    </row>
    <row r="111" spans="1:9" hidden="1" x14ac:dyDescent="0.4">
      <c r="A111" t="s">
        <v>63</v>
      </c>
      <c r="B111" t="s">
        <v>62</v>
      </c>
      <c r="C111" s="1">
        <v>43927</v>
      </c>
      <c r="D111">
        <v>11130</v>
      </c>
      <c r="E111">
        <v>22</v>
      </c>
      <c r="F111">
        <f t="shared" si="1"/>
        <v>4.0464951643347087</v>
      </c>
      <c r="G111">
        <f>SLOPE($F$89:F111,$E$89:E111)</f>
        <v>8.5329962392326625E-2</v>
      </c>
      <c r="H111">
        <f>RSQ($F$89:F111,$E$89:E111)</f>
        <v>0.9588839059427301</v>
      </c>
      <c r="I111">
        <f>MAX($E$89:E111)</f>
        <v>22</v>
      </c>
    </row>
    <row r="112" spans="1:9" hidden="1" x14ac:dyDescent="0.4">
      <c r="A112" t="s">
        <v>63</v>
      </c>
      <c r="B112" t="s">
        <v>62</v>
      </c>
      <c r="C112" s="1">
        <v>43928</v>
      </c>
      <c r="D112">
        <v>12056</v>
      </c>
      <c r="E112">
        <v>23</v>
      </c>
      <c r="F112">
        <f t="shared" si="1"/>
        <v>4.0812032393065758</v>
      </c>
      <c r="G112">
        <f>SLOPE($F$89:F112,$E$89:E112)</f>
        <v>8.3193854597186118E-2</v>
      </c>
      <c r="H112">
        <f>RSQ($F$89:F112,$E$89:E112)</f>
        <v>0.95736758990668003</v>
      </c>
      <c r="I112">
        <f>MAX($E$89:E112)</f>
        <v>23</v>
      </c>
    </row>
    <row r="113" spans="1:9" hidden="1" x14ac:dyDescent="0.4">
      <c r="A113" t="s">
        <v>63</v>
      </c>
      <c r="B113" t="s">
        <v>62</v>
      </c>
      <c r="C113" s="1">
        <v>43929</v>
      </c>
      <c r="D113">
        <v>13717</v>
      </c>
      <c r="E113">
        <v>24</v>
      </c>
      <c r="F113">
        <f t="shared" si="1"/>
        <v>4.1372591386367681</v>
      </c>
      <c r="G113">
        <f>SLOPE($F$89:F113,$E$89:E113)</f>
        <v>8.1280472634196785E-2</v>
      </c>
      <c r="H113">
        <f>RSQ($F$89:F113,$E$89:E113)</f>
        <v>0.95646397368397895</v>
      </c>
      <c r="I113">
        <f>MAX($E$89:E113)</f>
        <v>24</v>
      </c>
    </row>
    <row r="114" spans="1:9" hidden="1" x14ac:dyDescent="0.4">
      <c r="A114" t="s">
        <v>63</v>
      </c>
      <c r="B114" t="s">
        <v>62</v>
      </c>
      <c r="C114" s="1">
        <v>43930</v>
      </c>
      <c r="D114">
        <v>15927</v>
      </c>
      <c r="E114">
        <v>25</v>
      </c>
      <c r="F114">
        <f t="shared" si="1"/>
        <v>4.2021339800608191</v>
      </c>
      <c r="G114">
        <f>SLOPE($F$89:F114,$E$89:E114)</f>
        <v>7.9635713900819319E-2</v>
      </c>
      <c r="H114">
        <f>RSQ($F$89:F114,$E$89:E114)</f>
        <v>0.95642411105376168</v>
      </c>
      <c r="I114">
        <f>MAX($E$89:E114)</f>
        <v>25</v>
      </c>
    </row>
    <row r="115" spans="1:9" hidden="1" x14ac:dyDescent="0.4">
      <c r="A115" t="s">
        <v>79</v>
      </c>
      <c r="B115" t="s">
        <v>78</v>
      </c>
      <c r="C115" s="1">
        <v>43902</v>
      </c>
      <c r="D115">
        <v>103</v>
      </c>
      <c r="E115">
        <v>0</v>
      </c>
      <c r="F115">
        <f t="shared" si="1"/>
        <v>2.012837224705172</v>
      </c>
    </row>
    <row r="116" spans="1:9" hidden="1" x14ac:dyDescent="0.4">
      <c r="A116" t="s">
        <v>79</v>
      </c>
      <c r="B116" t="s">
        <v>78</v>
      </c>
      <c r="C116" s="1">
        <v>43903</v>
      </c>
      <c r="D116">
        <v>138</v>
      </c>
      <c r="E116">
        <v>1</v>
      </c>
      <c r="F116">
        <f t="shared" si="1"/>
        <v>2.1398790864012365</v>
      </c>
      <c r="G116">
        <f>SLOPE($F$115:F116,$E$115:E116)</f>
        <v>0.12704186169606446</v>
      </c>
      <c r="H116">
        <f>RSQ($F$115:F116,$E$115:E116)</f>
        <v>1</v>
      </c>
      <c r="I116">
        <f>MAX($E$115:E116)</f>
        <v>1</v>
      </c>
    </row>
    <row r="117" spans="1:9" hidden="1" x14ac:dyDescent="0.4">
      <c r="A117" t="s">
        <v>79</v>
      </c>
      <c r="B117" t="s">
        <v>78</v>
      </c>
      <c r="C117" s="1">
        <v>43904</v>
      </c>
      <c r="D117">
        <v>176</v>
      </c>
      <c r="E117">
        <v>2</v>
      </c>
      <c r="F117">
        <f t="shared" si="1"/>
        <v>2.2455126678141499</v>
      </c>
      <c r="G117">
        <f>SLOPE($F$115:F117,$E$115:E117)</f>
        <v>0.11633772155448896</v>
      </c>
      <c r="H117">
        <f>RSQ($F$115:F117,$E$115:E117)</f>
        <v>0.99718604335773331</v>
      </c>
      <c r="I117">
        <f>MAX($E$115:E117)</f>
        <v>2</v>
      </c>
    </row>
    <row r="118" spans="1:9" hidden="1" x14ac:dyDescent="0.4">
      <c r="A118" t="s">
        <v>79</v>
      </c>
      <c r="B118" t="s">
        <v>78</v>
      </c>
      <c r="C118" s="1">
        <v>43905</v>
      </c>
      <c r="D118">
        <v>244</v>
      </c>
      <c r="E118">
        <v>3</v>
      </c>
      <c r="F118">
        <f t="shared" si="1"/>
        <v>2.3873898263387292</v>
      </c>
      <c r="G118">
        <f>SLOPE($F$115:F118,$E$115:E118)</f>
        <v>0.1229291386313585</v>
      </c>
      <c r="H118">
        <f>RSQ($F$115:F118,$E$115:E118)</f>
        <v>0.99708087827577063</v>
      </c>
      <c r="I118">
        <f>MAX($E$115:E118)</f>
        <v>3</v>
      </c>
    </row>
    <row r="119" spans="1:9" hidden="1" x14ac:dyDescent="0.4">
      <c r="A119" t="s">
        <v>79</v>
      </c>
      <c r="B119" t="s">
        <v>78</v>
      </c>
      <c r="C119" s="1">
        <v>43906</v>
      </c>
      <c r="D119">
        <v>304</v>
      </c>
      <c r="E119">
        <v>4</v>
      </c>
      <c r="F119">
        <f t="shared" si="1"/>
        <v>2.4828735836087539</v>
      </c>
      <c r="G119">
        <f>SLOPE($F$115:F119,$E$115:E119)</f>
        <v>0.11875834577446565</v>
      </c>
      <c r="H119">
        <f>RSQ($F$115:F119,$E$115:E119)</f>
        <v>0.99720595512857102</v>
      </c>
      <c r="I119">
        <f>MAX($E$115:E119)</f>
        <v>4</v>
      </c>
    </row>
    <row r="120" spans="1:9" hidden="1" x14ac:dyDescent="0.4">
      <c r="A120" t="s">
        <v>79</v>
      </c>
      <c r="B120" t="s">
        <v>78</v>
      </c>
      <c r="C120" s="1">
        <v>43907</v>
      </c>
      <c r="D120">
        <v>424</v>
      </c>
      <c r="E120">
        <v>5</v>
      </c>
      <c r="F120">
        <f t="shared" si="1"/>
        <v>2.6273658565927325</v>
      </c>
      <c r="G120">
        <f>SLOPE($F$115:F120,$E$115:E120)</f>
        <v>0.12124296598814097</v>
      </c>
      <c r="H120">
        <f>RSQ($F$115:F120,$E$115:E120)</f>
        <v>0.99790831718055217</v>
      </c>
      <c r="I120">
        <f>MAX($E$115:E120)</f>
        <v>5</v>
      </c>
    </row>
    <row r="121" spans="1:9" hidden="1" x14ac:dyDescent="0.4">
      <c r="A121" t="s">
        <v>79</v>
      </c>
      <c r="B121" t="s">
        <v>78</v>
      </c>
      <c r="C121" s="1">
        <v>43908</v>
      </c>
      <c r="D121">
        <v>569</v>
      </c>
      <c r="E121">
        <v>6</v>
      </c>
      <c r="F121">
        <f t="shared" si="1"/>
        <v>2.7551122663950713</v>
      </c>
      <c r="G121">
        <f>SLOPE($F$115:F121,$E$115:E121)</f>
        <v>0.12282712790168906</v>
      </c>
      <c r="H121">
        <f>RSQ($F$115:F121,$E$115:E121)</f>
        <v>0.99844870073487946</v>
      </c>
      <c r="I121">
        <f>MAX($E$115:E121)</f>
        <v>6</v>
      </c>
    </row>
    <row r="122" spans="1:9" hidden="1" x14ac:dyDescent="0.4">
      <c r="A122" t="s">
        <v>79</v>
      </c>
      <c r="B122" t="s">
        <v>78</v>
      </c>
      <c r="C122" s="1">
        <v>43909</v>
      </c>
      <c r="D122">
        <v>690</v>
      </c>
      <c r="E122">
        <v>7</v>
      </c>
      <c r="F122">
        <f t="shared" si="1"/>
        <v>2.8388490907372552</v>
      </c>
      <c r="G122">
        <f>SLOPE($F$115:F122,$E$115:E122)</f>
        <v>0.12022967006904202</v>
      </c>
      <c r="H122">
        <f>RSQ($F$115:F122,$E$115:E122)</f>
        <v>0.99798952777609973</v>
      </c>
      <c r="I122">
        <f>MAX($E$115:E122)</f>
        <v>7</v>
      </c>
    </row>
    <row r="123" spans="1:9" hidden="1" x14ac:dyDescent="0.4">
      <c r="A123" t="s">
        <v>79</v>
      </c>
      <c r="B123" t="s">
        <v>78</v>
      </c>
      <c r="C123" s="1">
        <v>43910</v>
      </c>
      <c r="D123">
        <v>846</v>
      </c>
      <c r="E123">
        <v>8</v>
      </c>
      <c r="F123">
        <f t="shared" si="1"/>
        <v>2.9273703630390235</v>
      </c>
      <c r="G123">
        <f>SLOPE($F$115:F123,$E$115:E123)</f>
        <v>0.11690362989598847</v>
      </c>
      <c r="H123">
        <f>RSQ($F$115:F123,$E$115:E123)</f>
        <v>0.99663108358009622</v>
      </c>
      <c r="I123">
        <f>MAX($E$115:E123)</f>
        <v>8</v>
      </c>
    </row>
    <row r="124" spans="1:9" hidden="1" x14ac:dyDescent="0.4">
      <c r="A124" t="s">
        <v>79</v>
      </c>
      <c r="B124" t="s">
        <v>78</v>
      </c>
      <c r="C124" s="1">
        <v>43911</v>
      </c>
      <c r="D124">
        <v>971</v>
      </c>
      <c r="E124">
        <v>9</v>
      </c>
      <c r="F124">
        <f t="shared" si="1"/>
        <v>2.9872192299080047</v>
      </c>
      <c r="G124">
        <f>SLOPE($F$115:F124,$E$115:E124)</f>
        <v>0.11209829509732444</v>
      </c>
      <c r="H124">
        <f>RSQ($F$115:F124,$E$115:E124)</f>
        <v>0.99248299555162911</v>
      </c>
      <c r="I124">
        <f>MAX($E$115:E124)</f>
        <v>9</v>
      </c>
    </row>
    <row r="125" spans="1:9" hidden="1" x14ac:dyDescent="0.4">
      <c r="A125" t="s">
        <v>79</v>
      </c>
      <c r="B125" t="s">
        <v>78</v>
      </c>
      <c r="C125" s="1">
        <v>43912</v>
      </c>
      <c r="D125">
        <v>1302</v>
      </c>
      <c r="E125">
        <v>10</v>
      </c>
      <c r="F125">
        <f t="shared" si="1"/>
        <v>3.114610984232173</v>
      </c>
      <c r="G125">
        <f>SLOPE($F$115:F125,$E$115:E125)</f>
        <v>0.11017236062654608</v>
      </c>
      <c r="H125">
        <f>RSQ($F$115:F125,$E$115:E125)</f>
        <v>0.99324833744289875</v>
      </c>
      <c r="I125">
        <f>MAX($E$115:E125)</f>
        <v>10</v>
      </c>
    </row>
    <row r="126" spans="1:9" hidden="1" x14ac:dyDescent="0.4">
      <c r="A126" t="s">
        <v>79</v>
      </c>
      <c r="B126" t="s">
        <v>78</v>
      </c>
      <c r="C126" s="1">
        <v>43913</v>
      </c>
      <c r="D126">
        <v>1430</v>
      </c>
      <c r="E126">
        <v>11</v>
      </c>
      <c r="F126">
        <f t="shared" si="1"/>
        <v>3.1553360374650619</v>
      </c>
      <c r="G126">
        <f>SLOPE($F$115:F126,$E$115:E126)</f>
        <v>0.10639019430134096</v>
      </c>
      <c r="H126">
        <f>RSQ($F$115:F126,$E$115:E126)</f>
        <v>0.99027555757030739</v>
      </c>
      <c r="I126">
        <f>MAX($E$115:E126)</f>
        <v>11</v>
      </c>
    </row>
    <row r="127" spans="1:9" hidden="1" x14ac:dyDescent="0.4">
      <c r="A127" t="s">
        <v>79</v>
      </c>
      <c r="B127" t="s">
        <v>78</v>
      </c>
      <c r="C127" s="1">
        <v>43914</v>
      </c>
      <c r="D127">
        <v>1646</v>
      </c>
      <c r="E127">
        <v>12</v>
      </c>
      <c r="F127">
        <f t="shared" si="1"/>
        <v>3.2164298308762511</v>
      </c>
      <c r="G127">
        <f>SLOPE($F$115:F127,$E$115:E127)</f>
        <v>0.10261098165786035</v>
      </c>
      <c r="H127">
        <f>RSQ($F$115:F127,$E$115:E127)</f>
        <v>0.98690548978558645</v>
      </c>
      <c r="I127">
        <f>MAX($E$115:E127)</f>
        <v>12</v>
      </c>
    </row>
    <row r="128" spans="1:9" hidden="1" x14ac:dyDescent="0.4">
      <c r="A128" t="s">
        <v>79</v>
      </c>
      <c r="B128" t="s">
        <v>78</v>
      </c>
      <c r="C128" s="1">
        <v>43915</v>
      </c>
      <c r="D128">
        <v>1959</v>
      </c>
      <c r="E128">
        <v>13</v>
      </c>
      <c r="F128">
        <f t="shared" si="1"/>
        <v>3.2920344359947364</v>
      </c>
      <c r="G128">
        <f>SLOPE($F$115:F128,$E$115:E128)</f>
        <v>9.9463865809404667E-2</v>
      </c>
      <c r="H128">
        <f>RSQ($F$115:F128,$E$115:E128)</f>
        <v>0.98492911064534805</v>
      </c>
      <c r="I128">
        <f>MAX($E$115:E128)</f>
        <v>13</v>
      </c>
    </row>
    <row r="129" spans="1:9" hidden="1" x14ac:dyDescent="0.4">
      <c r="A129" t="s">
        <v>79</v>
      </c>
      <c r="B129" t="s">
        <v>78</v>
      </c>
      <c r="C129" s="1">
        <v>43916</v>
      </c>
      <c r="D129">
        <v>3385</v>
      </c>
      <c r="E129">
        <v>14</v>
      </c>
      <c r="F129">
        <f t="shared" si="1"/>
        <v>3.529558673021163</v>
      </c>
      <c r="G129">
        <f>SLOPE($F$115:F129,$E$115:E129)</f>
        <v>0.10086974978833403</v>
      </c>
      <c r="H129">
        <f>RSQ($F$115:F129,$E$115:E129)</f>
        <v>0.98723494922156385</v>
      </c>
      <c r="I129">
        <f>MAX($E$115:E129)</f>
        <v>14</v>
      </c>
    </row>
    <row r="130" spans="1:9" hidden="1" x14ac:dyDescent="0.4">
      <c r="A130" t="s">
        <v>79</v>
      </c>
      <c r="B130" t="s">
        <v>78</v>
      </c>
      <c r="C130" s="1">
        <v>43917</v>
      </c>
      <c r="D130">
        <v>4018</v>
      </c>
      <c r="E130">
        <v>15</v>
      </c>
      <c r="F130">
        <f t="shared" si="1"/>
        <v>3.6040099324122306</v>
      </c>
      <c r="G130">
        <f>SLOPE($F$115:F130,$E$115:E130)</f>
        <v>0.10122769075076617</v>
      </c>
      <c r="H130">
        <f>RSQ($F$115:F130,$E$115:E130)</f>
        <v>0.98948034169885501</v>
      </c>
      <c r="I130">
        <f>MAX($E$115:E130)</f>
        <v>15</v>
      </c>
    </row>
    <row r="131" spans="1:9" hidden="1" x14ac:dyDescent="0.4">
      <c r="A131" t="s">
        <v>79</v>
      </c>
      <c r="B131" t="s">
        <v>78</v>
      </c>
      <c r="C131" s="1">
        <v>43918</v>
      </c>
      <c r="D131">
        <v>4675</v>
      </c>
      <c r="E131">
        <v>16</v>
      </c>
      <c r="F131">
        <f t="shared" ref="F131:F194" si="2">LOG(D131)</f>
        <v>3.6697816152085365</v>
      </c>
      <c r="G131">
        <f>SLOPE($F$115:F131,$E$115:E131)</f>
        <v>0.10077812066705373</v>
      </c>
      <c r="H131">
        <f>RSQ($F$115:F131,$E$115:E131)</f>
        <v>0.99104265412114123</v>
      </c>
      <c r="I131">
        <f>MAX($E$115:E131)</f>
        <v>16</v>
      </c>
    </row>
    <row r="132" spans="1:9" hidden="1" x14ac:dyDescent="0.4">
      <c r="A132" t="s">
        <v>79</v>
      </c>
      <c r="B132" t="s">
        <v>78</v>
      </c>
      <c r="C132" s="1">
        <v>43919</v>
      </c>
      <c r="D132">
        <v>5386</v>
      </c>
      <c r="E132">
        <v>17</v>
      </c>
      <c r="F132">
        <f t="shared" si="2"/>
        <v>3.7312663490754918</v>
      </c>
      <c r="G132">
        <f>SLOPE($F$115:F132,$E$115:E132)</f>
        <v>9.9773275225850291E-2</v>
      </c>
      <c r="H132">
        <f>RSQ($F$115:F132,$E$115:E132)</f>
        <v>0.99176217530833055</v>
      </c>
      <c r="I132">
        <f>MAX($E$115:E132)</f>
        <v>17</v>
      </c>
    </row>
    <row r="133" spans="1:9" hidden="1" x14ac:dyDescent="0.4">
      <c r="A133" t="s">
        <v>79</v>
      </c>
      <c r="B133" t="s">
        <v>78</v>
      </c>
      <c r="C133" s="1">
        <v>43920</v>
      </c>
      <c r="D133">
        <v>6255</v>
      </c>
      <c r="E133">
        <v>18</v>
      </c>
      <c r="F133">
        <f t="shared" si="2"/>
        <v>3.7962273140294389</v>
      </c>
      <c r="G133">
        <f>SLOPE($F$115:F133,$E$115:E133)</f>
        <v>9.8504349379432504E-2</v>
      </c>
      <c r="H133">
        <f>RSQ($F$115:F133,$E$115:E133)</f>
        <v>0.99188269519123817</v>
      </c>
      <c r="I133">
        <f>MAX($E$115:E133)</f>
        <v>18</v>
      </c>
    </row>
    <row r="134" spans="1:9" hidden="1" x14ac:dyDescent="0.4">
      <c r="A134" t="s">
        <v>79</v>
      </c>
      <c r="B134" t="s">
        <v>78</v>
      </c>
      <c r="C134" s="1">
        <v>43921</v>
      </c>
      <c r="D134">
        <v>7424</v>
      </c>
      <c r="E134">
        <v>19</v>
      </c>
      <c r="F134">
        <f t="shared" si="2"/>
        <v>3.8706379632108057</v>
      </c>
      <c r="G134">
        <f>SLOPE($F$115:F134,$E$115:E134)</f>
        <v>9.7235650545641442E-2</v>
      </c>
      <c r="H134">
        <f>RSQ($F$115:F134,$E$115:E134)</f>
        <v>0.99184669929179425</v>
      </c>
      <c r="I134">
        <f>MAX($E$115:E134)</f>
        <v>19</v>
      </c>
    </row>
    <row r="135" spans="1:9" hidden="1" x14ac:dyDescent="0.4">
      <c r="A135" t="s">
        <v>79</v>
      </c>
      <c r="B135" t="s">
        <v>78</v>
      </c>
      <c r="C135" s="1">
        <v>43922</v>
      </c>
      <c r="D135">
        <v>8536</v>
      </c>
      <c r="E135">
        <v>20</v>
      </c>
      <c r="F135">
        <f t="shared" si="2"/>
        <v>3.9312544064164134</v>
      </c>
      <c r="G135">
        <f>SLOPE($F$115:F135,$E$115:E135)</f>
        <v>9.5820909755172309E-2</v>
      </c>
      <c r="H135">
        <f>RSQ($F$115:F135,$E$115:E135)</f>
        <v>0.99138373854882933</v>
      </c>
      <c r="I135">
        <f>MAX($E$115:E135)</f>
        <v>20</v>
      </c>
    </row>
    <row r="136" spans="1:9" hidden="1" x14ac:dyDescent="0.4">
      <c r="A136" t="s">
        <v>79</v>
      </c>
      <c r="B136" t="s">
        <v>78</v>
      </c>
      <c r="C136" s="1">
        <v>43923</v>
      </c>
      <c r="D136">
        <v>9595</v>
      </c>
      <c r="E136">
        <v>21</v>
      </c>
      <c r="F136">
        <f t="shared" si="2"/>
        <v>3.9820449790714902</v>
      </c>
      <c r="G136">
        <f>SLOPE($F$115:F136,$E$115:E136)</f>
        <v>9.4224499630708211E-2</v>
      </c>
      <c r="H136">
        <f>RSQ($F$115:F136,$E$115:E136)</f>
        <v>0.99036429060447151</v>
      </c>
      <c r="I136">
        <f>MAX($E$115:E136)</f>
        <v>21</v>
      </c>
    </row>
    <row r="137" spans="1:9" hidden="1" x14ac:dyDescent="0.4">
      <c r="A137" t="s">
        <v>79</v>
      </c>
      <c r="B137" t="s">
        <v>78</v>
      </c>
      <c r="C137" s="1">
        <v>43924</v>
      </c>
      <c r="D137">
        <v>11268</v>
      </c>
      <c r="E137">
        <v>22</v>
      </c>
      <c r="F137">
        <f t="shared" si="2"/>
        <v>4.051846838313736</v>
      </c>
      <c r="G137">
        <f>SLOPE($F$115:F137,$E$115:E137)</f>
        <v>9.2744376270915266E-2</v>
      </c>
      <c r="H137">
        <f>RSQ($F$115:F137,$E$115:E137)</f>
        <v>0.98954051603468585</v>
      </c>
      <c r="I137">
        <f>MAX($E$115:E137)</f>
        <v>22</v>
      </c>
    </row>
    <row r="138" spans="1:9" hidden="1" x14ac:dyDescent="0.4">
      <c r="A138" t="s">
        <v>79</v>
      </c>
      <c r="B138" t="s">
        <v>78</v>
      </c>
      <c r="C138" s="1">
        <v>43925</v>
      </c>
      <c r="D138">
        <v>12519</v>
      </c>
      <c r="E138">
        <v>23</v>
      </c>
      <c r="F138">
        <f t="shared" si="2"/>
        <v>4.097569639431371</v>
      </c>
      <c r="G138">
        <f>SLOPE($F$115:F138,$E$115:E138)</f>
        <v>9.1134465532341891E-2</v>
      </c>
      <c r="H138">
        <f>RSQ($F$115:F138,$E$115:E138)</f>
        <v>0.9882188395704361</v>
      </c>
      <c r="I138">
        <f>MAX($E$115:E138)</f>
        <v>23</v>
      </c>
    </row>
    <row r="139" spans="1:9" hidden="1" x14ac:dyDescent="0.4">
      <c r="A139" t="s">
        <v>79</v>
      </c>
      <c r="B139" t="s">
        <v>78</v>
      </c>
      <c r="C139" s="1">
        <v>43926</v>
      </c>
      <c r="D139">
        <v>13882</v>
      </c>
      <c r="E139">
        <v>24</v>
      </c>
      <c r="F139">
        <f t="shared" si="2"/>
        <v>4.1424520400663409</v>
      </c>
      <c r="G139">
        <f>SLOPE($F$115:F139,$E$115:E139)</f>
        <v>8.9454269804492142E-2</v>
      </c>
      <c r="H139">
        <f>RSQ($F$115:F139,$E$115:E139)</f>
        <v>0.98653317159399334</v>
      </c>
      <c r="I139">
        <f>MAX($E$115:E139)</f>
        <v>24</v>
      </c>
    </row>
    <row r="140" spans="1:9" hidden="1" x14ac:dyDescent="0.4">
      <c r="A140" t="s">
        <v>79</v>
      </c>
      <c r="B140" t="s">
        <v>78</v>
      </c>
      <c r="C140" s="1">
        <v>43927</v>
      </c>
      <c r="D140">
        <v>15496</v>
      </c>
      <c r="E140">
        <v>25</v>
      </c>
      <c r="F140">
        <f t="shared" si="2"/>
        <v>4.1902196077110547</v>
      </c>
      <c r="G140">
        <f>SLOPE($F$115:F140,$E$115:E140)</f>
        <v>8.7776793658150595E-2</v>
      </c>
      <c r="H140">
        <f>RSQ($F$115:F140,$E$115:E140)</f>
        <v>0.98471342888679525</v>
      </c>
      <c r="I140">
        <f>MAX($E$115:E140)</f>
        <v>25</v>
      </c>
    </row>
    <row r="141" spans="1:9" hidden="1" x14ac:dyDescent="0.4">
      <c r="A141" t="s">
        <v>79</v>
      </c>
      <c r="B141" t="s">
        <v>78</v>
      </c>
      <c r="C141" s="1">
        <v>43928</v>
      </c>
      <c r="D141">
        <v>16653</v>
      </c>
      <c r="E141">
        <v>26</v>
      </c>
      <c r="F141">
        <f t="shared" si="2"/>
        <v>4.2214924820515227</v>
      </c>
      <c r="G141">
        <f>SLOPE($F$115:F141,$E$115:E141)</f>
        <v>8.5997019579167819E-2</v>
      </c>
      <c r="H141">
        <f>RSQ($F$115:F141,$E$115:E141)</f>
        <v>0.98230906303497167</v>
      </c>
      <c r="I141">
        <f>MAX($E$115:E141)</f>
        <v>26</v>
      </c>
    </row>
    <row r="142" spans="1:9" hidden="1" x14ac:dyDescent="0.4">
      <c r="A142" t="s">
        <v>79</v>
      </c>
      <c r="B142" t="s">
        <v>78</v>
      </c>
      <c r="C142" s="1">
        <v>43929</v>
      </c>
      <c r="D142">
        <v>17883</v>
      </c>
      <c r="E142">
        <v>27</v>
      </c>
      <c r="F142">
        <f t="shared" si="2"/>
        <v>4.2524403765491403</v>
      </c>
      <c r="G142">
        <f>SLOPE($F$115:F142,$E$115:E142)</f>
        <v>8.416555664588192E-2</v>
      </c>
      <c r="H142">
        <f>RSQ($F$115:F142,$E$115:E142)</f>
        <v>0.97946975340553433</v>
      </c>
      <c r="I142">
        <f>MAX($E$115:E142)</f>
        <v>27</v>
      </c>
    </row>
    <row r="143" spans="1:9" hidden="1" x14ac:dyDescent="0.4">
      <c r="A143" t="s">
        <v>79</v>
      </c>
      <c r="B143" t="s">
        <v>78</v>
      </c>
      <c r="C143" s="1">
        <v>43930</v>
      </c>
      <c r="D143">
        <v>19274</v>
      </c>
      <c r="E143">
        <v>28</v>
      </c>
      <c r="F143">
        <f t="shared" si="2"/>
        <v>4.2849718546478694</v>
      </c>
      <c r="G143">
        <f>SLOPE($F$115:F143,$E$115:E143)</f>
        <v>8.2331658426974333E-2</v>
      </c>
      <c r="H143">
        <f>RSQ($F$115:F143,$E$115:E143)</f>
        <v>0.97639119364519589</v>
      </c>
      <c r="I143">
        <f>MAX($E$115:E143)</f>
        <v>28</v>
      </c>
    </row>
    <row r="144" spans="1:9" hidden="1" x14ac:dyDescent="0.4">
      <c r="A144" t="s">
        <v>89</v>
      </c>
      <c r="B144" t="s">
        <v>88</v>
      </c>
      <c r="C144" s="1">
        <v>43907</v>
      </c>
      <c r="D144">
        <v>156</v>
      </c>
      <c r="E144">
        <v>0</v>
      </c>
      <c r="F144">
        <f t="shared" si="2"/>
        <v>2.1931245983544616</v>
      </c>
    </row>
    <row r="145" spans="1:9" hidden="1" x14ac:dyDescent="0.4">
      <c r="A145" t="s">
        <v>89</v>
      </c>
      <c r="B145" t="s">
        <v>88</v>
      </c>
      <c r="C145" s="1">
        <v>43908</v>
      </c>
      <c r="D145">
        <v>201</v>
      </c>
      <c r="E145">
        <v>1</v>
      </c>
      <c r="F145">
        <f t="shared" si="2"/>
        <v>2.3031960574204891</v>
      </c>
      <c r="G145">
        <f>SLOPE($F$144:F145,$E$144:E145)</f>
        <v>0.11007145906602744</v>
      </c>
      <c r="H145">
        <f>RSQ($F$144:F145,$E$144:E145)</f>
        <v>0.99999999999999978</v>
      </c>
      <c r="I145">
        <f>MAX($E$144:E145)</f>
        <v>1</v>
      </c>
    </row>
    <row r="146" spans="1:9" hidden="1" x14ac:dyDescent="0.4">
      <c r="A146" t="s">
        <v>89</v>
      </c>
      <c r="B146" t="s">
        <v>88</v>
      </c>
      <c r="C146" s="1">
        <v>43909</v>
      </c>
      <c r="D146">
        <v>238</v>
      </c>
      <c r="E146">
        <v>2</v>
      </c>
      <c r="F146">
        <f t="shared" si="2"/>
        <v>2.3765769570565118</v>
      </c>
      <c r="G146">
        <f>SLOPE($F$144:F146,$E$144:E146)</f>
        <v>9.1726179351025117E-2</v>
      </c>
      <c r="H146">
        <f>RSQ($F$144:F146,$E$144:E146)</f>
        <v>0.98684204319636115</v>
      </c>
      <c r="I146">
        <f>MAX($E$144:E146)</f>
        <v>2</v>
      </c>
    </row>
    <row r="147" spans="1:9" hidden="1" x14ac:dyDescent="0.4">
      <c r="A147" t="s">
        <v>89</v>
      </c>
      <c r="B147" t="s">
        <v>88</v>
      </c>
      <c r="C147" s="1">
        <v>43910</v>
      </c>
      <c r="D147">
        <v>342</v>
      </c>
      <c r="E147">
        <v>3</v>
      </c>
      <c r="F147">
        <f t="shared" si="2"/>
        <v>2.5340261060561349</v>
      </c>
      <c r="G147">
        <f>SLOPE($F$144:F147,$E$144:E147)</f>
        <v>0.10960854227410426</v>
      </c>
      <c r="H147">
        <f>RSQ($F$144:F147,$E$144:E147)</f>
        <v>0.97897186720843177</v>
      </c>
      <c r="I147">
        <f>MAX($E$144:E147)</f>
        <v>3</v>
      </c>
    </row>
    <row r="148" spans="1:9" hidden="1" x14ac:dyDescent="0.4">
      <c r="A148" t="s">
        <v>89</v>
      </c>
      <c r="B148" t="s">
        <v>88</v>
      </c>
      <c r="C148" s="1">
        <v>43911</v>
      </c>
      <c r="D148">
        <v>434</v>
      </c>
      <c r="E148">
        <v>4</v>
      </c>
      <c r="F148">
        <f t="shared" si="2"/>
        <v>2.6374897295125108</v>
      </c>
      <c r="G148">
        <f>SLOPE($F$144:F148,$E$144:E148)</f>
        <v>0.11195603109517442</v>
      </c>
      <c r="H148">
        <f>RSQ($F$144:F148,$E$144:E148)</f>
        <v>0.98938009715401942</v>
      </c>
      <c r="I148">
        <f>MAX($E$144:E148)</f>
        <v>4</v>
      </c>
    </row>
    <row r="149" spans="1:9" hidden="1" x14ac:dyDescent="0.4">
      <c r="A149" t="s">
        <v>89</v>
      </c>
      <c r="B149" t="s">
        <v>88</v>
      </c>
      <c r="C149" s="1">
        <v>43912</v>
      </c>
      <c r="D149">
        <v>537</v>
      </c>
      <c r="E149">
        <v>5</v>
      </c>
      <c r="F149">
        <f t="shared" si="2"/>
        <v>2.7299742856995555</v>
      </c>
      <c r="G149">
        <f>SLOPE($F$144:F149,$E$144:E149)</f>
        <v>0.10984510291431879</v>
      </c>
      <c r="H149">
        <f>RSQ($F$144:F149,$E$144:E149)</f>
        <v>0.99318272254628914</v>
      </c>
      <c r="I149">
        <f>MAX($E$144:E149)</f>
        <v>5</v>
      </c>
    </row>
    <row r="150" spans="1:9" hidden="1" x14ac:dyDescent="0.4">
      <c r="A150" t="s">
        <v>89</v>
      </c>
      <c r="B150" t="s">
        <v>88</v>
      </c>
      <c r="C150" s="1">
        <v>43913</v>
      </c>
      <c r="D150">
        <v>632</v>
      </c>
      <c r="E150">
        <v>6</v>
      </c>
      <c r="F150">
        <f t="shared" si="2"/>
        <v>2.8007170782823851</v>
      </c>
      <c r="G150">
        <f>SLOPE($F$144:F150,$E$144:E150)</f>
        <v>0.10490166674278223</v>
      </c>
      <c r="H150">
        <f>RSQ($F$144:F150,$E$144:E150)</f>
        <v>0.99166495891955342</v>
      </c>
      <c r="I150">
        <f>MAX($E$144:E150)</f>
        <v>6</v>
      </c>
    </row>
    <row r="151" spans="1:9" hidden="1" x14ac:dyDescent="0.4">
      <c r="A151" t="s">
        <v>89</v>
      </c>
      <c r="B151" t="s">
        <v>88</v>
      </c>
      <c r="C151" s="1">
        <v>43914</v>
      </c>
      <c r="D151">
        <v>746</v>
      </c>
      <c r="E151">
        <v>7</v>
      </c>
      <c r="F151">
        <f t="shared" si="2"/>
        <v>2.8727388274726686</v>
      </c>
      <c r="G151">
        <f>SLOPE($F$144:F151,$E$144:E151)</f>
        <v>0.10010190854193375</v>
      </c>
      <c r="H151">
        <f>RSQ($F$144:F151,$E$144:E151)</f>
        <v>0.98936257935377281</v>
      </c>
      <c r="I151">
        <f>MAX($E$144:E151)</f>
        <v>7</v>
      </c>
    </row>
    <row r="152" spans="1:9" hidden="1" x14ac:dyDescent="0.4">
      <c r="A152" t="s">
        <v>89</v>
      </c>
      <c r="B152" t="s">
        <v>88</v>
      </c>
      <c r="C152" s="1">
        <v>43915</v>
      </c>
      <c r="D152">
        <v>922</v>
      </c>
      <c r="E152">
        <v>8</v>
      </c>
      <c r="F152">
        <f t="shared" si="2"/>
        <v>2.9647309210536292</v>
      </c>
      <c r="G152">
        <f>SLOPE($F$144:F152,$E$144:E152)</f>
        <v>9.7321367050806268E-2</v>
      </c>
      <c r="H152">
        <f>RSQ($F$144:F152,$E$144:E152)</f>
        <v>0.99022928255425358</v>
      </c>
      <c r="I152">
        <f>MAX($E$144:E152)</f>
        <v>8</v>
      </c>
    </row>
    <row r="153" spans="1:9" hidden="1" x14ac:dyDescent="0.4">
      <c r="A153" t="s">
        <v>89</v>
      </c>
      <c r="B153" t="s">
        <v>88</v>
      </c>
      <c r="C153" s="1">
        <v>43916</v>
      </c>
      <c r="D153">
        <v>1142</v>
      </c>
      <c r="E153">
        <v>9</v>
      </c>
      <c r="F153">
        <f t="shared" si="2"/>
        <v>3.0576661039098294</v>
      </c>
      <c r="G153">
        <f>SLOPE($F$144:F153,$E$144:E153)</f>
        <v>9.5666572244708314E-2</v>
      </c>
      <c r="H153">
        <f>RSQ($F$144:F153,$E$144:E153)</f>
        <v>0.99184271411730651</v>
      </c>
      <c r="I153">
        <f>MAX($E$144:E153)</f>
        <v>9</v>
      </c>
    </row>
    <row r="154" spans="1:9" hidden="1" x14ac:dyDescent="0.4">
      <c r="A154" t="s">
        <v>89</v>
      </c>
      <c r="B154" t="s">
        <v>88</v>
      </c>
      <c r="C154" s="1">
        <v>43917</v>
      </c>
      <c r="D154">
        <v>1306</v>
      </c>
      <c r="E154">
        <v>10</v>
      </c>
      <c r="F154">
        <f t="shared" si="2"/>
        <v>3.1159431769390551</v>
      </c>
      <c r="G154">
        <f>SLOPE($F$144:F154,$E$144:E154)</f>
        <v>9.3064434204314747E-2</v>
      </c>
      <c r="H154">
        <f>RSQ($F$144:F154,$E$144:E154)</f>
        <v>0.99121444264782055</v>
      </c>
      <c r="I154">
        <f>MAX($E$144:E154)</f>
        <v>10</v>
      </c>
    </row>
    <row r="155" spans="1:9" hidden="1" x14ac:dyDescent="0.4">
      <c r="A155" t="s">
        <v>89</v>
      </c>
      <c r="B155" t="s">
        <v>88</v>
      </c>
      <c r="C155" s="1">
        <v>43918</v>
      </c>
      <c r="D155">
        <v>1610</v>
      </c>
      <c r="E155">
        <v>11</v>
      </c>
      <c r="F155">
        <f t="shared" si="2"/>
        <v>3.2068258760318495</v>
      </c>
      <c r="G155">
        <f>SLOPE($F$144:F155,$E$144:E155)</f>
        <v>9.147928783056769E-2</v>
      </c>
      <c r="H155">
        <f>RSQ($F$144:F155,$E$144:E155)</f>
        <v>0.99200719030156614</v>
      </c>
      <c r="I155">
        <f>MAX($E$144:E155)</f>
        <v>11</v>
      </c>
    </row>
    <row r="156" spans="1:9" hidden="1" x14ac:dyDescent="0.4">
      <c r="A156" t="s">
        <v>89</v>
      </c>
      <c r="B156" t="s">
        <v>88</v>
      </c>
      <c r="C156" s="1">
        <v>43919</v>
      </c>
      <c r="D156">
        <v>1909</v>
      </c>
      <c r="E156">
        <v>12</v>
      </c>
      <c r="F156">
        <f t="shared" si="2"/>
        <v>3.2808059283936668</v>
      </c>
      <c r="G156">
        <f>SLOPE($F$144:F156,$E$144:E156)</f>
        <v>8.9944334457355155E-2</v>
      </c>
      <c r="H156">
        <f>RSQ($F$144:F156,$E$144:E156)</f>
        <v>0.99244113066998174</v>
      </c>
      <c r="I156">
        <f>MAX($E$144:E156)</f>
        <v>12</v>
      </c>
    </row>
    <row r="157" spans="1:9" hidden="1" x14ac:dyDescent="0.4">
      <c r="A157" t="s">
        <v>89</v>
      </c>
      <c r="B157" t="s">
        <v>88</v>
      </c>
      <c r="C157" s="1">
        <v>43920</v>
      </c>
      <c r="D157">
        <v>2139</v>
      </c>
      <c r="E157">
        <v>13</v>
      </c>
      <c r="F157">
        <f t="shared" si="2"/>
        <v>3.3302107845715279</v>
      </c>
      <c r="G157">
        <f>SLOPE($F$144:F157,$E$144:E157)</f>
        <v>8.7821235814778895E-2</v>
      </c>
      <c r="H157">
        <f>RSQ($F$144:F157,$E$144:E157)</f>
        <v>0.9913464498139215</v>
      </c>
      <c r="I157">
        <f>MAX($E$144:E157)</f>
        <v>13</v>
      </c>
    </row>
    <row r="158" spans="1:9" hidden="1" x14ac:dyDescent="0.4">
      <c r="A158" t="s">
        <v>89</v>
      </c>
      <c r="B158" t="s">
        <v>88</v>
      </c>
      <c r="C158" s="1">
        <v>43921</v>
      </c>
      <c r="D158">
        <v>2449</v>
      </c>
      <c r="E158">
        <v>14</v>
      </c>
      <c r="F158">
        <f t="shared" si="2"/>
        <v>3.388988785124714</v>
      </c>
      <c r="G158">
        <f>SLOPE($F$144:F158,$E$144:E158)</f>
        <v>8.57151408155645E-2</v>
      </c>
      <c r="H158">
        <f>RSQ($F$144:F158,$E$144:E158)</f>
        <v>0.99003887298905391</v>
      </c>
      <c r="I158">
        <f>MAX($E$144:E158)</f>
        <v>14</v>
      </c>
    </row>
    <row r="159" spans="1:9" hidden="1" x14ac:dyDescent="0.4">
      <c r="A159" t="s">
        <v>89</v>
      </c>
      <c r="B159" t="s">
        <v>88</v>
      </c>
      <c r="C159" s="1">
        <v>43922</v>
      </c>
      <c r="D159">
        <v>2738</v>
      </c>
      <c r="E159">
        <v>15</v>
      </c>
      <c r="F159">
        <f t="shared" si="2"/>
        <v>3.4374334437979712</v>
      </c>
      <c r="G159">
        <f>SLOPE($F$144:F159,$E$144:E159)</f>
        <v>8.348377249677455E-2</v>
      </c>
      <c r="H159">
        <f>RSQ($F$144:F159,$E$144:E159)</f>
        <v>0.98807540295321783</v>
      </c>
      <c r="I159">
        <f>MAX($E$144:E159)</f>
        <v>15</v>
      </c>
    </row>
    <row r="160" spans="1:9" hidden="1" x14ac:dyDescent="0.4">
      <c r="A160" t="s">
        <v>89</v>
      </c>
      <c r="B160" t="s">
        <v>88</v>
      </c>
      <c r="C160" s="1">
        <v>43923</v>
      </c>
      <c r="D160">
        <v>3031</v>
      </c>
      <c r="E160">
        <v>16</v>
      </c>
      <c r="F160">
        <f t="shared" si="2"/>
        <v>3.4815859363676225</v>
      </c>
      <c r="G160">
        <f>SLOPE($F$144:F160,$E$144:E160)</f>
        <v>8.1181239730406488E-2</v>
      </c>
      <c r="H160">
        <f>RSQ($F$144:F160,$E$144:E160)</f>
        <v>0.98555381269714504</v>
      </c>
      <c r="I160">
        <f>MAX($E$144:E160)</f>
        <v>16</v>
      </c>
    </row>
    <row r="161" spans="1:9" hidden="1" x14ac:dyDescent="0.4">
      <c r="A161" t="s">
        <v>89</v>
      </c>
      <c r="B161" t="s">
        <v>88</v>
      </c>
      <c r="C161" s="1">
        <v>43924</v>
      </c>
      <c r="D161">
        <v>3404</v>
      </c>
      <c r="E161">
        <v>17</v>
      </c>
      <c r="F161">
        <f t="shared" si="2"/>
        <v>3.5319895514125501</v>
      </c>
      <c r="G161">
        <f>SLOPE($F$144:F161,$E$144:E161)</f>
        <v>7.9025468934964344E-2</v>
      </c>
      <c r="H161">
        <f>RSQ($F$144:F161,$E$144:E161)</f>
        <v>0.98328894715683335</v>
      </c>
      <c r="I161">
        <f>MAX($E$144:E161)</f>
        <v>17</v>
      </c>
    </row>
    <row r="162" spans="1:9" hidden="1" x14ac:dyDescent="0.4">
      <c r="A162" t="s">
        <v>89</v>
      </c>
      <c r="B162" t="s">
        <v>88</v>
      </c>
      <c r="C162" s="1">
        <v>43925</v>
      </c>
      <c r="D162">
        <v>3737</v>
      </c>
      <c r="E162">
        <v>18</v>
      </c>
      <c r="F162">
        <f t="shared" si="2"/>
        <v>3.5725230978496376</v>
      </c>
      <c r="G162">
        <f>SLOPE($F$144:F162,$E$144:E162)</f>
        <v>7.6874623694576164E-2</v>
      </c>
      <c r="H162">
        <f>RSQ($F$144:F162,$E$144:E162)</f>
        <v>0.98067930698921513</v>
      </c>
      <c r="I162">
        <f>MAX($E$144:E162)</f>
        <v>18</v>
      </c>
    </row>
    <row r="163" spans="1:9" hidden="1" x14ac:dyDescent="0.4">
      <c r="A163" t="s">
        <v>89</v>
      </c>
      <c r="B163" t="s">
        <v>88</v>
      </c>
      <c r="C163" s="1">
        <v>43926</v>
      </c>
      <c r="D163">
        <v>4161</v>
      </c>
      <c r="E163">
        <v>19</v>
      </c>
      <c r="F163">
        <f t="shared" si="2"/>
        <v>3.6191977157929474</v>
      </c>
      <c r="G163">
        <f>SLOPE($F$144:F163,$E$144:E163)</f>
        <v>7.4876150651560933E-2</v>
      </c>
      <c r="H163">
        <f>RSQ($F$144:F163,$E$144:E163)</f>
        <v>0.97840218085271458</v>
      </c>
      <c r="I163">
        <f>MAX($E$144:E163)</f>
        <v>19</v>
      </c>
    </row>
    <row r="164" spans="1:9" hidden="1" x14ac:dyDescent="0.4">
      <c r="A164" t="s">
        <v>89</v>
      </c>
      <c r="B164" t="s">
        <v>88</v>
      </c>
      <c r="C164" s="1">
        <v>43927</v>
      </c>
      <c r="D164">
        <v>4471</v>
      </c>
      <c r="E164">
        <v>20</v>
      </c>
      <c r="F164">
        <f t="shared" si="2"/>
        <v>3.6504046698680317</v>
      </c>
      <c r="G164">
        <f>SLOPE($F$144:F164,$E$144:E164)</f>
        <v>7.2829629092751258E-2</v>
      </c>
      <c r="H164">
        <f>RSQ($F$144:F164,$E$144:E164)</f>
        <v>0.97546529477300614</v>
      </c>
      <c r="I164">
        <f>MAX($E$144:E164)</f>
        <v>20</v>
      </c>
    </row>
    <row r="165" spans="1:9" hidden="1" x14ac:dyDescent="0.4">
      <c r="A165" t="s">
        <v>89</v>
      </c>
      <c r="B165" t="s">
        <v>88</v>
      </c>
      <c r="C165" s="1">
        <v>43928</v>
      </c>
      <c r="D165">
        <v>4815</v>
      </c>
      <c r="E165">
        <v>21</v>
      </c>
      <c r="F165">
        <f t="shared" si="2"/>
        <v>3.6825962914605532</v>
      </c>
      <c r="G165">
        <f>SLOPE($F$144:F165,$E$144:E165)</f>
        <v>7.0810842062417167E-2</v>
      </c>
      <c r="H165">
        <f>RSQ($F$144:F165,$E$144:E165)</f>
        <v>0.97223811298487506</v>
      </c>
      <c r="I165">
        <f>MAX($E$144:E165)</f>
        <v>21</v>
      </c>
    </row>
    <row r="166" spans="1:9" hidden="1" x14ac:dyDescent="0.4">
      <c r="A166" t="s">
        <v>89</v>
      </c>
      <c r="B166" t="s">
        <v>88</v>
      </c>
      <c r="C166" s="1">
        <v>43929</v>
      </c>
      <c r="D166">
        <v>5116</v>
      </c>
      <c r="E166">
        <v>22</v>
      </c>
      <c r="F166">
        <f t="shared" si="2"/>
        <v>3.7089305358066165</v>
      </c>
      <c r="G166">
        <f>SLOPE($F$144:F166,$E$144:E166)</f>
        <v>6.8791367172854778E-2</v>
      </c>
      <c r="H166">
        <f>RSQ($F$144:F166,$E$144:E166)</f>
        <v>0.9685169803971837</v>
      </c>
      <c r="I166">
        <f>MAX($E$144:E166)</f>
        <v>22</v>
      </c>
    </row>
    <row r="167" spans="1:9" hidden="1" x14ac:dyDescent="0.4">
      <c r="A167" t="s">
        <v>89</v>
      </c>
      <c r="B167" t="s">
        <v>88</v>
      </c>
      <c r="C167" s="1">
        <v>43930</v>
      </c>
      <c r="D167">
        <v>5546</v>
      </c>
      <c r="E167">
        <v>23</v>
      </c>
      <c r="F167">
        <f t="shared" si="2"/>
        <v>3.743979865241843</v>
      </c>
      <c r="G167">
        <f>SLOPE($F$144:F167,$E$144:E167)</f>
        <v>6.6898951130515458E-2</v>
      </c>
      <c r="H167">
        <f>RSQ($F$144:F167,$E$144:E167)</f>
        <v>0.96514383550741401</v>
      </c>
      <c r="I167">
        <f>MAX($E$144:E167)</f>
        <v>23</v>
      </c>
    </row>
    <row r="168" spans="1:9" hidden="1" x14ac:dyDescent="0.4">
      <c r="A168" t="s">
        <v>93</v>
      </c>
      <c r="B168" t="s">
        <v>92</v>
      </c>
      <c r="C168" s="1">
        <v>43909</v>
      </c>
      <c r="D168">
        <v>102</v>
      </c>
      <c r="E168">
        <v>0</v>
      </c>
      <c r="F168">
        <f t="shared" si="2"/>
        <v>2.0086001717619175</v>
      </c>
    </row>
    <row r="169" spans="1:9" hidden="1" x14ac:dyDescent="0.4">
      <c r="A169" t="s">
        <v>93</v>
      </c>
      <c r="B169" t="s">
        <v>92</v>
      </c>
      <c r="C169" s="1">
        <v>43910</v>
      </c>
      <c r="D169">
        <v>128</v>
      </c>
      <c r="E169">
        <v>1</v>
      </c>
      <c r="F169">
        <f t="shared" si="2"/>
        <v>2.1072099696478683</v>
      </c>
      <c r="G169">
        <f>SLOPE($F$168:F169,$E$168:E169)</f>
        <v>9.8609797885950812E-2</v>
      </c>
      <c r="H169">
        <f>RSQ($F$168:F169,$E$168:E169)</f>
        <v>1</v>
      </c>
      <c r="I169">
        <f>MAX($E$168:E169)</f>
        <v>1</v>
      </c>
    </row>
    <row r="170" spans="1:9" hidden="1" x14ac:dyDescent="0.4">
      <c r="A170" t="s">
        <v>93</v>
      </c>
      <c r="B170" t="s">
        <v>92</v>
      </c>
      <c r="C170" s="1">
        <v>43911</v>
      </c>
      <c r="D170">
        <v>158</v>
      </c>
      <c r="E170">
        <v>2</v>
      </c>
      <c r="F170">
        <f t="shared" si="2"/>
        <v>2.1986570869544226</v>
      </c>
      <c r="G170">
        <f>SLOPE($F$168:F170,$E$168:E170)</f>
        <v>9.5028457596252558E-2</v>
      </c>
      <c r="H170">
        <f>RSQ($F$168:F170,$E$168:E170)</f>
        <v>0.99952678663808892</v>
      </c>
      <c r="I170">
        <f>MAX($E$168:E170)</f>
        <v>2</v>
      </c>
    </row>
    <row r="171" spans="1:9" hidden="1" x14ac:dyDescent="0.4">
      <c r="A171" t="s">
        <v>93</v>
      </c>
      <c r="B171" t="s">
        <v>92</v>
      </c>
      <c r="C171" s="1">
        <v>43912</v>
      </c>
      <c r="D171">
        <v>210</v>
      </c>
      <c r="E171">
        <v>3</v>
      </c>
      <c r="F171">
        <f t="shared" si="2"/>
        <v>2.3222192947339191</v>
      </c>
      <c r="G171">
        <f>SLOPE($F$168:F171,$E$168:E171)</f>
        <v>0.1032304486222559</v>
      </c>
      <c r="H171">
        <f>RSQ($F$168:F171,$E$168:E171)</f>
        <v>0.99564998550366324</v>
      </c>
      <c r="I171">
        <f>MAX($E$168:E171)</f>
        <v>3</v>
      </c>
    </row>
    <row r="172" spans="1:9" hidden="1" x14ac:dyDescent="0.4">
      <c r="A172" t="s">
        <v>93</v>
      </c>
      <c r="B172" t="s">
        <v>92</v>
      </c>
      <c r="C172" s="1">
        <v>43913</v>
      </c>
      <c r="D172">
        <v>235</v>
      </c>
      <c r="E172">
        <v>4</v>
      </c>
      <c r="F172">
        <f t="shared" si="2"/>
        <v>2.3710678622717363</v>
      </c>
      <c r="G172">
        <f>SLOPE($F$168:F172,$E$168:E172)</f>
        <v>9.3994470610568828E-2</v>
      </c>
      <c r="H172">
        <f>RSQ($F$168:F172,$E$168:E172)</f>
        <v>0.98785910971362356</v>
      </c>
      <c r="I172">
        <f>MAX($E$168:E172)</f>
        <v>4</v>
      </c>
    </row>
    <row r="173" spans="1:9" hidden="1" x14ac:dyDescent="0.4">
      <c r="A173" t="s">
        <v>93</v>
      </c>
      <c r="B173" t="s">
        <v>92</v>
      </c>
      <c r="C173" s="1">
        <v>43914</v>
      </c>
      <c r="D173">
        <v>306</v>
      </c>
      <c r="E173">
        <v>5</v>
      </c>
      <c r="F173">
        <f t="shared" si="2"/>
        <v>2.4857214264815801</v>
      </c>
      <c r="G173">
        <f>SLOPE($F$168:F173,$E$168:E173)</f>
        <v>9.4306918835697529E-2</v>
      </c>
      <c r="H173">
        <f>RSQ($F$168:F173,$E$168:E173)</f>
        <v>0.99305744266931273</v>
      </c>
      <c r="I173">
        <f>MAX($E$168:E173)</f>
        <v>5</v>
      </c>
    </row>
    <row r="174" spans="1:9" hidden="1" x14ac:dyDescent="0.4">
      <c r="A174" t="s">
        <v>93</v>
      </c>
      <c r="B174" t="s">
        <v>92</v>
      </c>
      <c r="C174" s="1">
        <v>43915</v>
      </c>
      <c r="D174">
        <v>378</v>
      </c>
      <c r="E174">
        <v>6</v>
      </c>
      <c r="F174">
        <f t="shared" si="2"/>
        <v>2.5774917998372255</v>
      </c>
      <c r="G174">
        <f>SLOPE($F$168:F174,$E$168:E174)</f>
        <v>9.4146734757523623E-2</v>
      </c>
      <c r="H174">
        <f>RSQ($F$168:F174,$E$168:E174)</f>
        <v>0.99563004099346575</v>
      </c>
      <c r="I174">
        <f>MAX($E$168:E174)</f>
        <v>6</v>
      </c>
    </row>
    <row r="175" spans="1:9" hidden="1" x14ac:dyDescent="0.4">
      <c r="A175" t="s">
        <v>93</v>
      </c>
      <c r="B175" t="s">
        <v>92</v>
      </c>
      <c r="C175" s="1">
        <v>43916</v>
      </c>
      <c r="D175">
        <v>470</v>
      </c>
      <c r="E175">
        <v>7</v>
      </c>
      <c r="F175">
        <f t="shared" si="2"/>
        <v>2.6720978579357175</v>
      </c>
      <c r="G175">
        <f>SLOPE($F$168:F175,$E$168:E175)</f>
        <v>9.4118268336698521E-2</v>
      </c>
      <c r="H175">
        <f>RSQ($F$168:F175,$E$168:E175)</f>
        <v>0.99708050227406853</v>
      </c>
      <c r="I175">
        <f>MAX($E$168:E175)</f>
        <v>7</v>
      </c>
    </row>
    <row r="176" spans="1:9" hidden="1" x14ac:dyDescent="0.4">
      <c r="A176" t="s">
        <v>93</v>
      </c>
      <c r="B176" t="s">
        <v>92</v>
      </c>
      <c r="C176" s="1">
        <v>43917</v>
      </c>
      <c r="D176">
        <v>491</v>
      </c>
      <c r="E176">
        <v>8</v>
      </c>
      <c r="F176">
        <f t="shared" si="2"/>
        <v>2.6910814921229687</v>
      </c>
      <c r="G176">
        <f>SLOPE($F$168:F176,$E$168:E176)</f>
        <v>8.9096008397016979E-2</v>
      </c>
      <c r="H176">
        <f>RSQ($F$168:F176,$E$168:E176)</f>
        <v>0.99039189078537104</v>
      </c>
      <c r="I176">
        <f>MAX($E$168:E176)</f>
        <v>8</v>
      </c>
    </row>
    <row r="177" spans="1:9" hidden="1" x14ac:dyDescent="0.4">
      <c r="A177" t="s">
        <v>93</v>
      </c>
      <c r="B177" t="s">
        <v>92</v>
      </c>
      <c r="C177" s="1">
        <v>43918</v>
      </c>
      <c r="D177">
        <v>539</v>
      </c>
      <c r="E177">
        <v>9</v>
      </c>
      <c r="F177">
        <f t="shared" si="2"/>
        <v>2.7315887651867388</v>
      </c>
      <c r="G177">
        <f>SLOPE($F$168:F177,$E$168:E177)</f>
        <v>8.3888926864092911E-2</v>
      </c>
      <c r="H177">
        <f>RSQ($F$168:F177,$E$168:E177)</f>
        <v>0.98209370088682879</v>
      </c>
      <c r="I177">
        <f>MAX($E$168:E177)</f>
        <v>9</v>
      </c>
    </row>
    <row r="178" spans="1:9" hidden="1" x14ac:dyDescent="0.4">
      <c r="A178" t="s">
        <v>93</v>
      </c>
      <c r="B178" t="s">
        <v>92</v>
      </c>
      <c r="C178" s="1">
        <v>43919</v>
      </c>
      <c r="D178">
        <v>608</v>
      </c>
      <c r="E178">
        <v>10</v>
      </c>
      <c r="F178">
        <f t="shared" si="2"/>
        <v>2.7839035792727351</v>
      </c>
      <c r="G178">
        <f>SLOPE($F$168:F178,$E$168:E178)</f>
        <v>7.9613513628948127E-2</v>
      </c>
      <c r="H178">
        <f>RSQ($F$168:F178,$E$168:E178)</f>
        <v>0.97672037953561464</v>
      </c>
      <c r="I178">
        <f>MAX($E$168:E178)</f>
        <v>10</v>
      </c>
    </row>
    <row r="179" spans="1:9" hidden="1" x14ac:dyDescent="0.4">
      <c r="A179" t="s">
        <v>93</v>
      </c>
      <c r="B179" t="s">
        <v>92</v>
      </c>
      <c r="C179" s="1">
        <v>43920</v>
      </c>
      <c r="D179">
        <v>702</v>
      </c>
      <c r="E179">
        <v>11</v>
      </c>
      <c r="F179">
        <f t="shared" si="2"/>
        <v>2.8463371121298051</v>
      </c>
      <c r="G179">
        <f>SLOPE($F$168:F179,$E$168:E179)</f>
        <v>7.6486160578984663E-2</v>
      </c>
      <c r="H179">
        <f>RSQ($F$168:F179,$E$168:E179)</f>
        <v>0.97519411134501344</v>
      </c>
      <c r="I179">
        <f>MAX($E$168:E179)</f>
        <v>11</v>
      </c>
    </row>
    <row r="180" spans="1:9" hidden="1" x14ac:dyDescent="0.4">
      <c r="A180" t="s">
        <v>93</v>
      </c>
      <c r="B180" t="s">
        <v>92</v>
      </c>
      <c r="C180" s="1">
        <v>43921</v>
      </c>
      <c r="D180">
        <v>798</v>
      </c>
      <c r="E180">
        <v>12</v>
      </c>
      <c r="F180">
        <f t="shared" si="2"/>
        <v>2.9020028913507296</v>
      </c>
      <c r="G180">
        <f>SLOPE($F$168:F180,$E$168:E180)</f>
        <v>7.3909615943576187E-2</v>
      </c>
      <c r="H180">
        <f>RSQ($F$168:F180,$E$168:E180)</f>
        <v>0.97479201329948584</v>
      </c>
      <c r="I180">
        <f>MAX($E$168:E180)</f>
        <v>12</v>
      </c>
    </row>
    <row r="181" spans="1:9" hidden="1" x14ac:dyDescent="0.4">
      <c r="A181" t="s">
        <v>93</v>
      </c>
      <c r="B181" t="s">
        <v>92</v>
      </c>
      <c r="C181" s="1">
        <v>43922</v>
      </c>
      <c r="D181">
        <v>906</v>
      </c>
      <c r="E181">
        <v>13</v>
      </c>
      <c r="F181">
        <f t="shared" si="2"/>
        <v>2.9571281976768131</v>
      </c>
      <c r="G181">
        <f>SLOPE($F$168:F181,$E$168:E181)</f>
        <v>7.1753379040819659E-2</v>
      </c>
      <c r="H181">
        <f>RSQ($F$168:F181,$E$168:E181)</f>
        <v>0.97507502347272335</v>
      </c>
      <c r="I181">
        <f>MAX($E$168:E181)</f>
        <v>13</v>
      </c>
    </row>
    <row r="182" spans="1:9" hidden="1" x14ac:dyDescent="0.4">
      <c r="A182" t="s">
        <v>93</v>
      </c>
      <c r="B182" t="s">
        <v>92</v>
      </c>
      <c r="C182" s="1">
        <v>43923</v>
      </c>
      <c r="D182">
        <v>1065</v>
      </c>
      <c r="E182">
        <v>14</v>
      </c>
      <c r="F182">
        <f t="shared" si="2"/>
        <v>3.0273496077747564</v>
      </c>
      <c r="G182">
        <f>SLOPE($F$168:F182,$E$168:E182)</f>
        <v>7.0313525830455983E-2</v>
      </c>
      <c r="H182">
        <f>RSQ($F$168:F182,$E$168:E182)</f>
        <v>0.97709146432594918</v>
      </c>
      <c r="I182">
        <f>MAX($E$168:E182)</f>
        <v>14</v>
      </c>
    </row>
    <row r="183" spans="1:9" hidden="1" x14ac:dyDescent="0.4">
      <c r="A183" t="s">
        <v>93</v>
      </c>
      <c r="B183" t="s">
        <v>92</v>
      </c>
      <c r="C183" s="1">
        <v>43924</v>
      </c>
      <c r="D183">
        <v>1161</v>
      </c>
      <c r="E183">
        <v>15</v>
      </c>
      <c r="F183">
        <f t="shared" si="2"/>
        <v>3.064832219738574</v>
      </c>
      <c r="G183">
        <f>SLOPE($F$168:F183,$E$168:E183)</f>
        <v>6.8625883302933871E-2</v>
      </c>
      <c r="H183">
        <f>RSQ($F$168:F183,$E$168:E183)</f>
        <v>0.97742946441079304</v>
      </c>
      <c r="I183">
        <f>MAX($E$168:E183)</f>
        <v>15</v>
      </c>
    </row>
    <row r="184" spans="1:9" hidden="1" x14ac:dyDescent="0.4">
      <c r="A184" t="s">
        <v>93</v>
      </c>
      <c r="B184" t="s">
        <v>92</v>
      </c>
      <c r="C184" s="1">
        <v>43925</v>
      </c>
      <c r="D184">
        <v>1267</v>
      </c>
      <c r="E184">
        <v>16</v>
      </c>
      <c r="F184">
        <f t="shared" si="2"/>
        <v>3.1027766148834415</v>
      </c>
      <c r="G184">
        <f>SLOPE($F$168:F184,$E$168:E184)</f>
        <v>6.6866099447613458E-2</v>
      </c>
      <c r="H184">
        <f>RSQ($F$168:F184,$E$168:E184)</f>
        <v>0.9768176654310905</v>
      </c>
      <c r="I184">
        <f>MAX($E$168:E184)</f>
        <v>16</v>
      </c>
    </row>
    <row r="185" spans="1:9" hidden="1" x14ac:dyDescent="0.4">
      <c r="A185" t="s">
        <v>93</v>
      </c>
      <c r="B185" t="s">
        <v>92</v>
      </c>
      <c r="C185" s="1">
        <v>43926</v>
      </c>
      <c r="D185">
        <v>1406</v>
      </c>
      <c r="E185">
        <v>17</v>
      </c>
      <c r="F185">
        <f t="shared" si="2"/>
        <v>3.1479853206838051</v>
      </c>
      <c r="G185">
        <f>SLOPE($F$168:F185,$E$168:E185)</f>
        <v>6.5251209134278954E-2</v>
      </c>
      <c r="H185">
        <f>RSQ($F$168:F185,$E$168:E185)</f>
        <v>0.97632087587706318</v>
      </c>
      <c r="I185">
        <f>MAX($E$168:E185)</f>
        <v>17</v>
      </c>
    </row>
    <row r="186" spans="1:9" hidden="1" x14ac:dyDescent="0.4">
      <c r="A186" t="s">
        <v>93</v>
      </c>
      <c r="B186" t="s">
        <v>92</v>
      </c>
      <c r="C186" s="1">
        <v>43927</v>
      </c>
      <c r="D186">
        <v>1485</v>
      </c>
      <c r="E186">
        <v>18</v>
      </c>
      <c r="F186">
        <f t="shared" si="2"/>
        <v>3.171726453653231</v>
      </c>
      <c r="G186">
        <f>SLOPE($F$168:F186,$E$168:E186)</f>
        <v>6.343986539160501E-2</v>
      </c>
      <c r="H186">
        <f>RSQ($F$168:F186,$E$168:E186)</f>
        <v>0.97425145914696964</v>
      </c>
      <c r="I186">
        <f>MAX($E$168:E186)</f>
        <v>18</v>
      </c>
    </row>
    <row r="187" spans="1:9" hidden="1" x14ac:dyDescent="0.4">
      <c r="A187" t="s">
        <v>93</v>
      </c>
      <c r="B187" t="s">
        <v>92</v>
      </c>
      <c r="C187" s="1">
        <v>43928</v>
      </c>
      <c r="D187">
        <v>1579</v>
      </c>
      <c r="E187">
        <v>19</v>
      </c>
      <c r="F187">
        <f t="shared" si="2"/>
        <v>3.1983821300082944</v>
      </c>
      <c r="G187">
        <f>SLOPE($F$168:F187,$E$168:E187)</f>
        <v>6.1594683678563418E-2</v>
      </c>
      <c r="H187">
        <f>RSQ($F$168:F187,$E$168:E187)</f>
        <v>0.97142502275688436</v>
      </c>
      <c r="I187">
        <f>MAX($E$168:E187)</f>
        <v>19</v>
      </c>
    </row>
    <row r="188" spans="1:9" hidden="1" x14ac:dyDescent="0.4">
      <c r="A188" t="s">
        <v>93</v>
      </c>
      <c r="B188" t="s">
        <v>92</v>
      </c>
      <c r="C188" s="1">
        <v>43929</v>
      </c>
      <c r="D188">
        <v>1780</v>
      </c>
      <c r="E188">
        <v>20</v>
      </c>
      <c r="F188">
        <f t="shared" si="2"/>
        <v>3.2504200023088941</v>
      </c>
      <c r="G188">
        <f>SLOPE($F$168:F188,$E$168:E188)</f>
        <v>6.0104655509455145E-2</v>
      </c>
      <c r="H188">
        <f>RSQ($F$168:F188,$E$168:E188)</f>
        <v>0.97033511514294879</v>
      </c>
      <c r="I188">
        <f>MAX($E$168:E188)</f>
        <v>20</v>
      </c>
    </row>
    <row r="189" spans="1:9" hidden="1" x14ac:dyDescent="0.4">
      <c r="A189" t="s">
        <v>93</v>
      </c>
      <c r="B189" t="s">
        <v>92</v>
      </c>
      <c r="C189" s="1">
        <v>43930</v>
      </c>
      <c r="D189">
        <v>2054</v>
      </c>
      <c r="E189">
        <v>21</v>
      </c>
      <c r="F189">
        <f t="shared" si="2"/>
        <v>3.3126004392612596</v>
      </c>
      <c r="G189">
        <f>SLOPE($F$168:F189,$E$168:E189)</f>
        <v>5.9010276031977546E-2</v>
      </c>
      <c r="H189">
        <f>RSQ($F$168:F189,$E$168:E189)</f>
        <v>0.97099419792221131</v>
      </c>
      <c r="I189">
        <f>MAX($E$168:E189)</f>
        <v>21</v>
      </c>
    </row>
    <row r="190" spans="1:9" hidden="1" x14ac:dyDescent="0.4">
      <c r="A190" t="s">
        <v>109</v>
      </c>
      <c r="B190" t="s">
        <v>108</v>
      </c>
      <c r="C190" s="1">
        <v>43903</v>
      </c>
      <c r="D190">
        <v>116</v>
      </c>
      <c r="E190">
        <v>0</v>
      </c>
      <c r="F190">
        <f t="shared" si="2"/>
        <v>2.0644579892269186</v>
      </c>
    </row>
    <row r="191" spans="1:9" hidden="1" x14ac:dyDescent="0.4">
      <c r="A191" t="s">
        <v>109</v>
      </c>
      <c r="B191" t="s">
        <v>108</v>
      </c>
      <c r="C191" s="1">
        <v>43904</v>
      </c>
      <c r="D191">
        <v>150</v>
      </c>
      <c r="E191">
        <v>1</v>
      </c>
      <c r="F191">
        <f t="shared" si="2"/>
        <v>2.1760912590556813</v>
      </c>
      <c r="G191">
        <f>SLOPE($F$190:F191,$E$190:E191)</f>
        <v>0.11163326982876276</v>
      </c>
      <c r="H191">
        <f>RSQ($F$190:F191,$E$190:E191)</f>
        <v>0.99999999999999978</v>
      </c>
      <c r="I191">
        <f>MAX($E$190:E191)</f>
        <v>1</v>
      </c>
    </row>
    <row r="192" spans="1:9" hidden="1" x14ac:dyDescent="0.4">
      <c r="A192" t="s">
        <v>109</v>
      </c>
      <c r="B192" t="s">
        <v>108</v>
      </c>
      <c r="C192" s="1">
        <v>43905</v>
      </c>
      <c r="D192">
        <v>214</v>
      </c>
      <c r="E192">
        <v>2</v>
      </c>
      <c r="F192">
        <f t="shared" si="2"/>
        <v>2.330413773349191</v>
      </c>
      <c r="G192">
        <f>SLOPE($F$190:F192,$E$190:E192)</f>
        <v>0.13297789206113619</v>
      </c>
      <c r="H192">
        <f>RSQ($F$190:F192,$E$190:E192)</f>
        <v>0.99148503308086033</v>
      </c>
      <c r="I192">
        <f>MAX($E$190:E192)</f>
        <v>2</v>
      </c>
    </row>
    <row r="193" spans="1:9" hidden="1" x14ac:dyDescent="0.4">
      <c r="A193" t="s">
        <v>109</v>
      </c>
      <c r="B193" t="s">
        <v>108</v>
      </c>
      <c r="C193" s="1">
        <v>43906</v>
      </c>
      <c r="D193">
        <v>298</v>
      </c>
      <c r="E193">
        <v>3</v>
      </c>
      <c r="F193">
        <f t="shared" si="2"/>
        <v>2.4742162640762553</v>
      </c>
      <c r="G193">
        <f>SLOPE($F$190:F193,$E$190:E193)</f>
        <v>0.13835973388415196</v>
      </c>
      <c r="H193">
        <f>RSQ($F$190:F193,$E$190:E193)</f>
        <v>0.99583554915587125</v>
      </c>
      <c r="I193">
        <f>MAX($E$190:E193)</f>
        <v>3</v>
      </c>
    </row>
    <row r="194" spans="1:9" hidden="1" x14ac:dyDescent="0.4">
      <c r="A194" t="s">
        <v>109</v>
      </c>
      <c r="B194" t="s">
        <v>108</v>
      </c>
      <c r="C194" s="1">
        <v>43907</v>
      </c>
      <c r="D194">
        <v>344</v>
      </c>
      <c r="E194">
        <v>4</v>
      </c>
      <c r="F194">
        <f t="shared" si="2"/>
        <v>2.53655844257153</v>
      </c>
      <c r="G194">
        <f>SLOPE($F$190:F194,$E$190:E194)</f>
        <v>0.12423259117097966</v>
      </c>
      <c r="H194">
        <f>RSQ($F$190:F194,$E$190:E194)</f>
        <v>0.98471265509485706</v>
      </c>
      <c r="I194">
        <f>MAX($E$190:E194)</f>
        <v>4</v>
      </c>
    </row>
    <row r="195" spans="1:9" hidden="1" x14ac:dyDescent="0.4">
      <c r="A195" t="s">
        <v>109</v>
      </c>
      <c r="B195" t="s">
        <v>108</v>
      </c>
      <c r="C195" s="1">
        <v>43908</v>
      </c>
      <c r="D195">
        <v>434</v>
      </c>
      <c r="E195">
        <v>5</v>
      </c>
      <c r="F195">
        <f t="shared" ref="F195:F258" si="3">LOG(D195)</f>
        <v>2.6374897295125108</v>
      </c>
      <c r="G195">
        <f>SLOPE($F$190:F195,$E$190:E195)</f>
        <v>0.11686750693435918</v>
      </c>
      <c r="H195">
        <f>RSQ($F$190:F195,$E$190:E195)</f>
        <v>0.98491104649247851</v>
      </c>
      <c r="I195">
        <f>MAX($E$190:E195)</f>
        <v>5</v>
      </c>
    </row>
    <row r="196" spans="1:9" hidden="1" x14ac:dyDescent="0.4">
      <c r="A196" t="s">
        <v>109</v>
      </c>
      <c r="B196" t="s">
        <v>108</v>
      </c>
      <c r="C196" s="1">
        <v>43909</v>
      </c>
      <c r="D196">
        <v>522</v>
      </c>
      <c r="E196">
        <v>6</v>
      </c>
      <c r="F196">
        <f t="shared" si="3"/>
        <v>2.7176705030022621</v>
      </c>
      <c r="G196">
        <f>SLOPE($F$190:F196,$E$190:E196)</f>
        <v>0.11030639826650102</v>
      </c>
      <c r="H196">
        <f>RSQ($F$190:F196,$E$190:E196)</f>
        <v>0.98362789026936359</v>
      </c>
      <c r="I196">
        <f>MAX($E$190:E196)</f>
        <v>6</v>
      </c>
    </row>
    <row r="197" spans="1:9" hidden="1" x14ac:dyDescent="0.4">
      <c r="A197" t="s">
        <v>109</v>
      </c>
      <c r="B197" t="s">
        <v>108</v>
      </c>
      <c r="C197" s="1">
        <v>43910</v>
      </c>
      <c r="D197">
        <v>694</v>
      </c>
      <c r="E197">
        <v>7</v>
      </c>
      <c r="F197">
        <f t="shared" si="3"/>
        <v>2.8413594704548548</v>
      </c>
      <c r="G197">
        <f>SLOPE($F$190:F197,$E$190:E197)</f>
        <v>0.10868781708706775</v>
      </c>
      <c r="H197">
        <f>RSQ($F$190:F197,$E$190:E197)</f>
        <v>0.98826639914908454</v>
      </c>
      <c r="I197">
        <f>MAX($E$190:E197)</f>
        <v>7</v>
      </c>
    </row>
    <row r="198" spans="1:9" hidden="1" x14ac:dyDescent="0.4">
      <c r="A198" t="s">
        <v>109</v>
      </c>
      <c r="B198" t="s">
        <v>108</v>
      </c>
      <c r="C198" s="1">
        <v>43911</v>
      </c>
      <c r="D198">
        <v>904</v>
      </c>
      <c r="E198">
        <v>8</v>
      </c>
      <c r="F198">
        <f t="shared" si="3"/>
        <v>2.9561684304753633</v>
      </c>
      <c r="G198">
        <f>SLOPE($F$190:F198,$E$190:E198)</f>
        <v>0.10834055539889495</v>
      </c>
      <c r="H198">
        <f>RSQ($F$190:F198,$E$190:E198)</f>
        <v>0.99168140447923747</v>
      </c>
      <c r="I198">
        <f>MAX($E$190:E198)</f>
        <v>8</v>
      </c>
    </row>
    <row r="199" spans="1:9" hidden="1" x14ac:dyDescent="0.4">
      <c r="A199" t="s">
        <v>109</v>
      </c>
      <c r="B199" t="s">
        <v>108</v>
      </c>
      <c r="C199" s="1">
        <v>43912</v>
      </c>
      <c r="D199">
        <v>995</v>
      </c>
      <c r="E199">
        <v>9</v>
      </c>
      <c r="F199">
        <f t="shared" si="3"/>
        <v>2.9978230807457256</v>
      </c>
      <c r="G199">
        <f>SLOPE($F$190:F199,$E$190:E199)</f>
        <v>0.10452635462335974</v>
      </c>
      <c r="H199">
        <f>RSQ($F$190:F199,$E$190:E199)</f>
        <v>0.98999631315929626</v>
      </c>
      <c r="I199">
        <f>MAX($E$190:E199)</f>
        <v>9</v>
      </c>
    </row>
    <row r="200" spans="1:9" hidden="1" x14ac:dyDescent="0.4">
      <c r="A200" t="s">
        <v>109</v>
      </c>
      <c r="B200" t="s">
        <v>108</v>
      </c>
      <c r="C200" s="1">
        <v>43913</v>
      </c>
      <c r="D200">
        <v>1165</v>
      </c>
      <c r="E200">
        <v>10</v>
      </c>
      <c r="F200">
        <f t="shared" si="3"/>
        <v>3.0663259253620376</v>
      </c>
      <c r="G200">
        <f>SLOPE($F$190:F200,$E$190:E200)</f>
        <v>0.10080844920002019</v>
      </c>
      <c r="H200">
        <f>RSQ($F$190:F200,$E$190:E200)</f>
        <v>0.98791923254906044</v>
      </c>
      <c r="I200">
        <f>MAX($E$190:E200)</f>
        <v>10</v>
      </c>
    </row>
    <row r="201" spans="1:9" hidden="1" x14ac:dyDescent="0.4">
      <c r="A201" t="s">
        <v>109</v>
      </c>
      <c r="B201" t="s">
        <v>108</v>
      </c>
      <c r="C201" s="1">
        <v>43914</v>
      </c>
      <c r="D201">
        <v>1236</v>
      </c>
      <c r="E201">
        <v>11</v>
      </c>
      <c r="F201">
        <f t="shared" si="3"/>
        <v>3.0920184707527971</v>
      </c>
      <c r="G201">
        <f>SLOPE($F$190:F201,$E$190:E201)</f>
        <v>9.577443054004503E-2</v>
      </c>
      <c r="H201">
        <f>RSQ($F$190:F201,$E$190:E201)</f>
        <v>0.98074763720738289</v>
      </c>
      <c r="I201">
        <f>MAX($E$190:E201)</f>
        <v>11</v>
      </c>
    </row>
    <row r="202" spans="1:9" hidden="1" x14ac:dyDescent="0.4">
      <c r="A202" t="s">
        <v>109</v>
      </c>
      <c r="B202" t="s">
        <v>108</v>
      </c>
      <c r="C202" s="1">
        <v>43915</v>
      </c>
      <c r="D202">
        <v>1394</v>
      </c>
      <c r="E202">
        <v>12</v>
      </c>
      <c r="F202">
        <f t="shared" si="3"/>
        <v>3.1442627737619908</v>
      </c>
      <c r="G202">
        <f>SLOPE($F$190:F202,$E$190:E202)</f>
        <v>9.1296832640141878E-2</v>
      </c>
      <c r="H202">
        <f>RSQ($F$190:F202,$E$190:E202)</f>
        <v>0.97485514292692887</v>
      </c>
      <c r="I202">
        <f>MAX($E$190:E202)</f>
        <v>12</v>
      </c>
    </row>
    <row r="203" spans="1:9" hidden="1" x14ac:dyDescent="0.4">
      <c r="A203" t="s">
        <v>109</v>
      </c>
      <c r="B203" t="s">
        <v>108</v>
      </c>
      <c r="C203" s="1">
        <v>43916</v>
      </c>
      <c r="D203">
        <v>1654</v>
      </c>
      <c r="E203">
        <v>13</v>
      </c>
      <c r="F203">
        <f t="shared" si="3"/>
        <v>3.2185355052165279</v>
      </c>
      <c r="G203">
        <f>SLOPE($F$190:F203,$E$190:E203)</f>
        <v>8.7995939640614029E-2</v>
      </c>
      <c r="H203">
        <f>RSQ($F$190:F203,$E$190:E203)</f>
        <v>0.972913656290606</v>
      </c>
      <c r="I203">
        <f>MAX($E$190:E203)</f>
        <v>13</v>
      </c>
    </row>
    <row r="204" spans="1:9" hidden="1" x14ac:dyDescent="0.4">
      <c r="A204" t="s">
        <v>109</v>
      </c>
      <c r="B204" t="s">
        <v>108</v>
      </c>
      <c r="C204" s="1">
        <v>43917</v>
      </c>
      <c r="D204">
        <v>2062</v>
      </c>
      <c r="E204">
        <v>14</v>
      </c>
      <c r="F204">
        <f t="shared" si="3"/>
        <v>3.3142886609474975</v>
      </c>
      <c r="G204">
        <f>SLOPE($F$190:F204,$E$190:E204)</f>
        <v>8.6044289593179835E-2</v>
      </c>
      <c r="H204">
        <f>RSQ($F$190:F204,$E$190:E204)</f>
        <v>0.97476574250142645</v>
      </c>
      <c r="I204">
        <f>MAX($E$190:E204)</f>
        <v>14</v>
      </c>
    </row>
    <row r="205" spans="1:9" hidden="1" x14ac:dyDescent="0.4">
      <c r="A205" t="s">
        <v>109</v>
      </c>
      <c r="B205" t="s">
        <v>108</v>
      </c>
      <c r="C205" s="1">
        <v>43918</v>
      </c>
      <c r="D205">
        <v>2279</v>
      </c>
      <c r="E205">
        <v>15</v>
      </c>
      <c r="F205">
        <f t="shared" si="3"/>
        <v>3.3577443251803754</v>
      </c>
      <c r="G205">
        <f>SLOPE($F$190:F205,$E$190:E205)</f>
        <v>8.3798951134375285E-2</v>
      </c>
      <c r="H205">
        <f>RSQ($F$190:F205,$E$190:E205)</f>
        <v>0.97482298433245185</v>
      </c>
      <c r="I205">
        <f>MAX($E$190:E205)</f>
        <v>15</v>
      </c>
    </row>
    <row r="206" spans="1:9" hidden="1" x14ac:dyDescent="0.4">
      <c r="A206" t="s">
        <v>109</v>
      </c>
      <c r="B206" t="s">
        <v>108</v>
      </c>
      <c r="C206" s="1">
        <v>43919</v>
      </c>
      <c r="D206">
        <v>2663</v>
      </c>
      <c r="E206">
        <v>16</v>
      </c>
      <c r="F206">
        <f t="shared" si="3"/>
        <v>3.425371166438941</v>
      </c>
      <c r="G206">
        <f>SLOPE($F$190:F206,$E$190:E206)</f>
        <v>8.1940932390571958E-2</v>
      </c>
      <c r="H206">
        <f>RSQ($F$190:F206,$E$190:E206)</f>
        <v>0.97553299751158928</v>
      </c>
      <c r="I206">
        <f>MAX($E$190:E206)</f>
        <v>16</v>
      </c>
    </row>
    <row r="207" spans="1:9" hidden="1" x14ac:dyDescent="0.4">
      <c r="A207" t="s">
        <v>109</v>
      </c>
      <c r="B207" t="s">
        <v>108</v>
      </c>
      <c r="C207" s="1">
        <v>43920</v>
      </c>
      <c r="D207">
        <v>2829</v>
      </c>
      <c r="E207">
        <v>17</v>
      </c>
      <c r="F207">
        <f t="shared" si="3"/>
        <v>3.4516329474569907</v>
      </c>
      <c r="G207">
        <f>SLOPE($F$190:F207,$E$190:E207)</f>
        <v>7.9660232370841202E-2</v>
      </c>
      <c r="H207">
        <f>RSQ($F$190:F207,$E$190:E207)</f>
        <v>0.97397637061354803</v>
      </c>
      <c r="I207">
        <f>MAX($E$190:E207)</f>
        <v>17</v>
      </c>
    </row>
    <row r="208" spans="1:9" hidden="1" x14ac:dyDescent="0.4">
      <c r="A208" t="s">
        <v>109</v>
      </c>
      <c r="B208" t="s">
        <v>108</v>
      </c>
      <c r="C208" s="1">
        <v>43921</v>
      </c>
      <c r="D208">
        <v>3002</v>
      </c>
      <c r="E208">
        <v>18</v>
      </c>
      <c r="F208">
        <f t="shared" si="3"/>
        <v>3.4774106879072515</v>
      </c>
      <c r="G208">
        <f>SLOPE($F$190:F208,$E$190:E208)</f>
        <v>7.7176955115866822E-2</v>
      </c>
      <c r="H208">
        <f>RSQ($F$190:F208,$E$190:E208)</f>
        <v>0.97081443633721454</v>
      </c>
      <c r="I208">
        <f>MAX($E$190:E208)</f>
        <v>18</v>
      </c>
    </row>
    <row r="209" spans="1:9" hidden="1" x14ac:dyDescent="0.4">
      <c r="A209" t="s">
        <v>109</v>
      </c>
      <c r="B209" t="s">
        <v>108</v>
      </c>
      <c r="C209" s="1">
        <v>43922</v>
      </c>
      <c r="D209">
        <v>3308</v>
      </c>
      <c r="E209">
        <v>19</v>
      </c>
      <c r="F209">
        <f t="shared" si="3"/>
        <v>3.5195655008805091</v>
      </c>
      <c r="G209">
        <f>SLOPE($F$190:F209,$E$190:E209)</f>
        <v>7.4867393942348245E-2</v>
      </c>
      <c r="H209">
        <f>RSQ($F$190:F209,$E$190:E209)</f>
        <v>0.96796756655900251</v>
      </c>
      <c r="I209">
        <f>MAX($E$190:E209)</f>
        <v>19</v>
      </c>
    </row>
    <row r="210" spans="1:9" hidden="1" x14ac:dyDescent="0.4">
      <c r="A210" t="s">
        <v>109</v>
      </c>
      <c r="B210" t="s">
        <v>108</v>
      </c>
      <c r="C210" s="1">
        <v>43923</v>
      </c>
      <c r="D210">
        <v>3589</v>
      </c>
      <c r="E210">
        <v>20</v>
      </c>
      <c r="F210">
        <f t="shared" si="3"/>
        <v>3.5549734583332397</v>
      </c>
      <c r="G210">
        <f>SLOPE($F$190:F210,$E$190:E210)</f>
        <v>7.2645258573774504E-2</v>
      </c>
      <c r="H210">
        <f>RSQ($F$190:F210,$E$190:E210)</f>
        <v>0.96498921663455384</v>
      </c>
      <c r="I210">
        <f>MAX($E$190:E210)</f>
        <v>20</v>
      </c>
    </row>
    <row r="211" spans="1:9" hidden="1" x14ac:dyDescent="0.4">
      <c r="A211" t="s">
        <v>109</v>
      </c>
      <c r="B211" t="s">
        <v>108</v>
      </c>
      <c r="C211" s="1">
        <v>43924</v>
      </c>
      <c r="D211">
        <v>3858</v>
      </c>
      <c r="E211">
        <v>21</v>
      </c>
      <c r="F211">
        <f t="shared" si="3"/>
        <v>3.5863622233078658</v>
      </c>
      <c r="G211">
        <f>SLOPE($F$190:F211,$E$190:E211)</f>
        <v>7.0487253827424906E-2</v>
      </c>
      <c r="H211">
        <f>RSQ($F$190:F211,$E$190:E211)</f>
        <v>0.96176153986727619</v>
      </c>
      <c r="I211">
        <f>MAX($E$190:E211)</f>
        <v>21</v>
      </c>
    </row>
    <row r="212" spans="1:9" hidden="1" x14ac:dyDescent="0.4">
      <c r="A212" t="s">
        <v>109</v>
      </c>
      <c r="B212" t="s">
        <v>108</v>
      </c>
      <c r="C212" s="1">
        <v>43925</v>
      </c>
      <c r="D212">
        <v>4190</v>
      </c>
      <c r="E212">
        <v>22</v>
      </c>
      <c r="F212">
        <f t="shared" si="3"/>
        <v>3.6222140229662951</v>
      </c>
      <c r="G212">
        <f>SLOPE($F$190:F212,$E$190:E212)</f>
        <v>6.846882136640893E-2</v>
      </c>
      <c r="H212">
        <f>RSQ($F$190:F212,$E$190:E212)</f>
        <v>0.95881541764907119</v>
      </c>
      <c r="I212">
        <f>MAX($E$190:E212)</f>
        <v>22</v>
      </c>
    </row>
    <row r="213" spans="1:9" hidden="1" x14ac:dyDescent="0.4">
      <c r="A213" t="s">
        <v>109</v>
      </c>
      <c r="B213" t="s">
        <v>108</v>
      </c>
      <c r="C213" s="1">
        <v>43926</v>
      </c>
      <c r="D213">
        <v>4472</v>
      </c>
      <c r="E213">
        <v>23</v>
      </c>
      <c r="F213">
        <f t="shared" si="3"/>
        <v>3.6505017948783669</v>
      </c>
      <c r="G213">
        <f>SLOPE($F$190:F213,$E$190:E213)</f>
        <v>6.6512817876883248E-2</v>
      </c>
      <c r="H213">
        <f>RSQ($F$190:F213,$E$190:E213)</f>
        <v>0.95566013154522267</v>
      </c>
      <c r="I213">
        <f>MAX($E$190:E213)</f>
        <v>23</v>
      </c>
    </row>
    <row r="214" spans="1:9" hidden="1" x14ac:dyDescent="0.4">
      <c r="A214" t="s">
        <v>109</v>
      </c>
      <c r="B214" t="s">
        <v>108</v>
      </c>
      <c r="C214" s="1">
        <v>43927</v>
      </c>
      <c r="D214">
        <v>4587</v>
      </c>
      <c r="E214">
        <v>24</v>
      </c>
      <c r="F214">
        <f t="shared" si="3"/>
        <v>3.6615287401319825</v>
      </c>
      <c r="G214">
        <f>SLOPE($F$190:F214,$E$190:E214)</f>
        <v>6.4477967105437725E-2</v>
      </c>
      <c r="H214">
        <f>RSQ($F$190:F214,$E$190:E214)</f>
        <v>0.95119354001455336</v>
      </c>
      <c r="I214">
        <f>MAX($E$190:E214)</f>
        <v>24</v>
      </c>
    </row>
    <row r="215" spans="1:9" hidden="1" x14ac:dyDescent="0.4">
      <c r="A215" t="s">
        <v>109</v>
      </c>
      <c r="B215" t="s">
        <v>108</v>
      </c>
      <c r="C215" s="1">
        <v>43928</v>
      </c>
      <c r="D215">
        <v>4822</v>
      </c>
      <c r="E215">
        <v>25</v>
      </c>
      <c r="F215">
        <f t="shared" si="3"/>
        <v>3.6832272060414351</v>
      </c>
      <c r="G215">
        <f>SLOPE($F$190:F215,$E$190:E215)</f>
        <v>6.2512276745019135E-2</v>
      </c>
      <c r="H215">
        <f>RSQ($F$190:F215,$E$190:E215)</f>
        <v>0.94658132008677465</v>
      </c>
      <c r="I215">
        <f>MAX($E$190:E215)</f>
        <v>25</v>
      </c>
    </row>
    <row r="216" spans="1:9" hidden="1" x14ac:dyDescent="0.4">
      <c r="A216" t="s">
        <v>109</v>
      </c>
      <c r="B216" t="s">
        <v>108</v>
      </c>
      <c r="C216" s="1">
        <v>43929</v>
      </c>
      <c r="D216">
        <v>5017</v>
      </c>
      <c r="E216">
        <v>26</v>
      </c>
      <c r="F216">
        <f t="shared" si="3"/>
        <v>3.7004441010277516</v>
      </c>
      <c r="G216">
        <f>SLOPE($F$190:F216,$E$190:E216)</f>
        <v>6.0592717873586117E-2</v>
      </c>
      <c r="H216">
        <f>RSQ($F$190:F216,$E$190:E216)</f>
        <v>0.9416255646004541</v>
      </c>
      <c r="I216">
        <f>MAX($E$190:E216)</f>
        <v>26</v>
      </c>
    </row>
    <row r="217" spans="1:9" hidden="1" x14ac:dyDescent="0.4">
      <c r="A217" t="s">
        <v>109</v>
      </c>
      <c r="B217" t="s">
        <v>108</v>
      </c>
      <c r="C217" s="1">
        <v>43930</v>
      </c>
      <c r="D217">
        <v>5312</v>
      </c>
      <c r="E217">
        <v>27</v>
      </c>
      <c r="F217">
        <f t="shared" si="3"/>
        <v>3.7252580663599613</v>
      </c>
      <c r="G217">
        <f>SLOPE($F$190:F217,$E$190:E217)</f>
        <v>5.8791750162157888E-2</v>
      </c>
      <c r="H217">
        <f>RSQ($F$190:F217,$E$190:E217)</f>
        <v>0.93705771722382425</v>
      </c>
      <c r="I217">
        <f>MAX($E$190:E217)</f>
        <v>27</v>
      </c>
    </row>
    <row r="218" spans="1:9" hidden="1" x14ac:dyDescent="0.4">
      <c r="A218" t="s">
        <v>123</v>
      </c>
      <c r="B218" t="s">
        <v>122</v>
      </c>
      <c r="C218" s="1">
        <v>43906</v>
      </c>
      <c r="D218">
        <v>110</v>
      </c>
      <c r="E218">
        <v>0</v>
      </c>
      <c r="F218">
        <f t="shared" si="3"/>
        <v>2.0413926851582249</v>
      </c>
    </row>
    <row r="219" spans="1:9" hidden="1" x14ac:dyDescent="0.4">
      <c r="A219" t="s">
        <v>123</v>
      </c>
      <c r="B219" t="s">
        <v>122</v>
      </c>
      <c r="C219" s="1">
        <v>43907</v>
      </c>
      <c r="D219">
        <v>126</v>
      </c>
      <c r="E219">
        <v>1</v>
      </c>
      <c r="F219">
        <f t="shared" si="3"/>
        <v>2.1003705451175629</v>
      </c>
      <c r="G219">
        <f>SLOPE($F$218:F219,$E$218:E219)</f>
        <v>5.8977859959338019E-2</v>
      </c>
      <c r="H219">
        <f>RSQ($F$218:F219,$E$218:E219)</f>
        <v>0.99999999999999978</v>
      </c>
      <c r="I219">
        <f>MAX($E$218:E219)</f>
        <v>1</v>
      </c>
    </row>
    <row r="220" spans="1:9" hidden="1" x14ac:dyDescent="0.4">
      <c r="A220" t="s">
        <v>123</v>
      </c>
      <c r="B220" t="s">
        <v>122</v>
      </c>
      <c r="C220" s="1">
        <v>43908</v>
      </c>
      <c r="D220">
        <v>166</v>
      </c>
      <c r="E220">
        <v>2</v>
      </c>
      <c r="F220">
        <f t="shared" si="3"/>
        <v>2.220108088040055</v>
      </c>
      <c r="G220">
        <f>SLOPE($F$218:F220,$E$218:E220)</f>
        <v>8.9357701440915038E-2</v>
      </c>
      <c r="H220">
        <f>RSQ($F$218:F220,$E$218:E220)</f>
        <v>0.96290057155089248</v>
      </c>
      <c r="I220">
        <f>MAX($E$218:E220)</f>
        <v>2</v>
      </c>
    </row>
    <row r="221" spans="1:9" hidden="1" x14ac:dyDescent="0.4">
      <c r="A221" t="s">
        <v>123</v>
      </c>
      <c r="B221" t="s">
        <v>122</v>
      </c>
      <c r="C221" s="1">
        <v>43909</v>
      </c>
      <c r="D221">
        <v>196</v>
      </c>
      <c r="E221">
        <v>3</v>
      </c>
      <c r="F221">
        <f t="shared" si="3"/>
        <v>2.2922560713564759</v>
      </c>
      <c r="G221">
        <f>SLOPE($F$218:F221,$E$218:E221)</f>
        <v>8.7232770151724509E-2</v>
      </c>
      <c r="H221">
        <f>RSQ($F$218:F221,$E$218:E221)</f>
        <v>0.98370290684614359</v>
      </c>
      <c r="I221">
        <f>MAX($E$218:E221)</f>
        <v>3</v>
      </c>
    </row>
    <row r="222" spans="1:9" hidden="1" x14ac:dyDescent="0.4">
      <c r="A222" t="s">
        <v>123</v>
      </c>
      <c r="B222" t="s">
        <v>122</v>
      </c>
      <c r="C222" s="1">
        <v>43910</v>
      </c>
      <c r="D222">
        <v>210</v>
      </c>
      <c r="E222">
        <v>4</v>
      </c>
      <c r="F222">
        <f t="shared" si="3"/>
        <v>2.3222192947339191</v>
      </c>
      <c r="G222">
        <f>SLOPE($F$218:F222,$E$218:E222)</f>
        <v>7.5353874539030127E-2</v>
      </c>
      <c r="H222">
        <f>RSQ($F$218:F222,$E$218:E222)</f>
        <v>0.96529579115835162</v>
      </c>
      <c r="I222">
        <f>MAX($E$218:E222)</f>
        <v>4</v>
      </c>
    </row>
    <row r="223" spans="1:9" hidden="1" x14ac:dyDescent="0.4">
      <c r="A223" t="s">
        <v>123</v>
      </c>
      <c r="B223" t="s">
        <v>122</v>
      </c>
      <c r="C223" s="1">
        <v>43911</v>
      </c>
      <c r="D223">
        <v>256</v>
      </c>
      <c r="E223">
        <v>5</v>
      </c>
      <c r="F223">
        <f t="shared" si="3"/>
        <v>2.4082399653118496</v>
      </c>
      <c r="G223">
        <f>SLOPE($F$218:F223,$E$218:E223)</f>
        <v>7.348373236953179E-2</v>
      </c>
      <c r="H223">
        <f>RSQ($F$218:F223,$E$218:E223)</f>
        <v>0.97802714768204002</v>
      </c>
      <c r="I223">
        <f>MAX($E$218:E223)</f>
        <v>5</v>
      </c>
    </row>
    <row r="224" spans="1:9" hidden="1" x14ac:dyDescent="0.4">
      <c r="A224" t="s">
        <v>123</v>
      </c>
      <c r="B224" t="s">
        <v>122</v>
      </c>
      <c r="C224" s="1">
        <v>43912</v>
      </c>
      <c r="D224">
        <v>285</v>
      </c>
      <c r="E224">
        <v>6</v>
      </c>
      <c r="F224">
        <f t="shared" si="3"/>
        <v>2.4548448600085102</v>
      </c>
      <c r="G224">
        <f>SLOPE($F$218:F224,$E$218:E224)</f>
        <v>6.9935948986903335E-2</v>
      </c>
      <c r="H224">
        <f>RSQ($F$218:F224,$E$218:E224)</f>
        <v>0.98059270727954484</v>
      </c>
      <c r="I224">
        <f>MAX($E$218:E224)</f>
        <v>6</v>
      </c>
    </row>
    <row r="225" spans="1:9" hidden="1" x14ac:dyDescent="0.4">
      <c r="A225" t="s">
        <v>123</v>
      </c>
      <c r="B225" t="s">
        <v>122</v>
      </c>
      <c r="C225" s="1">
        <v>43913</v>
      </c>
      <c r="D225">
        <v>294</v>
      </c>
      <c r="E225">
        <v>7</v>
      </c>
      <c r="F225">
        <f t="shared" si="3"/>
        <v>2.4683473304121573</v>
      </c>
      <c r="G225">
        <f>SLOPE($F$218:F225,$E$218:E225)</f>
        <v>6.3754916028870109E-2</v>
      </c>
      <c r="H225">
        <f>RSQ($F$218:F225,$E$218:E225)</f>
        <v>0.96648686624207047</v>
      </c>
      <c r="I225">
        <f>MAX($E$218:E225)</f>
        <v>7</v>
      </c>
    </row>
    <row r="226" spans="1:9" hidden="1" x14ac:dyDescent="0.4">
      <c r="A226" t="s">
        <v>123</v>
      </c>
      <c r="B226" t="s">
        <v>122</v>
      </c>
      <c r="C226" s="1">
        <v>43914</v>
      </c>
      <c r="D226">
        <v>327</v>
      </c>
      <c r="E226">
        <v>8</v>
      </c>
      <c r="F226">
        <f t="shared" si="3"/>
        <v>2.514547752660286</v>
      </c>
      <c r="G226">
        <f>SLOPE($F$218:F226,$E$218:E226)</f>
        <v>5.9700134396405188E-2</v>
      </c>
      <c r="H226">
        <f>RSQ($F$218:F226,$E$218:E226)</f>
        <v>0.96297787403683699</v>
      </c>
      <c r="I226">
        <f>MAX($E$218:E226)</f>
        <v>8</v>
      </c>
    </row>
    <row r="227" spans="1:9" hidden="1" x14ac:dyDescent="0.4">
      <c r="A227" t="s">
        <v>123</v>
      </c>
      <c r="B227" t="s">
        <v>122</v>
      </c>
      <c r="C227" s="1">
        <v>43915</v>
      </c>
      <c r="D227">
        <v>366</v>
      </c>
      <c r="E227">
        <v>9</v>
      </c>
      <c r="F227">
        <f t="shared" si="3"/>
        <v>2.5634810853944106</v>
      </c>
      <c r="G227">
        <f>SLOPE($F$218:F227,$E$218:E227)</f>
        <v>5.704860183829865E-2</v>
      </c>
      <c r="H227">
        <f>RSQ($F$218:F227,$E$218:E227)</f>
        <v>0.96489657246810212</v>
      </c>
      <c r="I227">
        <f>MAX($E$218:E227)</f>
        <v>9</v>
      </c>
    </row>
    <row r="228" spans="1:9" hidden="1" x14ac:dyDescent="0.4">
      <c r="A228" t="s">
        <v>123</v>
      </c>
      <c r="B228" t="s">
        <v>122</v>
      </c>
      <c r="C228" s="1">
        <v>43916</v>
      </c>
      <c r="D228">
        <v>442</v>
      </c>
      <c r="E228">
        <v>10</v>
      </c>
      <c r="F228">
        <f t="shared" si="3"/>
        <v>2.6454222693490919</v>
      </c>
      <c r="G228">
        <f>SLOPE($F$218:F228,$E$218:E228)</f>
        <v>5.6733792357348836E-2</v>
      </c>
      <c r="H228">
        <f>RSQ($F$218:F228,$E$218:E228)</f>
        <v>0.9730642213092775</v>
      </c>
      <c r="I228">
        <f>MAX($E$218:E228)</f>
        <v>10</v>
      </c>
    </row>
    <row r="229" spans="1:9" hidden="1" x14ac:dyDescent="0.4">
      <c r="A229" t="s">
        <v>123</v>
      </c>
      <c r="B229" t="s">
        <v>122</v>
      </c>
      <c r="C229" s="1">
        <v>43917</v>
      </c>
      <c r="D229">
        <v>456</v>
      </c>
      <c r="E229">
        <v>11</v>
      </c>
      <c r="F229">
        <f t="shared" si="3"/>
        <v>2.6589648426644348</v>
      </c>
      <c r="G229">
        <f>SLOPE($F$218:F229,$E$218:E229)</f>
        <v>5.4890970770569869E-2</v>
      </c>
      <c r="H229">
        <f>RSQ($F$218:F229,$E$218:E229)</f>
        <v>0.97418018852718369</v>
      </c>
      <c r="I229">
        <f>MAX($E$218:E229)</f>
        <v>11</v>
      </c>
    </row>
    <row r="230" spans="1:9" hidden="1" x14ac:dyDescent="0.4">
      <c r="A230" t="s">
        <v>123</v>
      </c>
      <c r="B230" t="s">
        <v>122</v>
      </c>
      <c r="C230" s="1">
        <v>43918</v>
      </c>
      <c r="D230">
        <v>495</v>
      </c>
      <c r="E230">
        <v>12</v>
      </c>
      <c r="F230">
        <f t="shared" si="3"/>
        <v>2.6946051989335689</v>
      </c>
      <c r="G230">
        <f>SLOPE($F$218:F230,$E$218:E230)</f>
        <v>5.3142541860930849E-2</v>
      </c>
      <c r="H230">
        <f>RSQ($F$218:F230,$E$218:E230)</f>
        <v>0.97448169986494959</v>
      </c>
      <c r="I230">
        <f>MAX($E$218:E230)</f>
        <v>12</v>
      </c>
    </row>
    <row r="231" spans="1:9" hidden="1" x14ac:dyDescent="0.4">
      <c r="A231" t="s">
        <v>123</v>
      </c>
      <c r="B231" t="s">
        <v>122</v>
      </c>
      <c r="C231" s="1">
        <v>43919</v>
      </c>
      <c r="D231">
        <v>536</v>
      </c>
      <c r="E231">
        <v>13</v>
      </c>
      <c r="F231">
        <f t="shared" si="3"/>
        <v>2.7291647896927702</v>
      </c>
      <c r="G231">
        <f>SLOPE($F$218:F231,$E$218:E231)</f>
        <v>5.1512587943394056E-2</v>
      </c>
      <c r="H231">
        <f>RSQ($F$218:F231,$E$218:E231)</f>
        <v>0.97437322736478515</v>
      </c>
      <c r="I231">
        <f>MAX($E$218:E231)</f>
        <v>13</v>
      </c>
    </row>
    <row r="232" spans="1:9" hidden="1" x14ac:dyDescent="0.4">
      <c r="A232" t="s">
        <v>123</v>
      </c>
      <c r="B232" t="s">
        <v>122</v>
      </c>
      <c r="C232" s="1">
        <v>43920</v>
      </c>
      <c r="D232">
        <v>576</v>
      </c>
      <c r="E232">
        <v>14</v>
      </c>
      <c r="F232">
        <f t="shared" si="3"/>
        <v>2.7604224834232118</v>
      </c>
      <c r="G232">
        <f>SLOPE($F$218:F232,$E$218:E232)</f>
        <v>4.9946745541671334E-2</v>
      </c>
      <c r="H232">
        <f>RSQ($F$218:F232,$E$218:E232)</f>
        <v>0.97372005857389232</v>
      </c>
      <c r="I232">
        <f>MAX($E$218:E232)</f>
        <v>14</v>
      </c>
    </row>
    <row r="233" spans="1:9" hidden="1" x14ac:dyDescent="0.4">
      <c r="A233" t="s">
        <v>123</v>
      </c>
      <c r="B233" t="s">
        <v>122</v>
      </c>
      <c r="C233" s="1">
        <v>43921</v>
      </c>
      <c r="D233">
        <v>609</v>
      </c>
      <c r="E233">
        <v>15</v>
      </c>
      <c r="F233">
        <f t="shared" si="3"/>
        <v>2.7846172926328752</v>
      </c>
      <c r="G233">
        <f>SLOPE($F$218:F233,$E$218:E233)</f>
        <v>4.8330955339077268E-2</v>
      </c>
      <c r="H233">
        <f>RSQ($F$218:F233,$E$218:E233)</f>
        <v>0.97186144905158289</v>
      </c>
      <c r="I233">
        <f>MAX($E$218:E233)</f>
        <v>15</v>
      </c>
    </row>
    <row r="234" spans="1:9" hidden="1" x14ac:dyDescent="0.4">
      <c r="A234" t="s">
        <v>123</v>
      </c>
      <c r="B234" t="s">
        <v>122</v>
      </c>
      <c r="C234" s="1">
        <v>43922</v>
      </c>
      <c r="D234">
        <v>656</v>
      </c>
      <c r="E234">
        <v>16</v>
      </c>
      <c r="F234">
        <f t="shared" si="3"/>
        <v>2.8169038393756605</v>
      </c>
      <c r="G234">
        <f>SLOPE($F$218:F234,$E$218:E234)</f>
        <v>4.6907483462859938E-2</v>
      </c>
      <c r="H234">
        <f>RSQ($F$218:F234,$E$218:E234)</f>
        <v>0.97066757276881455</v>
      </c>
      <c r="I234">
        <f>MAX($E$218:E234)</f>
        <v>16</v>
      </c>
    </row>
    <row r="235" spans="1:9" hidden="1" x14ac:dyDescent="0.4">
      <c r="A235" t="s">
        <v>123</v>
      </c>
      <c r="B235" t="s">
        <v>122</v>
      </c>
      <c r="C235" s="1">
        <v>43923</v>
      </c>
      <c r="D235">
        <v>710</v>
      </c>
      <c r="E235">
        <v>17</v>
      </c>
      <c r="F235">
        <f t="shared" si="3"/>
        <v>2.8512583487190755</v>
      </c>
      <c r="G235">
        <f>SLOPE($F$218:F235,$E$218:E235)</f>
        <v>4.5688328214296102E-2</v>
      </c>
      <c r="H235">
        <f>RSQ($F$218:F235,$E$218:E235)</f>
        <v>0.97028859249890953</v>
      </c>
      <c r="I235">
        <f>MAX($E$218:E235)</f>
        <v>17</v>
      </c>
    </row>
    <row r="236" spans="1:9" hidden="1" x14ac:dyDescent="0.4">
      <c r="A236" t="s">
        <v>123</v>
      </c>
      <c r="B236" t="s">
        <v>122</v>
      </c>
      <c r="C236" s="1">
        <v>43924</v>
      </c>
      <c r="D236">
        <v>779</v>
      </c>
      <c r="E236">
        <v>18</v>
      </c>
      <c r="F236">
        <f t="shared" si="3"/>
        <v>2.8915374576725643</v>
      </c>
      <c r="G236">
        <f>SLOPE($F$218:F236,$E$218:E236)</f>
        <v>4.4730260995416618E-2</v>
      </c>
      <c r="H236">
        <f>RSQ($F$218:F236,$E$218:E236)</f>
        <v>0.97110515053351176</v>
      </c>
      <c r="I236">
        <f>MAX($E$218:E236)</f>
        <v>18</v>
      </c>
    </row>
    <row r="237" spans="1:9" hidden="1" x14ac:dyDescent="0.4">
      <c r="A237" t="s">
        <v>123</v>
      </c>
      <c r="B237" t="s">
        <v>122</v>
      </c>
      <c r="C237" s="1">
        <v>43925</v>
      </c>
      <c r="D237">
        <v>779</v>
      </c>
      <c r="E237">
        <v>19</v>
      </c>
      <c r="F237">
        <f t="shared" si="3"/>
        <v>2.8915374576725643</v>
      </c>
      <c r="G237">
        <f>SLOPE($F$218:F237,$E$218:E237)</f>
        <v>4.3393236864584184E-2</v>
      </c>
      <c r="H237">
        <f>RSQ($F$218:F237,$E$218:E237)</f>
        <v>0.96824541364403727</v>
      </c>
      <c r="I237">
        <f>MAX($E$218:E237)</f>
        <v>19</v>
      </c>
    </row>
    <row r="238" spans="1:9" hidden="1" x14ac:dyDescent="0.4">
      <c r="A238" t="s">
        <v>123</v>
      </c>
      <c r="B238" t="s">
        <v>122</v>
      </c>
      <c r="C238" s="1">
        <v>43926</v>
      </c>
      <c r="D238">
        <v>985</v>
      </c>
      <c r="E238">
        <v>20</v>
      </c>
      <c r="F238">
        <f t="shared" si="3"/>
        <v>2.9934362304976116</v>
      </c>
      <c r="G238">
        <f>SLOPE($F$218:F238,$E$218:E238)</f>
        <v>4.3163303884103839E-2</v>
      </c>
      <c r="H238">
        <f>RSQ($F$218:F238,$E$218:E238)</f>
        <v>0.97200043949501969</v>
      </c>
      <c r="I238">
        <f>MAX($E$218:E238)</f>
        <v>20</v>
      </c>
    </row>
    <row r="239" spans="1:9" hidden="1" x14ac:dyDescent="0.4">
      <c r="A239" t="s">
        <v>123</v>
      </c>
      <c r="B239" t="s">
        <v>122</v>
      </c>
      <c r="C239" s="1">
        <v>43927</v>
      </c>
      <c r="D239">
        <v>1070</v>
      </c>
      <c r="E239">
        <v>21</v>
      </c>
      <c r="F239">
        <f t="shared" si="3"/>
        <v>3.0293837776852097</v>
      </c>
      <c r="G239">
        <f>SLOPE($F$218:F239,$E$218:E239)</f>
        <v>4.2905064609871514E-2</v>
      </c>
      <c r="H239">
        <f>RSQ($F$218:F239,$E$218:E239)</f>
        <v>0.97504589665914176</v>
      </c>
      <c r="I239">
        <f>MAX($E$218:E239)</f>
        <v>21</v>
      </c>
    </row>
    <row r="240" spans="1:9" hidden="1" x14ac:dyDescent="0.4">
      <c r="A240" t="s">
        <v>123</v>
      </c>
      <c r="B240" t="s">
        <v>122</v>
      </c>
      <c r="C240" s="1">
        <v>43928</v>
      </c>
      <c r="D240">
        <v>1073</v>
      </c>
      <c r="E240">
        <v>22</v>
      </c>
      <c r="F240">
        <f t="shared" si="3"/>
        <v>3.0305997219659511</v>
      </c>
      <c r="G240">
        <f>SLOPE($F$218:F240,$E$218:E240)</f>
        <v>4.2255435593291153E-2</v>
      </c>
      <c r="H240">
        <f>RSQ($F$218:F240,$E$218:E240)</f>
        <v>0.97585539668960675</v>
      </c>
      <c r="I240">
        <f>MAX($E$218:E240)</f>
        <v>22</v>
      </c>
    </row>
    <row r="241" spans="1:9" hidden="1" x14ac:dyDescent="0.4">
      <c r="A241" t="s">
        <v>123</v>
      </c>
      <c r="B241" t="s">
        <v>122</v>
      </c>
      <c r="C241" s="1">
        <v>43929</v>
      </c>
      <c r="D241">
        <v>1322</v>
      </c>
      <c r="E241">
        <v>23</v>
      </c>
      <c r="F241">
        <f t="shared" si="3"/>
        <v>3.1212314551496214</v>
      </c>
      <c r="G241">
        <f>SLOPE($F$218:F241,$E$218:E241)</f>
        <v>4.2238984226428057E-2</v>
      </c>
      <c r="H241">
        <f>RSQ($F$218:F241,$E$218:E241)</f>
        <v>0.97867369576261865</v>
      </c>
      <c r="I241">
        <f>MAX($E$218:E241)</f>
        <v>23</v>
      </c>
    </row>
    <row r="242" spans="1:9" hidden="1" x14ac:dyDescent="0.4">
      <c r="A242" t="s">
        <v>123</v>
      </c>
      <c r="B242" t="s">
        <v>122</v>
      </c>
      <c r="C242" s="1">
        <v>43930</v>
      </c>
      <c r="D242">
        <v>1560</v>
      </c>
      <c r="E242">
        <v>24</v>
      </c>
      <c r="F242">
        <f t="shared" si="3"/>
        <v>3.1931245983544616</v>
      </c>
      <c r="G242">
        <f>SLOPE($F$218:F242,$E$218:E242)</f>
        <v>4.2499908168332295E-2</v>
      </c>
      <c r="H242">
        <f>RSQ($F$218:F242,$E$218:E242)</f>
        <v>0.98103686831140113</v>
      </c>
      <c r="I242">
        <f>MAX($E$218:E242)</f>
        <v>24</v>
      </c>
    </row>
    <row r="243" spans="1:9" hidden="1" x14ac:dyDescent="0.4">
      <c r="A243" t="s">
        <v>131</v>
      </c>
      <c r="B243" t="s">
        <v>130</v>
      </c>
      <c r="C243" s="1">
        <v>43905</v>
      </c>
      <c r="D243">
        <v>115</v>
      </c>
      <c r="E243">
        <v>0</v>
      </c>
      <c r="F243">
        <f t="shared" si="3"/>
        <v>2.0606978403536118</v>
      </c>
    </row>
    <row r="244" spans="1:9" hidden="1" x14ac:dyDescent="0.4">
      <c r="A244" t="s">
        <v>131</v>
      </c>
      <c r="B244" t="s">
        <v>130</v>
      </c>
      <c r="C244" s="1">
        <v>43906</v>
      </c>
      <c r="D244">
        <v>171</v>
      </c>
      <c r="E244">
        <v>1</v>
      </c>
      <c r="F244">
        <f t="shared" si="3"/>
        <v>2.2329961103921536</v>
      </c>
      <c r="G244">
        <f>SLOPE($F$243:F244,$E$243:E244)</f>
        <v>0.17229827003854181</v>
      </c>
      <c r="H244">
        <f>RSQ($F$243:F244,$E$243:E244)</f>
        <v>1</v>
      </c>
      <c r="I244">
        <f>MAX($E$243:E244)</f>
        <v>1</v>
      </c>
    </row>
    <row r="245" spans="1:9" hidden="1" x14ac:dyDescent="0.4">
      <c r="A245" t="s">
        <v>131</v>
      </c>
      <c r="B245" t="s">
        <v>130</v>
      </c>
      <c r="C245" s="1">
        <v>43907</v>
      </c>
      <c r="D245">
        <v>205</v>
      </c>
      <c r="E245">
        <v>2</v>
      </c>
      <c r="F245">
        <f t="shared" si="3"/>
        <v>2.3117538610557542</v>
      </c>
      <c r="G245">
        <f>SLOPE($F$243:F245,$E$243:E245)</f>
        <v>0.1255280103510712</v>
      </c>
      <c r="H245">
        <f>RSQ($F$243:F245,$E$243:E245)</f>
        <v>0.9557725820624563</v>
      </c>
      <c r="I245">
        <f>MAX($E$243:E245)</f>
        <v>2</v>
      </c>
    </row>
    <row r="246" spans="1:9" hidden="1" x14ac:dyDescent="0.4">
      <c r="A246" t="s">
        <v>131</v>
      </c>
      <c r="B246" t="s">
        <v>130</v>
      </c>
      <c r="C246" s="1">
        <v>43908</v>
      </c>
      <c r="D246">
        <v>225</v>
      </c>
      <c r="E246">
        <v>3</v>
      </c>
      <c r="F246">
        <f t="shared" si="3"/>
        <v>2.3521825181113627</v>
      </c>
      <c r="G246">
        <f>SLOPE($F$243:F246,$E$243:E246)</f>
        <v>9.5321178393685327E-2</v>
      </c>
      <c r="H246">
        <f>RSQ($F$243:F246,$E$243:E246)</f>
        <v>0.90987836338870265</v>
      </c>
      <c r="I246">
        <f>MAX($E$243:E246)</f>
        <v>3</v>
      </c>
    </row>
    <row r="247" spans="1:9" hidden="1" x14ac:dyDescent="0.4">
      <c r="A247" t="s">
        <v>131</v>
      </c>
      <c r="B247" t="s">
        <v>130</v>
      </c>
      <c r="C247" s="1">
        <v>43909</v>
      </c>
      <c r="D247">
        <v>258</v>
      </c>
      <c r="E247">
        <v>4</v>
      </c>
      <c r="F247">
        <f t="shared" si="3"/>
        <v>2.4116197059632301</v>
      </c>
      <c r="G247">
        <f>SLOPE($F$243:F247,$E$243:E247)</f>
        <v>8.2103013893844556E-2</v>
      </c>
      <c r="H247">
        <f>RSQ($F$243:F247,$E$243:E247)</f>
        <v>0.91518671523839901</v>
      </c>
      <c r="I247">
        <f>MAX($E$243:E247)</f>
        <v>4</v>
      </c>
    </row>
    <row r="248" spans="1:9" hidden="1" x14ac:dyDescent="0.4">
      <c r="A248" t="s">
        <v>131</v>
      </c>
      <c r="B248" t="s">
        <v>130</v>
      </c>
      <c r="C248" s="1">
        <v>43910</v>
      </c>
      <c r="D248">
        <v>267</v>
      </c>
      <c r="E248">
        <v>5</v>
      </c>
      <c r="F248">
        <f t="shared" si="3"/>
        <v>2.4265112613645754</v>
      </c>
      <c r="G248">
        <f>SLOPE($F$243:F248,$E$243:E248)</f>
        <v>6.8724758537818731E-2</v>
      </c>
      <c r="H248">
        <f>RSQ($F$243:F248,$E$243:E248)</f>
        <v>0.88801607031865104</v>
      </c>
      <c r="I248">
        <f>MAX($E$243:E248)</f>
        <v>5</v>
      </c>
    </row>
    <row r="249" spans="1:9" hidden="1" x14ac:dyDescent="0.4">
      <c r="A249" t="s">
        <v>131</v>
      </c>
      <c r="B249" t="s">
        <v>130</v>
      </c>
      <c r="C249" s="1">
        <v>43911</v>
      </c>
      <c r="D249">
        <v>283</v>
      </c>
      <c r="E249">
        <v>6</v>
      </c>
      <c r="F249">
        <f t="shared" si="3"/>
        <v>2.4517864355242902</v>
      </c>
      <c r="G249">
        <f>SLOPE($F$243:F249,$E$243:E249)</f>
        <v>5.9291497584441237E-2</v>
      </c>
      <c r="H249">
        <f>RSQ($F$243:F249,$E$243:E249)</f>
        <v>0.87102076932311578</v>
      </c>
      <c r="I249">
        <f>MAX($E$243:E249)</f>
        <v>6</v>
      </c>
    </row>
    <row r="250" spans="1:9" hidden="1" x14ac:dyDescent="0.4">
      <c r="A250" t="s">
        <v>131</v>
      </c>
      <c r="B250" t="s">
        <v>130</v>
      </c>
      <c r="C250" s="1">
        <v>43912</v>
      </c>
      <c r="D250">
        <v>306</v>
      </c>
      <c r="E250">
        <v>7</v>
      </c>
      <c r="F250">
        <f t="shared" si="3"/>
        <v>2.4857214264815801</v>
      </c>
      <c r="G250">
        <f>SLOPE($F$243:F250,$E$243:E250)</f>
        <v>5.3247929968271338E-2</v>
      </c>
      <c r="H250">
        <f>RSQ($F$243:F250,$E$243:E250)</f>
        <v>0.870956239016068</v>
      </c>
      <c r="I250">
        <f>MAX($E$243:E250)</f>
        <v>7</v>
      </c>
    </row>
    <row r="251" spans="1:9" hidden="1" x14ac:dyDescent="0.4">
      <c r="A251" t="s">
        <v>131</v>
      </c>
      <c r="B251" t="s">
        <v>130</v>
      </c>
      <c r="C251" s="1">
        <v>43913</v>
      </c>
      <c r="D251">
        <v>326</v>
      </c>
      <c r="E251">
        <v>8</v>
      </c>
      <c r="F251">
        <f t="shared" si="3"/>
        <v>2.5132176000679389</v>
      </c>
      <c r="G251">
        <f>SLOPE($F$243:F251,$E$243:E251)</f>
        <v>4.8710814655264542E-2</v>
      </c>
      <c r="H251">
        <f>RSQ($F$243:F251,$E$243:E251)</f>
        <v>0.87398962981254702</v>
      </c>
      <c r="I251">
        <f>MAX($E$243:E251)</f>
        <v>8</v>
      </c>
    </row>
    <row r="252" spans="1:9" hidden="1" x14ac:dyDescent="0.4">
      <c r="A252" t="s">
        <v>131</v>
      </c>
      <c r="B252" t="s">
        <v>130</v>
      </c>
      <c r="C252" s="1">
        <v>43914</v>
      </c>
      <c r="D252">
        <v>352</v>
      </c>
      <c r="E252">
        <v>9</v>
      </c>
      <c r="F252">
        <f t="shared" si="3"/>
        <v>2.5465426634781312</v>
      </c>
      <c r="G252">
        <f>SLOPE($F$243:F252,$E$243:E252)</f>
        <v>4.5561787700729869E-2</v>
      </c>
      <c r="H252">
        <f>RSQ($F$243:F252,$E$243:E252)</f>
        <v>0.88293133323195017</v>
      </c>
      <c r="I252">
        <f>MAX($E$243:E252)</f>
        <v>9</v>
      </c>
    </row>
    <row r="253" spans="1:9" hidden="1" x14ac:dyDescent="0.4">
      <c r="A253" t="s">
        <v>131</v>
      </c>
      <c r="B253" t="s">
        <v>130</v>
      </c>
      <c r="C253" s="1">
        <v>43915</v>
      </c>
      <c r="D253">
        <v>369</v>
      </c>
      <c r="E253">
        <v>10</v>
      </c>
      <c r="F253">
        <f t="shared" si="3"/>
        <v>2.5670263661590602</v>
      </c>
      <c r="G253">
        <f>SLOPE($F$243:F253,$E$243:E253)</f>
        <v>4.2704223679174563E-2</v>
      </c>
      <c r="H253">
        <f>RSQ($F$243:F253,$E$243:E253)</f>
        <v>0.88760289962994232</v>
      </c>
      <c r="I253">
        <f>MAX($E$243:E253)</f>
        <v>10</v>
      </c>
    </row>
    <row r="254" spans="1:9" hidden="1" x14ac:dyDescent="0.4">
      <c r="A254" t="s">
        <v>131</v>
      </c>
      <c r="B254" t="s">
        <v>130</v>
      </c>
      <c r="C254" s="1">
        <v>43916</v>
      </c>
      <c r="D254">
        <v>404</v>
      </c>
      <c r="E254">
        <v>11</v>
      </c>
      <c r="F254">
        <f t="shared" si="3"/>
        <v>2.6063813651106051</v>
      </c>
      <c r="G254">
        <f>SLOPE($F$243:F254,$E$243:E254)</f>
        <v>4.0926812715676122E-2</v>
      </c>
      <c r="H254">
        <f>RSQ($F$243:F254,$E$243:E254)</f>
        <v>0.89900656591442996</v>
      </c>
      <c r="I254">
        <f>MAX($E$243:E254)</f>
        <v>11</v>
      </c>
    </row>
    <row r="255" spans="1:9" hidden="1" x14ac:dyDescent="0.4">
      <c r="A255" t="s">
        <v>131</v>
      </c>
      <c r="B255" t="s">
        <v>130</v>
      </c>
      <c r="C255" s="1">
        <v>43917</v>
      </c>
      <c r="D255">
        <v>538</v>
      </c>
      <c r="E255">
        <v>12</v>
      </c>
      <c r="F255">
        <f t="shared" si="3"/>
        <v>2.7307822756663893</v>
      </c>
      <c r="G255">
        <f>SLOPE($F$243:F255,$E$243:E255)</f>
        <v>4.2604446677521279E-2</v>
      </c>
      <c r="H255">
        <f>RSQ($F$243:F255,$E$243:E255)</f>
        <v>0.91984711875033298</v>
      </c>
      <c r="I255">
        <f>MAX($E$243:E255)</f>
        <v>12</v>
      </c>
    </row>
    <row r="256" spans="1:9" hidden="1" x14ac:dyDescent="0.4">
      <c r="A256" t="s">
        <v>131</v>
      </c>
      <c r="B256" t="s">
        <v>130</v>
      </c>
      <c r="C256" s="1">
        <v>43918</v>
      </c>
      <c r="D256">
        <v>575</v>
      </c>
      <c r="E256">
        <v>13</v>
      </c>
      <c r="F256">
        <f t="shared" si="3"/>
        <v>2.7596678446896306</v>
      </c>
      <c r="G256">
        <f>SLOPE($F$243:F256,$E$243:E256)</f>
        <v>4.3266991520558823E-2</v>
      </c>
      <c r="H256">
        <f>RSQ($F$243:F256,$E$243:E256)</f>
        <v>0.93586594008821433</v>
      </c>
      <c r="I256">
        <f>MAX($E$243:E256)</f>
        <v>13</v>
      </c>
    </row>
    <row r="257" spans="1:9" hidden="1" x14ac:dyDescent="0.4">
      <c r="A257" t="s">
        <v>131</v>
      </c>
      <c r="B257" t="s">
        <v>130</v>
      </c>
      <c r="C257" s="1">
        <v>43919</v>
      </c>
      <c r="D257">
        <v>640</v>
      </c>
      <c r="E257">
        <v>14</v>
      </c>
      <c r="F257">
        <f t="shared" si="3"/>
        <v>2.8061799739838871</v>
      </c>
      <c r="G257">
        <f>SLOPE($F$243:F257,$E$243:E257)</f>
        <v>4.3778774112875667E-2</v>
      </c>
      <c r="H257">
        <f>RSQ($F$243:F257,$E$243:E257)</f>
        <v>0.94788716429576614</v>
      </c>
      <c r="I257">
        <f>MAX($E$243:E257)</f>
        <v>14</v>
      </c>
    </row>
    <row r="258" spans="1:9" hidden="1" x14ac:dyDescent="0.4">
      <c r="A258" t="s">
        <v>131</v>
      </c>
      <c r="B258" t="s">
        <v>130</v>
      </c>
      <c r="C258" s="1">
        <v>43920</v>
      </c>
      <c r="D258">
        <v>679</v>
      </c>
      <c r="E258">
        <v>15</v>
      </c>
      <c r="F258">
        <f t="shared" si="3"/>
        <v>2.8318697742805017</v>
      </c>
      <c r="G258">
        <f>SLOPE($F$243:F258,$E$243:E258)</f>
        <v>4.3722195395611313E-2</v>
      </c>
      <c r="H258">
        <f>RSQ($F$243:F258,$E$243:E258)</f>
        <v>0.95657075232142941</v>
      </c>
      <c r="I258">
        <f>MAX($E$243:E258)</f>
        <v>15</v>
      </c>
    </row>
    <row r="259" spans="1:9" hidden="1" x14ac:dyDescent="0.4">
      <c r="A259" t="s">
        <v>131</v>
      </c>
      <c r="B259" t="s">
        <v>130</v>
      </c>
      <c r="C259" s="1">
        <v>43921</v>
      </c>
      <c r="D259">
        <v>715</v>
      </c>
      <c r="E259">
        <v>16</v>
      </c>
      <c r="F259">
        <f t="shared" ref="F259:F322" si="4">LOG(D259)</f>
        <v>2.8543060418010806</v>
      </c>
      <c r="G259">
        <f>SLOPE($F$243:F259,$E$243:E259)</f>
        <v>4.3265995729350831E-2</v>
      </c>
      <c r="H259">
        <f>RSQ($F$243:F259,$E$243:E259)</f>
        <v>0.96228599729593756</v>
      </c>
      <c r="I259">
        <f>MAX($E$243:E259)</f>
        <v>16</v>
      </c>
    </row>
    <row r="260" spans="1:9" hidden="1" x14ac:dyDescent="0.4">
      <c r="A260" t="s">
        <v>131</v>
      </c>
      <c r="B260" t="s">
        <v>130</v>
      </c>
      <c r="C260" s="1">
        <v>43922</v>
      </c>
      <c r="D260">
        <v>745</v>
      </c>
      <c r="E260">
        <v>17</v>
      </c>
      <c r="F260">
        <f t="shared" si="4"/>
        <v>2.8721562727482928</v>
      </c>
      <c r="G260">
        <f>SLOPE($F$243:F260,$E$243:E260)</f>
        <v>4.2499965002463863E-2</v>
      </c>
      <c r="H260">
        <f>RSQ($F$243:F260,$E$243:E260)</f>
        <v>0.96530967231091724</v>
      </c>
      <c r="I260">
        <f>MAX($E$243:E260)</f>
        <v>17</v>
      </c>
    </row>
    <row r="261" spans="1:9" hidden="1" x14ac:dyDescent="0.4">
      <c r="A261" t="s">
        <v>131</v>
      </c>
      <c r="B261" t="s">
        <v>130</v>
      </c>
      <c r="C261" s="1">
        <v>43923</v>
      </c>
      <c r="D261">
        <v>779</v>
      </c>
      <c r="E261">
        <v>18</v>
      </c>
      <c r="F261">
        <f t="shared" si="4"/>
        <v>2.8915374576725643</v>
      </c>
      <c r="G261">
        <f>SLOPE($F$243:F261,$E$243:E261)</f>
        <v>4.1586614901983822E-2</v>
      </c>
      <c r="H261">
        <f>RSQ($F$243:F261,$E$243:E261)</f>
        <v>0.96652322465461105</v>
      </c>
      <c r="I261">
        <f>MAX($E$243:E261)</f>
        <v>18</v>
      </c>
    </row>
    <row r="262" spans="1:9" hidden="1" x14ac:dyDescent="0.4">
      <c r="A262" t="s">
        <v>131</v>
      </c>
      <c r="B262" t="s">
        <v>130</v>
      </c>
      <c r="C262" s="1">
        <v>43924</v>
      </c>
      <c r="D262">
        <v>858</v>
      </c>
      <c r="E262">
        <v>19</v>
      </c>
      <c r="F262">
        <f t="shared" si="4"/>
        <v>2.9334872878487053</v>
      </c>
      <c r="G262">
        <f>SLOPE($F$243:F262,$E$243:E262)</f>
        <v>4.0926362904122035E-2</v>
      </c>
      <c r="H262">
        <f>RSQ($F$243:F262,$E$243:E262)</f>
        <v>0.96878998970147356</v>
      </c>
      <c r="I262">
        <f>MAX($E$243:E262)</f>
        <v>19</v>
      </c>
    </row>
    <row r="263" spans="1:9" hidden="1" x14ac:dyDescent="0.4">
      <c r="A263" t="s">
        <v>131</v>
      </c>
      <c r="B263" t="s">
        <v>130</v>
      </c>
      <c r="C263" s="1">
        <v>43925</v>
      </c>
      <c r="D263">
        <v>961</v>
      </c>
      <c r="E263">
        <v>20</v>
      </c>
      <c r="F263">
        <f t="shared" si="4"/>
        <v>2.9827233876685453</v>
      </c>
      <c r="G263">
        <f>SLOPE($F$243:F263,$E$243:E263)</f>
        <v>4.0545523592921996E-2</v>
      </c>
      <c r="H263">
        <f>RSQ($F$243:F263,$E$243:E263)</f>
        <v>0.97190577584443416</v>
      </c>
      <c r="I263">
        <f>MAX($E$243:E263)</f>
        <v>20</v>
      </c>
    </row>
    <row r="264" spans="1:9" hidden="1" x14ac:dyDescent="0.4">
      <c r="A264" t="s">
        <v>131</v>
      </c>
      <c r="B264" t="s">
        <v>130</v>
      </c>
      <c r="C264" s="1">
        <v>43926</v>
      </c>
      <c r="D264">
        <v>1018</v>
      </c>
      <c r="E264">
        <v>21</v>
      </c>
      <c r="F264">
        <f t="shared" si="4"/>
        <v>3.00774777800074</v>
      </c>
      <c r="G264">
        <f>SLOPE($F$243:F264,$E$243:E264)</f>
        <v>4.0075472727664326E-2</v>
      </c>
      <c r="H264">
        <f>RSQ($F$243:F264,$E$243:E264)</f>
        <v>0.97404540096711267</v>
      </c>
      <c r="I264">
        <f>MAX($E$243:E264)</f>
        <v>21</v>
      </c>
    </row>
    <row r="265" spans="1:9" hidden="1" x14ac:dyDescent="0.4">
      <c r="A265" t="s">
        <v>131</v>
      </c>
      <c r="B265" t="s">
        <v>130</v>
      </c>
      <c r="C265" s="1">
        <v>43927</v>
      </c>
      <c r="D265">
        <v>1097</v>
      </c>
      <c r="E265">
        <v>22</v>
      </c>
      <c r="F265">
        <f t="shared" si="4"/>
        <v>3.0402066275747113</v>
      </c>
      <c r="G265">
        <f>SLOPE($F$243:F265,$E$243:E265)</f>
        <v>3.9635035948080322E-2</v>
      </c>
      <c r="H265">
        <f>RSQ($F$243:F265,$E$243:E265)</f>
        <v>0.9758945690948474</v>
      </c>
      <c r="I265">
        <f>MAX($E$243:E265)</f>
        <v>22</v>
      </c>
    </row>
    <row r="266" spans="1:9" hidden="1" x14ac:dyDescent="0.4">
      <c r="A266" t="s">
        <v>131</v>
      </c>
      <c r="B266" t="s">
        <v>130</v>
      </c>
      <c r="C266" s="1">
        <v>43928</v>
      </c>
      <c r="D266">
        <v>1108</v>
      </c>
      <c r="E266">
        <v>23</v>
      </c>
      <c r="F266">
        <f t="shared" si="4"/>
        <v>3.0445397603924111</v>
      </c>
      <c r="G266">
        <f>SLOPE($F$243:F266,$E$243:E266)</f>
        <v>3.8942880596496809E-2</v>
      </c>
      <c r="H266">
        <f>RSQ($F$243:F266,$E$243:E266)</f>
        <v>0.97576882263091058</v>
      </c>
      <c r="I266">
        <f>MAX($E$243:E266)</f>
        <v>23</v>
      </c>
    </row>
    <row r="267" spans="1:9" hidden="1" x14ac:dyDescent="0.4">
      <c r="A267" t="s">
        <v>131</v>
      </c>
      <c r="B267" t="s">
        <v>130</v>
      </c>
      <c r="C267" s="1">
        <v>43929</v>
      </c>
      <c r="D267">
        <v>1149</v>
      </c>
      <c r="E267">
        <v>24</v>
      </c>
      <c r="F267">
        <f t="shared" si="4"/>
        <v>3.060320028688285</v>
      </c>
      <c r="G267">
        <f>SLOPE($F$243:F267,$E$243:E267)</f>
        <v>3.8190255547719903E-2</v>
      </c>
      <c r="H267">
        <f>RSQ($F$243:F267,$E$243:E267)</f>
        <v>0.97483037372832149</v>
      </c>
      <c r="I267">
        <f>MAX($E$243:E267)</f>
        <v>24</v>
      </c>
    </row>
    <row r="268" spans="1:9" hidden="1" x14ac:dyDescent="0.4">
      <c r="A268" t="s">
        <v>131</v>
      </c>
      <c r="B268" t="s">
        <v>130</v>
      </c>
      <c r="C268" s="1">
        <v>43930</v>
      </c>
      <c r="D268">
        <v>1185</v>
      </c>
      <c r="E268">
        <v>25</v>
      </c>
      <c r="F268">
        <f t="shared" si="4"/>
        <v>3.0737183503461227</v>
      </c>
      <c r="G268">
        <f>SLOPE($F$243:F268,$E$243:E268)</f>
        <v>3.7386550946204029E-2</v>
      </c>
      <c r="H268">
        <f>RSQ($F$243:F268,$E$243:E268)</f>
        <v>0.97309865149575703</v>
      </c>
      <c r="I268">
        <f>MAX($E$243:E268)</f>
        <v>25</v>
      </c>
    </row>
    <row r="269" spans="1:9" hidden="1" x14ac:dyDescent="0.4">
      <c r="A269" t="s">
        <v>143</v>
      </c>
      <c r="B269" t="s">
        <v>142</v>
      </c>
      <c r="C269" s="1">
        <v>43903</v>
      </c>
      <c r="D269">
        <v>155</v>
      </c>
      <c r="E269">
        <v>0</v>
      </c>
      <c r="F269">
        <f t="shared" si="4"/>
        <v>2.1903316981702914</v>
      </c>
    </row>
    <row r="270" spans="1:9" hidden="1" x14ac:dyDescent="0.4">
      <c r="A270" t="s">
        <v>143</v>
      </c>
      <c r="B270" t="s">
        <v>142</v>
      </c>
      <c r="C270" s="1">
        <v>43904</v>
      </c>
      <c r="E270">
        <v>1</v>
      </c>
    </row>
    <row r="271" spans="1:9" hidden="1" x14ac:dyDescent="0.4">
      <c r="A271" t="s">
        <v>143</v>
      </c>
      <c r="B271" t="s">
        <v>142</v>
      </c>
      <c r="C271" s="1">
        <v>43905</v>
      </c>
      <c r="D271">
        <v>210</v>
      </c>
      <c r="E271">
        <v>2</v>
      </c>
      <c r="F271">
        <f t="shared" si="4"/>
        <v>2.3222192947339191</v>
      </c>
      <c r="G271">
        <f>SLOPE($F$269:F271,$E$269:E271)</f>
        <v>6.5943798281813848E-2</v>
      </c>
      <c r="H271">
        <f>RSQ($F$269:F271,$E$269:E271)</f>
        <v>0.99999999999999956</v>
      </c>
      <c r="I271">
        <f>MAX($E$269:E271)</f>
        <v>2</v>
      </c>
    </row>
    <row r="272" spans="1:9" hidden="1" x14ac:dyDescent="0.4">
      <c r="A272" t="s">
        <v>143</v>
      </c>
      <c r="B272" t="s">
        <v>142</v>
      </c>
      <c r="C272" s="1">
        <v>43906</v>
      </c>
      <c r="D272">
        <v>267</v>
      </c>
      <c r="E272">
        <v>3</v>
      </c>
      <c r="F272">
        <f t="shared" si="4"/>
        <v>2.4265112613645754</v>
      </c>
      <c r="G272">
        <f>SLOPE($F$269:F272,$E$269:E272)</f>
        <v>7.690041781005455E-2</v>
      </c>
      <c r="H272">
        <f>RSQ($F$269:F272,$E$269:E272)</f>
        <v>0.98500333373531124</v>
      </c>
      <c r="I272">
        <f>MAX($E$269:E272)</f>
        <v>3</v>
      </c>
    </row>
    <row r="273" spans="1:9" hidden="1" x14ac:dyDescent="0.4">
      <c r="A273" t="s">
        <v>143</v>
      </c>
      <c r="B273" t="s">
        <v>142</v>
      </c>
      <c r="C273" s="1">
        <v>43907</v>
      </c>
      <c r="D273">
        <v>272</v>
      </c>
      <c r="E273">
        <v>4</v>
      </c>
      <c r="F273">
        <f t="shared" si="4"/>
        <v>2.4345689040341987</v>
      </c>
      <c r="G273">
        <f>SLOPE($F$269:F273,$E$269:E273)</f>
        <v>6.5323186687616441E-2</v>
      </c>
      <c r="H273">
        <f>RSQ($F$269:F273,$E$269:E273)</f>
        <v>0.95497214445418155</v>
      </c>
      <c r="I273">
        <f>MAX($E$269:E273)</f>
        <v>4</v>
      </c>
    </row>
    <row r="274" spans="1:9" hidden="1" x14ac:dyDescent="0.4">
      <c r="A274" t="s">
        <v>143</v>
      </c>
      <c r="B274" t="s">
        <v>142</v>
      </c>
      <c r="C274" s="1">
        <v>43908</v>
      </c>
      <c r="D274">
        <v>319</v>
      </c>
      <c r="E274">
        <v>5</v>
      </c>
      <c r="F274">
        <f t="shared" si="4"/>
        <v>2.503790683057181</v>
      </c>
      <c r="G274">
        <f>SLOPE($F$269:F274,$E$269:E274)</f>
        <v>6.2460827647013543E-2</v>
      </c>
      <c r="H274">
        <f>RSQ($F$269:F274,$E$269:E274)</f>
        <v>0.96756041332602172</v>
      </c>
      <c r="I274">
        <f>MAX($E$269:E274)</f>
        <v>5</v>
      </c>
    </row>
    <row r="275" spans="1:9" hidden="1" x14ac:dyDescent="0.4">
      <c r="A275" t="s">
        <v>143</v>
      </c>
      <c r="B275" t="s">
        <v>142</v>
      </c>
      <c r="C275" s="1">
        <v>43909</v>
      </c>
      <c r="D275">
        <v>369</v>
      </c>
      <c r="E275">
        <v>6</v>
      </c>
      <c r="F275">
        <f t="shared" si="4"/>
        <v>2.5670263661590602</v>
      </c>
      <c r="G275">
        <f>SLOPE($F$269:F275,$E$269:E275)</f>
        <v>6.1508524723194541E-2</v>
      </c>
      <c r="H275">
        <f>RSQ($F$269:F275,$E$269:E275)</f>
        <v>0.97814323930168201</v>
      </c>
      <c r="I275">
        <f>MAX($E$269:E275)</f>
        <v>6</v>
      </c>
    </row>
    <row r="276" spans="1:9" hidden="1" x14ac:dyDescent="0.4">
      <c r="A276" t="s">
        <v>143</v>
      </c>
      <c r="B276" t="s">
        <v>142</v>
      </c>
      <c r="C276" s="1">
        <v>43910</v>
      </c>
      <c r="D276">
        <v>400</v>
      </c>
      <c r="E276">
        <v>7</v>
      </c>
      <c r="F276">
        <f t="shared" si="4"/>
        <v>2.6020599913279625</v>
      </c>
      <c r="G276">
        <f>SLOPE($F$269:F276,$E$269:E276)</f>
        <v>5.8724325490846135E-2</v>
      </c>
      <c r="H276">
        <f>RSQ($F$269:F276,$E$269:E276)</f>
        <v>0.9794691632607927</v>
      </c>
      <c r="I276">
        <f>MAX($E$269:E276)</f>
        <v>7</v>
      </c>
    </row>
    <row r="277" spans="1:9" hidden="1" x14ac:dyDescent="0.4">
      <c r="A277" t="s">
        <v>143</v>
      </c>
      <c r="B277" t="s">
        <v>142</v>
      </c>
      <c r="C277" s="1">
        <v>43911</v>
      </c>
      <c r="D277">
        <v>450</v>
      </c>
      <c r="E277">
        <v>8</v>
      </c>
      <c r="F277">
        <f t="shared" si="4"/>
        <v>2.6532125137753435</v>
      </c>
      <c r="G277">
        <f>SLOPE($F$269:F277,$E$269:E277)</f>
        <v>5.6886246289995682E-2</v>
      </c>
      <c r="H277">
        <f>RSQ($F$269:F277,$E$269:E277)</f>
        <v>0.98228468597361285</v>
      </c>
      <c r="I277">
        <f>MAX($E$269:E277)</f>
        <v>8</v>
      </c>
    </row>
    <row r="278" spans="1:9" hidden="1" x14ac:dyDescent="0.4">
      <c r="A278" t="s">
        <v>143</v>
      </c>
      <c r="B278" t="s">
        <v>142</v>
      </c>
      <c r="C278" s="1">
        <v>43912</v>
      </c>
      <c r="D278">
        <v>521</v>
      </c>
      <c r="E278">
        <v>9</v>
      </c>
      <c r="F278">
        <f t="shared" si="4"/>
        <v>2.7168377232995247</v>
      </c>
      <c r="G278">
        <f>SLOPE($F$269:F278,$E$269:E278)</f>
        <v>5.6365485918750007E-2</v>
      </c>
      <c r="H278">
        <f>RSQ($F$269:F278,$E$269:E278)</f>
        <v>0.98665709993635042</v>
      </c>
      <c r="I278">
        <f>MAX($E$269:E278)</f>
        <v>9</v>
      </c>
    </row>
    <row r="279" spans="1:9" hidden="1" x14ac:dyDescent="0.4">
      <c r="A279" t="s">
        <v>143</v>
      </c>
      <c r="B279" t="s">
        <v>142</v>
      </c>
      <c r="C279" s="1">
        <v>43913</v>
      </c>
      <c r="D279">
        <v>626</v>
      </c>
      <c r="E279">
        <v>10</v>
      </c>
      <c r="F279">
        <f t="shared" si="4"/>
        <v>2.7965743332104296</v>
      </c>
      <c r="G279">
        <f>SLOPE($F$269:F279,$E$269:E279)</f>
        <v>5.7249410605213248E-2</v>
      </c>
      <c r="H279">
        <f>RSQ($F$269:F279,$E$269:E279)</f>
        <v>0.98963662735804725</v>
      </c>
      <c r="I279">
        <f>MAX($E$269:E279)</f>
        <v>10</v>
      </c>
    </row>
    <row r="280" spans="1:9" hidden="1" x14ac:dyDescent="0.4">
      <c r="A280" t="s">
        <v>143</v>
      </c>
      <c r="B280" t="s">
        <v>142</v>
      </c>
      <c r="C280" s="1">
        <v>43914</v>
      </c>
      <c r="D280">
        <v>700</v>
      </c>
      <c r="E280">
        <v>11</v>
      </c>
      <c r="F280">
        <f t="shared" si="4"/>
        <v>2.8450980400142569</v>
      </c>
      <c r="G280">
        <f>SLOPE($F$269:F280,$E$269:E280)</f>
        <v>5.7383644866763305E-2</v>
      </c>
      <c r="H280">
        <f>RSQ($F$269:F280,$E$269:E280)</f>
        <v>0.99208015249707848</v>
      </c>
      <c r="I280">
        <f>MAX($E$269:E280)</f>
        <v>11</v>
      </c>
    </row>
    <row r="281" spans="1:9" hidden="1" x14ac:dyDescent="0.4">
      <c r="A281" t="s">
        <v>143</v>
      </c>
      <c r="B281" t="s">
        <v>142</v>
      </c>
      <c r="C281" s="1">
        <v>43915</v>
      </c>
      <c r="D281">
        <v>792</v>
      </c>
      <c r="E281">
        <v>12</v>
      </c>
      <c r="F281">
        <f t="shared" si="4"/>
        <v>2.8987251815894934</v>
      </c>
      <c r="G281">
        <f>SLOPE($F$269:F281,$E$269:E281)</f>
        <v>5.7328082874085154E-2</v>
      </c>
      <c r="H281">
        <f>RSQ($F$269:F281,$E$269:E281)</f>
        <v>0.99379273361341691</v>
      </c>
      <c r="I281">
        <f>MAX($E$269:E281)</f>
        <v>12</v>
      </c>
    </row>
    <row r="282" spans="1:9" hidden="1" x14ac:dyDescent="0.4">
      <c r="A282" t="s">
        <v>143</v>
      </c>
      <c r="B282" t="s">
        <v>142</v>
      </c>
      <c r="C282" s="1">
        <v>43916</v>
      </c>
      <c r="D282">
        <v>880</v>
      </c>
      <c r="E282">
        <v>13</v>
      </c>
      <c r="F282">
        <f t="shared" si="4"/>
        <v>2.9444826721501687</v>
      </c>
      <c r="G282">
        <f>SLOPE($F$269:F282,$E$269:E282)</f>
        <v>5.693297253184073E-2</v>
      </c>
      <c r="H282">
        <f>RSQ($F$269:F282,$E$269:E282)</f>
        <v>0.99480737697561306</v>
      </c>
      <c r="I282">
        <f>MAX($E$269:E282)</f>
        <v>13</v>
      </c>
    </row>
    <row r="283" spans="1:9" hidden="1" x14ac:dyDescent="0.4">
      <c r="A283" t="s">
        <v>143</v>
      </c>
      <c r="B283" t="s">
        <v>142</v>
      </c>
      <c r="C283" s="1">
        <v>43917</v>
      </c>
      <c r="D283">
        <v>958</v>
      </c>
      <c r="E283">
        <v>14</v>
      </c>
      <c r="F283">
        <f t="shared" si="4"/>
        <v>2.9813655090785445</v>
      </c>
      <c r="G283">
        <f>SLOPE($F$269:F283,$E$269:E283)</f>
        <v>5.6134158520982538E-2</v>
      </c>
      <c r="H283">
        <f>RSQ($F$269:F283,$E$269:E283)</f>
        <v>0.99484288656014175</v>
      </c>
      <c r="I283">
        <f>MAX($E$269:E283)</f>
        <v>14</v>
      </c>
    </row>
    <row r="284" spans="1:9" hidden="1" x14ac:dyDescent="0.4">
      <c r="A284" t="s">
        <v>143</v>
      </c>
      <c r="B284" t="s">
        <v>142</v>
      </c>
      <c r="C284" s="1">
        <v>43918</v>
      </c>
      <c r="D284">
        <v>1025</v>
      </c>
      <c r="E284">
        <v>15</v>
      </c>
      <c r="F284">
        <f t="shared" si="4"/>
        <v>3.0107238653917729</v>
      </c>
      <c r="G284">
        <f>SLOPE($F$269:F284,$E$269:E284)</f>
        <v>5.4965429007797086E-2</v>
      </c>
      <c r="H284">
        <f>RSQ($F$269:F284,$E$269:E284)</f>
        <v>0.9935756651950215</v>
      </c>
      <c r="I284">
        <f>MAX($E$269:E284)</f>
        <v>15</v>
      </c>
    </row>
    <row r="285" spans="1:9" hidden="1" x14ac:dyDescent="0.4">
      <c r="A285" t="s">
        <v>143</v>
      </c>
      <c r="B285" t="s">
        <v>142</v>
      </c>
      <c r="C285" s="1">
        <v>43919</v>
      </c>
      <c r="D285">
        <v>1218</v>
      </c>
      <c r="E285">
        <v>16</v>
      </c>
      <c r="F285">
        <f t="shared" si="4"/>
        <v>3.0856472882968564</v>
      </c>
      <c r="G285">
        <f>SLOPE($F$269:F285,$E$269:E285)</f>
        <v>5.4597668863055789E-2</v>
      </c>
      <c r="H285">
        <f>RSQ($F$269:F285,$E$269:E285)</f>
        <v>0.99438227627667497</v>
      </c>
      <c r="I285">
        <f>MAX($E$269:E285)</f>
        <v>16</v>
      </c>
    </row>
    <row r="286" spans="1:9" hidden="1" x14ac:dyDescent="0.4">
      <c r="A286" t="s">
        <v>143</v>
      </c>
      <c r="B286" t="s">
        <v>142</v>
      </c>
      <c r="C286" s="1">
        <v>43920</v>
      </c>
      <c r="D286">
        <v>1218</v>
      </c>
      <c r="E286">
        <v>17</v>
      </c>
      <c r="F286">
        <f t="shared" si="4"/>
        <v>3.0856472882968564</v>
      </c>
      <c r="G286">
        <f>SLOPE($F$269:F286,$E$269:E286)</f>
        <v>5.3307249682559121E-2</v>
      </c>
      <c r="H286">
        <f>RSQ($F$269:F286,$E$269:E286)</f>
        <v>0.99207665970907788</v>
      </c>
      <c r="I286">
        <f>MAX($E$269:E286)</f>
        <v>17</v>
      </c>
    </row>
    <row r="287" spans="1:9" hidden="1" x14ac:dyDescent="0.4">
      <c r="A287" t="s">
        <v>143</v>
      </c>
      <c r="B287" t="s">
        <v>142</v>
      </c>
      <c r="C287" s="1">
        <v>43921</v>
      </c>
      <c r="D287">
        <v>1313</v>
      </c>
      <c r="E287">
        <v>18</v>
      </c>
      <c r="F287">
        <f t="shared" si="4"/>
        <v>3.1182647260894791</v>
      </c>
      <c r="G287">
        <f>SLOPE($F$269:F287,$E$269:E287)</f>
        <v>5.2041539799388713E-2</v>
      </c>
      <c r="H287">
        <f>RSQ($F$269:F287,$E$269:E287)</f>
        <v>0.98977518017831279</v>
      </c>
      <c r="I287">
        <f>MAX($E$269:E287)</f>
        <v>18</v>
      </c>
    </row>
    <row r="288" spans="1:9" hidden="1" x14ac:dyDescent="0.4">
      <c r="A288" t="s">
        <v>143</v>
      </c>
      <c r="B288" t="s">
        <v>142</v>
      </c>
      <c r="C288" s="1">
        <v>43922</v>
      </c>
      <c r="D288">
        <v>1384</v>
      </c>
      <c r="E288">
        <v>19</v>
      </c>
      <c r="F288">
        <f t="shared" si="4"/>
        <v>3.1411360901207388</v>
      </c>
      <c r="G288">
        <f>SLOPE($F$269:F288,$E$269:E288)</f>
        <v>5.068054982372508E-2</v>
      </c>
      <c r="H288">
        <f>RSQ($F$269:F288,$E$269:E288)</f>
        <v>0.98669774835534219</v>
      </c>
      <c r="I288">
        <f>MAX($E$269:E288)</f>
        <v>19</v>
      </c>
    </row>
    <row r="289" spans="1:9" hidden="1" x14ac:dyDescent="0.4">
      <c r="A289" t="s">
        <v>143</v>
      </c>
      <c r="B289" t="s">
        <v>142</v>
      </c>
      <c r="C289" s="1">
        <v>43923</v>
      </c>
      <c r="D289">
        <v>1446</v>
      </c>
      <c r="E289">
        <v>20</v>
      </c>
      <c r="F289">
        <f t="shared" si="4"/>
        <v>3.1601682929585122</v>
      </c>
      <c r="G289">
        <f>SLOPE($F$269:F289,$E$269:E289)</f>
        <v>4.9241516324800609E-2</v>
      </c>
      <c r="H289">
        <f>RSQ($F$269:F289,$E$269:E289)</f>
        <v>0.98278289663104501</v>
      </c>
      <c r="I289">
        <f>MAX($E$269:E289)</f>
        <v>20</v>
      </c>
    </row>
    <row r="290" spans="1:9" hidden="1" x14ac:dyDescent="0.4">
      <c r="A290" t="s">
        <v>143</v>
      </c>
      <c r="B290" t="s">
        <v>142</v>
      </c>
      <c r="C290" s="1">
        <v>43924</v>
      </c>
      <c r="D290">
        <v>1518</v>
      </c>
      <c r="E290">
        <v>21</v>
      </c>
      <c r="F290">
        <f t="shared" si="4"/>
        <v>3.1812717715594614</v>
      </c>
      <c r="G290">
        <f>SLOPE($F$269:F290,$E$269:E290)</f>
        <v>4.7813095717053271E-2</v>
      </c>
      <c r="H290">
        <f>RSQ($F$269:F290,$E$269:E290)</f>
        <v>0.97860950530401714</v>
      </c>
      <c r="I290">
        <f>MAX($E$269:E290)</f>
        <v>21</v>
      </c>
    </row>
    <row r="291" spans="1:9" hidden="1" x14ac:dyDescent="0.4">
      <c r="A291" t="s">
        <v>143</v>
      </c>
      <c r="B291" t="s">
        <v>142</v>
      </c>
      <c r="C291" s="1">
        <v>43925</v>
      </c>
      <c r="D291">
        <v>1615</v>
      </c>
      <c r="E291">
        <v>22</v>
      </c>
      <c r="F291">
        <f t="shared" si="4"/>
        <v>3.2081725266671217</v>
      </c>
      <c r="G291">
        <f>SLOPE($F$269:F291,$E$269:E291)</f>
        <v>4.6492362576643631E-2</v>
      </c>
      <c r="H291">
        <f>RSQ($F$269:F291,$E$269:E291)</f>
        <v>0.97501198793459032</v>
      </c>
      <c r="I291">
        <f>MAX($E$269:E291)</f>
        <v>22</v>
      </c>
    </row>
    <row r="292" spans="1:9" hidden="1" x14ac:dyDescent="0.4">
      <c r="A292" t="s">
        <v>143</v>
      </c>
      <c r="B292" t="s">
        <v>142</v>
      </c>
      <c r="C292" s="1">
        <v>43926</v>
      </c>
      <c r="D292">
        <v>1882</v>
      </c>
      <c r="E292">
        <v>23</v>
      </c>
      <c r="F292">
        <f t="shared" si="4"/>
        <v>3.2746196190912382</v>
      </c>
      <c r="G292">
        <f>SLOPE($F$269:F292,$E$269:E292)</f>
        <v>4.569631381872917E-2</v>
      </c>
      <c r="H292">
        <f>RSQ($F$269:F292,$E$269:E292)</f>
        <v>0.9752094936550294</v>
      </c>
      <c r="I292">
        <f>MAX($E$269:E292)</f>
        <v>23</v>
      </c>
    </row>
    <row r="293" spans="1:9" hidden="1" x14ac:dyDescent="0.4">
      <c r="A293" t="s">
        <v>143</v>
      </c>
      <c r="B293" t="s">
        <v>142</v>
      </c>
      <c r="C293" s="1">
        <v>43927</v>
      </c>
      <c r="D293">
        <v>1927</v>
      </c>
      <c r="E293">
        <v>24</v>
      </c>
      <c r="F293">
        <f t="shared" si="4"/>
        <v>3.284881714655453</v>
      </c>
      <c r="G293">
        <f>SLOPE($F$269:F293,$E$269:E293)</f>
        <v>4.4732811991903924E-2</v>
      </c>
      <c r="H293">
        <f>RSQ($F$269:F293,$E$269:E293)</f>
        <v>0.97386075825377283</v>
      </c>
      <c r="I293">
        <f>MAX($E$269:E293)</f>
        <v>24</v>
      </c>
    </row>
    <row r="294" spans="1:9" hidden="1" x14ac:dyDescent="0.4">
      <c r="A294" t="s">
        <v>143</v>
      </c>
      <c r="B294" t="s">
        <v>142</v>
      </c>
      <c r="C294" s="1">
        <v>43928</v>
      </c>
      <c r="D294">
        <v>2176</v>
      </c>
      <c r="E294">
        <v>25</v>
      </c>
      <c r="F294">
        <f t="shared" si="4"/>
        <v>3.3376588910261424</v>
      </c>
      <c r="G294">
        <f>SLOPE($F$269:F294,$E$269:E294)</f>
        <v>4.4053515743478225E-2</v>
      </c>
      <c r="H294">
        <f>RSQ($F$269:F294,$E$269:E294)</f>
        <v>0.97430799785194167</v>
      </c>
      <c r="I294">
        <f>MAX($E$269:E294)</f>
        <v>25</v>
      </c>
    </row>
    <row r="295" spans="1:9" hidden="1" x14ac:dyDescent="0.4">
      <c r="A295" t="s">
        <v>143</v>
      </c>
      <c r="B295" t="s">
        <v>142</v>
      </c>
      <c r="C295" s="1">
        <v>43929</v>
      </c>
      <c r="D295">
        <v>2308</v>
      </c>
      <c r="E295">
        <v>26</v>
      </c>
      <c r="F295">
        <f t="shared" si="4"/>
        <v>3.3632358044836939</v>
      </c>
      <c r="G295">
        <f>SLOPE($F$269:F295,$E$269:E295)</f>
        <v>4.3362245036660182E-2</v>
      </c>
      <c r="H295">
        <f>RSQ($F$269:F295,$E$269:E295)</f>
        <v>0.97438656288764858</v>
      </c>
      <c r="I295">
        <f>MAX($E$269:E295)</f>
        <v>26</v>
      </c>
    </row>
    <row r="296" spans="1:9" hidden="1" x14ac:dyDescent="0.4">
      <c r="A296" t="s">
        <v>143</v>
      </c>
      <c r="B296" t="s">
        <v>142</v>
      </c>
      <c r="C296" s="1">
        <v>43930</v>
      </c>
      <c r="D296">
        <v>2487</v>
      </c>
      <c r="E296">
        <v>27</v>
      </c>
      <c r="F296">
        <f t="shared" si="4"/>
        <v>3.395675785269936</v>
      </c>
      <c r="G296">
        <f>SLOPE($F$269:F296,$E$269:E296)</f>
        <v>4.2726740277912033E-2</v>
      </c>
      <c r="H296">
        <f>RSQ($F$269:F296,$E$269:E296)</f>
        <v>0.97459237773522955</v>
      </c>
      <c r="I296">
        <f>MAX($E$269:E296)</f>
        <v>27</v>
      </c>
    </row>
    <row r="297" spans="1:9" hidden="1" x14ac:dyDescent="0.4">
      <c r="A297" t="s">
        <v>145</v>
      </c>
      <c r="B297" t="s">
        <v>144</v>
      </c>
      <c r="C297" s="1">
        <v>43891</v>
      </c>
      <c r="D297">
        <v>100</v>
      </c>
      <c r="E297">
        <v>0</v>
      </c>
      <c r="F297">
        <f t="shared" si="4"/>
        <v>2</v>
      </c>
    </row>
    <row r="298" spans="1:9" hidden="1" x14ac:dyDescent="0.4">
      <c r="A298" t="s">
        <v>145</v>
      </c>
      <c r="B298" t="s">
        <v>144</v>
      </c>
      <c r="C298" s="1">
        <v>43892</v>
      </c>
      <c r="D298">
        <v>130</v>
      </c>
      <c r="E298">
        <v>1</v>
      </c>
      <c r="F298">
        <f t="shared" si="4"/>
        <v>2.1139433523068369</v>
      </c>
      <c r="G298">
        <f>SLOPE($F$297:F298,$E$297:E298)</f>
        <v>0.11394335230683694</v>
      </c>
      <c r="H298">
        <f>RSQ($F$297:F298,$E$297:E298)</f>
        <v>1</v>
      </c>
      <c r="I298">
        <f>MAX($E$297:E298)</f>
        <v>1</v>
      </c>
    </row>
    <row r="299" spans="1:9" hidden="1" x14ac:dyDescent="0.4">
      <c r="A299" t="s">
        <v>145</v>
      </c>
      <c r="B299" t="s">
        <v>144</v>
      </c>
      <c r="C299" s="1">
        <v>43893</v>
      </c>
      <c r="D299">
        <v>178</v>
      </c>
      <c r="E299">
        <v>2</v>
      </c>
      <c r="F299">
        <f t="shared" si="4"/>
        <v>2.2504200023088941</v>
      </c>
      <c r="G299">
        <f>SLOPE($F$297:F299,$E$297:E299)</f>
        <v>0.12521000115444703</v>
      </c>
      <c r="H299">
        <f>RSQ($F$297:F299,$E$297:E299)</f>
        <v>0.99730834325265638</v>
      </c>
      <c r="I299">
        <f>MAX($E$297:E299)</f>
        <v>2</v>
      </c>
    </row>
    <row r="300" spans="1:9" hidden="1" x14ac:dyDescent="0.4">
      <c r="A300" t="s">
        <v>145</v>
      </c>
      <c r="B300" t="s">
        <v>144</v>
      </c>
      <c r="C300" s="1">
        <v>43894</v>
      </c>
      <c r="D300">
        <v>212</v>
      </c>
      <c r="E300">
        <v>3</v>
      </c>
      <c r="F300">
        <f t="shared" si="4"/>
        <v>2.3263358609287512</v>
      </c>
      <c r="G300">
        <f>SLOPE($F$297:F300,$E$297:E300)</f>
        <v>0.11154842327883108</v>
      </c>
      <c r="H300">
        <f>RSQ($F$297:F300,$E$297:E300)</f>
        <v>0.98876777811741778</v>
      </c>
      <c r="I300">
        <f>MAX($E$297:E300)</f>
        <v>3</v>
      </c>
    </row>
    <row r="301" spans="1:9" hidden="1" x14ac:dyDescent="0.4">
      <c r="A301" t="s">
        <v>145</v>
      </c>
      <c r="B301" t="s">
        <v>144</v>
      </c>
      <c r="C301" s="1">
        <v>43895</v>
      </c>
      <c r="D301">
        <v>285</v>
      </c>
      <c r="E301">
        <v>4</v>
      </c>
      <c r="F301">
        <f t="shared" si="4"/>
        <v>2.4548448600085102</v>
      </c>
      <c r="G301">
        <f>SLOPE($F$297:F301,$E$297:E301)</f>
        <v>0.11220822286389347</v>
      </c>
      <c r="H301">
        <f>RSQ($F$297:F301,$E$297:E301)</f>
        <v>0.99438383539400577</v>
      </c>
      <c r="I301">
        <f>MAX($E$297:E301)</f>
        <v>4</v>
      </c>
    </row>
    <row r="302" spans="1:9" hidden="1" x14ac:dyDescent="0.4">
      <c r="A302" t="s">
        <v>145</v>
      </c>
      <c r="B302" t="s">
        <v>144</v>
      </c>
      <c r="C302" s="1">
        <v>43896</v>
      </c>
      <c r="D302">
        <v>423</v>
      </c>
      <c r="E302">
        <v>5</v>
      </c>
      <c r="F302">
        <f t="shared" si="4"/>
        <v>2.6263403673750423</v>
      </c>
      <c r="G302">
        <f>SLOPE($F$297:F302,$E$297:E302)</f>
        <v>0.12086634910285966</v>
      </c>
      <c r="H302">
        <f>RSQ($F$297:F302,$E$297:E302)</f>
        <v>0.99046829667181735</v>
      </c>
      <c r="I302">
        <f>MAX($E$297:E302)</f>
        <v>5</v>
      </c>
    </row>
    <row r="303" spans="1:9" hidden="1" x14ac:dyDescent="0.4">
      <c r="A303" t="s">
        <v>145</v>
      </c>
      <c r="B303" t="s">
        <v>144</v>
      </c>
      <c r="C303" s="1">
        <v>43897</v>
      </c>
      <c r="D303">
        <v>613</v>
      </c>
      <c r="E303">
        <v>6</v>
      </c>
      <c r="F303">
        <f t="shared" si="4"/>
        <v>2.7874604745184151</v>
      </c>
      <c r="G303">
        <f>SLOPE($F$297:F303,$E$297:E303)</f>
        <v>0.12827143969254542</v>
      </c>
      <c r="H303">
        <f>RSQ($F$297:F303,$E$297:E303)</f>
        <v>0.98922261808341827</v>
      </c>
      <c r="I303">
        <f>MAX($E$297:E303)</f>
        <v>6</v>
      </c>
    </row>
    <row r="304" spans="1:9" hidden="1" x14ac:dyDescent="0.4">
      <c r="A304" t="s">
        <v>145</v>
      </c>
      <c r="B304" t="s">
        <v>144</v>
      </c>
      <c r="C304" s="1">
        <v>43898</v>
      </c>
      <c r="D304">
        <v>716</v>
      </c>
      <c r="E304">
        <v>7</v>
      </c>
      <c r="F304">
        <f t="shared" si="4"/>
        <v>2.8549130223078554</v>
      </c>
      <c r="G304">
        <f>SLOPE($F$297:F304,$E$297:E304)</f>
        <v>0.12628865311298906</v>
      </c>
      <c r="H304">
        <f>RSQ($F$297:F304,$E$297:E304)</f>
        <v>0.99207720405369459</v>
      </c>
      <c r="I304">
        <f>MAX($E$297:E304)</f>
        <v>7</v>
      </c>
    </row>
    <row r="305" spans="1:9" hidden="1" x14ac:dyDescent="0.4">
      <c r="A305" t="s">
        <v>145</v>
      </c>
      <c r="B305" t="s">
        <v>144</v>
      </c>
      <c r="C305" s="1">
        <v>43899</v>
      </c>
      <c r="D305">
        <v>1126</v>
      </c>
      <c r="E305">
        <v>8</v>
      </c>
      <c r="F305">
        <f t="shared" si="4"/>
        <v>3.0515383905153275</v>
      </c>
      <c r="G305">
        <f>SLOPE($F$297:F305,$E$297:E305)</f>
        <v>0.13005246704882828</v>
      </c>
      <c r="H305">
        <f>RSQ($F$297:F305,$E$297:E305)</f>
        <v>0.99282615692597365</v>
      </c>
      <c r="I305">
        <f>MAX($E$297:E305)</f>
        <v>8</v>
      </c>
    </row>
    <row r="306" spans="1:9" hidden="1" x14ac:dyDescent="0.4">
      <c r="A306" t="s">
        <v>145</v>
      </c>
      <c r="B306" t="s">
        <v>144</v>
      </c>
      <c r="C306" s="1">
        <v>43900</v>
      </c>
      <c r="D306">
        <v>1412</v>
      </c>
      <c r="E306">
        <v>9</v>
      </c>
      <c r="F306">
        <f t="shared" si="4"/>
        <v>3.1498346967157849</v>
      </c>
      <c r="G306">
        <f>SLOPE($F$297:F306,$E$297:E306)</f>
        <v>0.13023643627898079</v>
      </c>
      <c r="H306">
        <f>RSQ($F$297:F306,$E$297:E306)</f>
        <v>0.99478184751991872</v>
      </c>
      <c r="I306">
        <f>MAX($E$297:E306)</f>
        <v>9</v>
      </c>
    </row>
    <row r="307" spans="1:9" hidden="1" x14ac:dyDescent="0.4">
      <c r="A307" t="s">
        <v>145</v>
      </c>
      <c r="B307" t="s">
        <v>144</v>
      </c>
      <c r="C307" s="1">
        <v>43901</v>
      </c>
      <c r="D307">
        <v>1784</v>
      </c>
      <c r="E307">
        <v>10</v>
      </c>
      <c r="F307">
        <f t="shared" si="4"/>
        <v>3.2513948500401044</v>
      </c>
      <c r="G307">
        <f>SLOPE($F$297:F307,$E$297:E307)</f>
        <v>0.12903331572476115</v>
      </c>
      <c r="H307">
        <f>RSQ($F$297:F307,$E$297:E307)</f>
        <v>0.99574947700143379</v>
      </c>
      <c r="I307">
        <f>MAX($E$297:E307)</f>
        <v>10</v>
      </c>
    </row>
    <row r="308" spans="1:9" hidden="1" x14ac:dyDescent="0.4">
      <c r="A308" t="s">
        <v>145</v>
      </c>
      <c r="B308" t="s">
        <v>144</v>
      </c>
      <c r="C308" s="1">
        <v>43902</v>
      </c>
      <c r="D308">
        <v>2281</v>
      </c>
      <c r="E308">
        <v>11</v>
      </c>
      <c r="F308">
        <f t="shared" si="4"/>
        <v>3.3581252852766488</v>
      </c>
      <c r="G308">
        <f>SLOPE($F$297:F308,$E$297:E308)</f>
        <v>0.12748140461701074</v>
      </c>
      <c r="H308">
        <f>RSQ($F$297:F308,$E$297:E308)</f>
        <v>0.99615681332204042</v>
      </c>
      <c r="I308">
        <f>MAX($E$297:E308)</f>
        <v>11</v>
      </c>
    </row>
    <row r="309" spans="1:9" hidden="1" x14ac:dyDescent="0.4">
      <c r="A309" t="s">
        <v>145</v>
      </c>
      <c r="B309" t="s">
        <v>144</v>
      </c>
      <c r="C309" s="1">
        <v>43903</v>
      </c>
      <c r="D309">
        <v>2876</v>
      </c>
      <c r="E309">
        <v>12</v>
      </c>
      <c r="F309">
        <f t="shared" si="4"/>
        <v>3.458788881710845</v>
      </c>
      <c r="G309">
        <f>SLOPE($F$297:F309,$E$297:E309)</f>
        <v>0.12565933279860725</v>
      </c>
      <c r="H309">
        <f>RSQ($F$297:F309,$E$297:E309)</f>
        <v>0.99612431101083465</v>
      </c>
      <c r="I309">
        <f>MAX($E$297:E309)</f>
        <v>12</v>
      </c>
    </row>
    <row r="310" spans="1:9" hidden="1" x14ac:dyDescent="0.4">
      <c r="A310" t="s">
        <v>145</v>
      </c>
      <c r="B310" t="s">
        <v>144</v>
      </c>
      <c r="C310" s="1">
        <v>43904</v>
      </c>
      <c r="D310">
        <v>3661</v>
      </c>
      <c r="E310">
        <v>13</v>
      </c>
      <c r="F310">
        <f t="shared" si="4"/>
        <v>3.5635997288815311</v>
      </c>
      <c r="G310">
        <f>SLOPE($F$297:F310,$E$297:E310)</f>
        <v>0.12391835949481304</v>
      </c>
      <c r="H310">
        <f>RSQ($F$297:F310,$E$297:E310)</f>
        <v>0.99602563130473687</v>
      </c>
      <c r="I310">
        <f>MAX($E$297:E310)</f>
        <v>13</v>
      </c>
    </row>
    <row r="311" spans="1:9" hidden="1" x14ac:dyDescent="0.4">
      <c r="A311" t="s">
        <v>145</v>
      </c>
      <c r="B311" t="s">
        <v>144</v>
      </c>
      <c r="C311" s="1">
        <v>43905</v>
      </c>
      <c r="D311">
        <v>4499</v>
      </c>
      <c r="E311">
        <v>14</v>
      </c>
      <c r="F311">
        <f t="shared" si="4"/>
        <v>3.6531159931655668</v>
      </c>
      <c r="G311">
        <f>SLOPE($F$297:F311,$E$297:E311)</f>
        <v>0.12192667446707733</v>
      </c>
      <c r="H311">
        <f>RSQ($F$297:F311,$E$297:E311)</f>
        <v>0.99551507377050785</v>
      </c>
      <c r="I311">
        <f>MAX($E$297:E311)</f>
        <v>14</v>
      </c>
    </row>
    <row r="312" spans="1:9" hidden="1" x14ac:dyDescent="0.4">
      <c r="A312" t="s">
        <v>145</v>
      </c>
      <c r="B312" t="s">
        <v>144</v>
      </c>
      <c r="C312" s="1">
        <v>43906</v>
      </c>
      <c r="D312">
        <v>5423</v>
      </c>
      <c r="E312">
        <v>15</v>
      </c>
      <c r="F312">
        <f t="shared" si="4"/>
        <v>3.7342396044354551</v>
      </c>
      <c r="G312">
        <f>SLOPE($F$297:F312,$E$297:E312)</f>
        <v>0.1196939352971103</v>
      </c>
      <c r="H312">
        <f>RSQ($F$297:F312,$E$297:E312)</f>
        <v>0.99455616143869452</v>
      </c>
      <c r="I312">
        <f>MAX($E$297:E312)</f>
        <v>15</v>
      </c>
    </row>
    <row r="313" spans="1:9" hidden="1" x14ac:dyDescent="0.4">
      <c r="A313" t="s">
        <v>145</v>
      </c>
      <c r="B313" t="s">
        <v>144</v>
      </c>
      <c r="C313" s="1">
        <v>43907</v>
      </c>
      <c r="D313">
        <v>6633</v>
      </c>
      <c r="E313">
        <v>16</v>
      </c>
      <c r="F313">
        <f t="shared" si="4"/>
        <v>3.8217099972983766</v>
      </c>
      <c r="G313">
        <f>SLOPE($F$297:F313,$E$297:E313)</f>
        <v>0.11752982915234496</v>
      </c>
      <c r="H313">
        <f>RSQ($F$297:F313,$E$297:E313)</f>
        <v>0.99361490350698922</v>
      </c>
      <c r="I313">
        <f>MAX($E$297:E313)</f>
        <v>16</v>
      </c>
    </row>
    <row r="314" spans="1:9" hidden="1" x14ac:dyDescent="0.4">
      <c r="A314" t="s">
        <v>145</v>
      </c>
      <c r="B314" t="s">
        <v>144</v>
      </c>
      <c r="C314" s="1">
        <v>43908</v>
      </c>
      <c r="D314">
        <v>7730</v>
      </c>
      <c r="E314">
        <v>17</v>
      </c>
      <c r="F314">
        <f t="shared" si="4"/>
        <v>3.888179493918325</v>
      </c>
      <c r="G314">
        <f>SLOPE($F$297:F314,$E$297:E314)</f>
        <v>0.11511536286597635</v>
      </c>
      <c r="H314">
        <f>RSQ($F$297:F314,$E$297:E314)</f>
        <v>0.99207617676029836</v>
      </c>
      <c r="I314">
        <f>MAX($E$297:E314)</f>
        <v>17</v>
      </c>
    </row>
    <row r="315" spans="1:9" hidden="1" x14ac:dyDescent="0.4">
      <c r="A315" t="s">
        <v>145</v>
      </c>
      <c r="B315" t="s">
        <v>144</v>
      </c>
      <c r="C315" s="1">
        <v>43909</v>
      </c>
      <c r="D315">
        <v>9134</v>
      </c>
      <c r="E315">
        <v>18</v>
      </c>
      <c r="F315">
        <f t="shared" si="4"/>
        <v>3.9606610072709816</v>
      </c>
      <c r="G315">
        <f>SLOPE($F$297:F315,$E$297:E315)</f>
        <v>0.11271394726868111</v>
      </c>
      <c r="H315">
        <f>RSQ($F$297:F315,$E$297:E315)</f>
        <v>0.9904386747785322</v>
      </c>
      <c r="I315">
        <f>MAX($E$297:E315)</f>
        <v>18</v>
      </c>
    </row>
    <row r="316" spans="1:9" hidden="1" x14ac:dyDescent="0.4">
      <c r="A316" t="s">
        <v>145</v>
      </c>
      <c r="B316" t="s">
        <v>144</v>
      </c>
      <c r="C316" s="1">
        <v>43910</v>
      </c>
      <c r="D316">
        <v>10995</v>
      </c>
      <c r="E316">
        <v>19</v>
      </c>
      <c r="F316">
        <f t="shared" si="4"/>
        <v>4.0411952336968096</v>
      </c>
      <c r="G316">
        <f>SLOPE($F$297:F316,$E$297:E316)</f>
        <v>0.11050463417861099</v>
      </c>
      <c r="H316">
        <f>RSQ($F$297:F316,$E$297:E316)</f>
        <v>0.98911281887289193</v>
      </c>
      <c r="I316">
        <f>MAX($E$297:E316)</f>
        <v>19</v>
      </c>
    </row>
    <row r="317" spans="1:9" hidden="1" x14ac:dyDescent="0.4">
      <c r="A317" t="s">
        <v>145</v>
      </c>
      <c r="B317" t="s">
        <v>144</v>
      </c>
      <c r="C317" s="1">
        <v>43911</v>
      </c>
      <c r="D317">
        <v>12612</v>
      </c>
      <c r="E317">
        <v>20</v>
      </c>
      <c r="F317">
        <f t="shared" si="4"/>
        <v>4.1007839620758668</v>
      </c>
      <c r="G317">
        <f>SLOPE($F$297:F317,$E$297:E317)</f>
        <v>0.10820792311453886</v>
      </c>
      <c r="H317">
        <f>RSQ($F$297:F317,$E$297:E317)</f>
        <v>0.98739390308341157</v>
      </c>
      <c r="I317">
        <f>MAX($E$297:E317)</f>
        <v>20</v>
      </c>
    </row>
    <row r="318" spans="1:9" hidden="1" x14ac:dyDescent="0.4">
      <c r="A318" t="s">
        <v>145</v>
      </c>
      <c r="B318" t="s">
        <v>144</v>
      </c>
      <c r="C318" s="1">
        <v>43912</v>
      </c>
      <c r="D318">
        <v>14459</v>
      </c>
      <c r="E318">
        <v>21</v>
      </c>
      <c r="F318">
        <f t="shared" si="4"/>
        <v>4.1601382577234016</v>
      </c>
      <c r="G318">
        <f>SLOPE($F$297:F318,$E$297:E318)</f>
        <v>0.10590382831384833</v>
      </c>
      <c r="H318">
        <f>RSQ($F$297:F318,$E$297:E318)</f>
        <v>0.9854685471513932</v>
      </c>
      <c r="I318">
        <f>MAX($E$297:E318)</f>
        <v>21</v>
      </c>
    </row>
    <row r="319" spans="1:9" hidden="1" x14ac:dyDescent="0.4">
      <c r="A319" t="s">
        <v>145</v>
      </c>
      <c r="B319" t="s">
        <v>144</v>
      </c>
      <c r="C319" s="1">
        <v>43913</v>
      </c>
      <c r="D319">
        <v>16018</v>
      </c>
      <c r="E319">
        <v>22</v>
      </c>
      <c r="F319">
        <f t="shared" si="4"/>
        <v>4.2046082893270356</v>
      </c>
      <c r="G319">
        <f>SLOPE($F$297:F319,$E$297:E319)</f>
        <v>0.10348295404473361</v>
      </c>
      <c r="H319">
        <f>RSQ($F$297:F319,$E$297:E319)</f>
        <v>0.98295150058034197</v>
      </c>
      <c r="I319">
        <f>MAX($E$297:E319)</f>
        <v>22</v>
      </c>
    </row>
    <row r="320" spans="1:9" hidden="1" x14ac:dyDescent="0.4">
      <c r="A320" t="s">
        <v>145</v>
      </c>
      <c r="B320" t="s">
        <v>144</v>
      </c>
      <c r="C320" s="1">
        <v>43914</v>
      </c>
      <c r="D320">
        <v>19856</v>
      </c>
      <c r="E320">
        <v>23</v>
      </c>
      <c r="F320">
        <f t="shared" si="4"/>
        <v>4.297891764154655</v>
      </c>
      <c r="G320">
        <f>SLOPE($F$297:F320,$E$297:E320)</f>
        <v>0.10151688606534412</v>
      </c>
      <c r="H320">
        <f>RSQ($F$297:F320,$E$297:E320)</f>
        <v>0.98172964950116637</v>
      </c>
      <c r="I320">
        <f>MAX($E$297:E320)</f>
        <v>23</v>
      </c>
    </row>
    <row r="321" spans="1:9" hidden="1" x14ac:dyDescent="0.4">
      <c r="A321" t="s">
        <v>145</v>
      </c>
      <c r="B321" t="s">
        <v>144</v>
      </c>
      <c r="C321" s="1">
        <v>43915</v>
      </c>
      <c r="D321">
        <v>22302</v>
      </c>
      <c r="E321">
        <v>24</v>
      </c>
      <c r="F321">
        <f t="shared" si="4"/>
        <v>4.3483438114793698</v>
      </c>
      <c r="G321">
        <f>SLOPE($F$297:F321,$E$297:E321)</f>
        <v>9.9515010019167432E-2</v>
      </c>
      <c r="H321">
        <f>RSQ($F$297:F321,$E$297:E321)</f>
        <v>0.98016683983628905</v>
      </c>
      <c r="I321">
        <f>MAX($E$297:E321)</f>
        <v>24</v>
      </c>
    </row>
    <row r="322" spans="1:9" hidden="1" x14ac:dyDescent="0.4">
      <c r="A322" t="s">
        <v>145</v>
      </c>
      <c r="B322" t="s">
        <v>144</v>
      </c>
      <c r="C322" s="1">
        <v>43916</v>
      </c>
      <c r="D322">
        <v>25233</v>
      </c>
      <c r="E322">
        <v>25</v>
      </c>
      <c r="F322">
        <f t="shared" si="4"/>
        <v>4.4019688876951992</v>
      </c>
      <c r="G322">
        <f>SLOPE($F$297:F322,$E$297:E322)</f>
        <v>9.7548663608470088E-2</v>
      </c>
      <c r="H322">
        <f>RSQ($F$297:F322,$E$297:E322)</f>
        <v>0.97850301947969465</v>
      </c>
      <c r="I322">
        <f>MAX($E$297:E322)</f>
        <v>25</v>
      </c>
    </row>
    <row r="323" spans="1:9" hidden="1" x14ac:dyDescent="0.4">
      <c r="A323" t="s">
        <v>145</v>
      </c>
      <c r="B323" t="s">
        <v>144</v>
      </c>
      <c r="C323" s="1">
        <v>43917</v>
      </c>
      <c r="D323">
        <v>29155</v>
      </c>
      <c r="E323">
        <v>26</v>
      </c>
      <c r="F323">
        <f t="shared" ref="F323:F386" si="5">LOG(D323)</f>
        <v>4.4647130457570636</v>
      </c>
      <c r="G323">
        <f>SLOPE($F$297:F323,$E$297:E323)</f>
        <v>9.571184498453085E-2</v>
      </c>
      <c r="H323">
        <f>RSQ($F$297:F323,$E$297:E323)</f>
        <v>0.97709238621578876</v>
      </c>
      <c r="I323">
        <f>MAX($E$297:E323)</f>
        <v>26</v>
      </c>
    </row>
    <row r="324" spans="1:9" hidden="1" x14ac:dyDescent="0.4">
      <c r="A324" t="s">
        <v>145</v>
      </c>
      <c r="B324" t="s">
        <v>144</v>
      </c>
      <c r="C324" s="1">
        <v>43918</v>
      </c>
      <c r="D324">
        <v>32964</v>
      </c>
      <c r="E324">
        <v>27</v>
      </c>
      <c r="F324">
        <f t="shared" si="5"/>
        <v>4.5180399054681866</v>
      </c>
      <c r="G324">
        <f>SLOPE($F$297:F324,$E$297:E324)</f>
        <v>9.3928295702263645E-2</v>
      </c>
      <c r="H324">
        <f>RSQ($F$297:F324,$E$297:E324)</f>
        <v>0.975657307759908</v>
      </c>
      <c r="I324">
        <f>MAX($E$297:E324)</f>
        <v>27</v>
      </c>
    </row>
    <row r="325" spans="1:9" hidden="1" x14ac:dyDescent="0.4">
      <c r="A325" t="s">
        <v>145</v>
      </c>
      <c r="B325" t="s">
        <v>144</v>
      </c>
      <c r="C325" s="1">
        <v>43919</v>
      </c>
      <c r="D325">
        <v>37575</v>
      </c>
      <c r="E325">
        <v>28</v>
      </c>
      <c r="F325">
        <f t="shared" si="5"/>
        <v>4.574898989258946</v>
      </c>
      <c r="G325">
        <f>SLOPE($F$297:F325,$E$297:E325)</f>
        <v>9.2233506199251483E-2</v>
      </c>
      <c r="H325">
        <f>RSQ($F$297:F325,$E$297:E325)</f>
        <v>0.97434870706177523</v>
      </c>
      <c r="I325">
        <f>MAX($E$297:E325)</f>
        <v>28</v>
      </c>
    </row>
    <row r="326" spans="1:9" hidden="1" x14ac:dyDescent="0.4">
      <c r="A326" t="s">
        <v>145</v>
      </c>
      <c r="B326" t="s">
        <v>144</v>
      </c>
      <c r="C326" s="1">
        <v>43920</v>
      </c>
      <c r="D326">
        <v>40174</v>
      </c>
      <c r="E326">
        <v>29</v>
      </c>
      <c r="F326">
        <f t="shared" si="5"/>
        <v>4.6039450752328426</v>
      </c>
      <c r="G326">
        <f>SLOPE($F$297:F326,$E$297:E326)</f>
        <v>9.0448145569542546E-2</v>
      </c>
      <c r="H326">
        <f>RSQ($F$297:F326,$E$297:E326)</f>
        <v>0.97241886909268915</v>
      </c>
      <c r="I326">
        <f>MAX($E$297:E326)</f>
        <v>29</v>
      </c>
    </row>
    <row r="327" spans="1:9" x14ac:dyDescent="0.4">
      <c r="A327" t="s">
        <v>145</v>
      </c>
      <c r="B327" t="s">
        <v>144</v>
      </c>
      <c r="C327" s="1">
        <v>43921</v>
      </c>
      <c r="D327">
        <v>44550</v>
      </c>
      <c r="E327">
        <v>30</v>
      </c>
      <c r="F327">
        <f t="shared" si="5"/>
        <v>4.6488477083728936</v>
      </c>
      <c r="G327">
        <f>SLOPE($F$297:F327,$E$297:E327)</f>
        <v>8.8711264616013696E-2</v>
      </c>
      <c r="H327">
        <f>RSQ($F$297:F327,$E$297:E327)</f>
        <v>0.97047207876317998</v>
      </c>
      <c r="I327">
        <f>MAX($E$297:E327)</f>
        <v>30</v>
      </c>
    </row>
    <row r="328" spans="1:9" hidden="1" x14ac:dyDescent="0.4">
      <c r="A328" t="s">
        <v>145</v>
      </c>
      <c r="B328" t="s">
        <v>144</v>
      </c>
      <c r="C328" s="1">
        <v>43922</v>
      </c>
      <c r="D328">
        <v>52128</v>
      </c>
      <c r="E328">
        <v>31</v>
      </c>
      <c r="F328">
        <f t="shared" si="5"/>
        <v>4.7170710626284151</v>
      </c>
      <c r="G328">
        <f>SLOPE($F$297:F328,$E$297:E328)</f>
        <v>8.7163902976114954E-2</v>
      </c>
      <c r="H328">
        <f>RSQ($F$297:F328,$E$297:E328)</f>
        <v>0.9691776762523614</v>
      </c>
      <c r="I328">
        <f>MAX($E$297:E328)</f>
        <v>31</v>
      </c>
    </row>
    <row r="329" spans="1:9" hidden="1" x14ac:dyDescent="0.4">
      <c r="A329" t="s">
        <v>145</v>
      </c>
      <c r="B329" t="s">
        <v>144</v>
      </c>
      <c r="C329" s="1">
        <v>43923</v>
      </c>
      <c r="D329">
        <v>56989</v>
      </c>
      <c r="E329">
        <v>32</v>
      </c>
      <c r="F329">
        <f t="shared" si="5"/>
        <v>4.7557910363685973</v>
      </c>
      <c r="G329">
        <f>SLOPE($F$297:F329,$E$297:E329)</f>
        <v>8.5622272048734016E-2</v>
      </c>
      <c r="H329">
        <f>RSQ($F$297:F329,$E$297:E329)</f>
        <v>0.96767961998808849</v>
      </c>
      <c r="I329">
        <f>MAX($E$297:E329)</f>
        <v>32</v>
      </c>
    </row>
    <row r="330" spans="1:9" hidden="1" x14ac:dyDescent="0.4">
      <c r="A330" t="s">
        <v>145</v>
      </c>
      <c r="B330" t="s">
        <v>144</v>
      </c>
      <c r="C330" s="1">
        <v>43924</v>
      </c>
      <c r="D330">
        <v>59105</v>
      </c>
      <c r="E330">
        <v>33</v>
      </c>
      <c r="F330">
        <f t="shared" si="5"/>
        <v>4.771624221669053</v>
      </c>
      <c r="G330">
        <f>SLOPE($F$297:F330,$E$297:E330)</f>
        <v>8.3985270031547848E-2</v>
      </c>
      <c r="H330">
        <f>RSQ($F$297:F330,$E$297:E330)</f>
        <v>0.96544522909987252</v>
      </c>
      <c r="I330">
        <f>MAX($E$297:E330)</f>
        <v>33</v>
      </c>
    </row>
    <row r="331" spans="1:9" hidden="1" x14ac:dyDescent="0.4">
      <c r="A331" t="s">
        <v>145</v>
      </c>
      <c r="B331" t="s">
        <v>144</v>
      </c>
      <c r="C331" s="1">
        <v>43925</v>
      </c>
      <c r="D331">
        <v>64338</v>
      </c>
      <c r="E331">
        <v>34</v>
      </c>
      <c r="F331">
        <f t="shared" si="5"/>
        <v>4.8084675563722294</v>
      </c>
      <c r="G331">
        <f>SLOPE($F$297:F331,$E$297:E331)</f>
        <v>8.2388821029866235E-2</v>
      </c>
      <c r="H331">
        <f>RSQ($F$297:F331,$E$297:E331)</f>
        <v>0.9631843392581485</v>
      </c>
      <c r="I331">
        <f>MAX($E$297:E331)</f>
        <v>34</v>
      </c>
    </row>
    <row r="332" spans="1:9" hidden="1" x14ac:dyDescent="0.4">
      <c r="A332" t="s">
        <v>145</v>
      </c>
      <c r="B332" t="s">
        <v>144</v>
      </c>
      <c r="C332" s="1">
        <v>43926</v>
      </c>
      <c r="D332">
        <v>68605</v>
      </c>
      <c r="E332">
        <v>35</v>
      </c>
      <c r="F332">
        <f t="shared" si="5"/>
        <v>4.8363557686699892</v>
      </c>
      <c r="G332">
        <f>SLOPE($F$297:F332,$E$297:E332)</f>
        <v>8.0798566200827607E-2</v>
      </c>
      <c r="H332">
        <f>RSQ($F$297:F332,$E$297:E332)</f>
        <v>0.96069775804940016</v>
      </c>
      <c r="I332">
        <f>MAX($E$297:E332)</f>
        <v>35</v>
      </c>
    </row>
    <row r="333" spans="1:9" hidden="1" x14ac:dyDescent="0.4">
      <c r="A333" t="s">
        <v>145</v>
      </c>
      <c r="B333" t="s">
        <v>144</v>
      </c>
      <c r="C333" s="1">
        <v>43927</v>
      </c>
      <c r="D333">
        <v>70478</v>
      </c>
      <c r="E333">
        <v>36</v>
      </c>
      <c r="F333">
        <f t="shared" si="5"/>
        <v>4.8480535713221533</v>
      </c>
      <c r="G333">
        <f>SLOPE($F$297:F333,$E$297:E333)</f>
        <v>7.9157735597806325E-2</v>
      </c>
      <c r="H333">
        <f>RSQ($F$297:F333,$E$297:E333)</f>
        <v>0.95760532545224519</v>
      </c>
      <c r="I333">
        <f>MAX($E$297:E333)</f>
        <v>36</v>
      </c>
    </row>
    <row r="334" spans="1:9" hidden="1" x14ac:dyDescent="0.4">
      <c r="A334" t="s">
        <v>145</v>
      </c>
      <c r="B334" t="s">
        <v>144</v>
      </c>
      <c r="C334" s="1">
        <v>43928</v>
      </c>
      <c r="D334">
        <v>74390</v>
      </c>
      <c r="E334">
        <v>37</v>
      </c>
      <c r="F334">
        <f t="shared" si="5"/>
        <v>4.8715145587083821</v>
      </c>
      <c r="G334">
        <f>SLOPE($F$297:F334,$E$297:E334)</f>
        <v>7.7537204525555167E-2</v>
      </c>
      <c r="H334">
        <f>RSQ($F$297:F334,$E$297:E334)</f>
        <v>0.95434977917018438</v>
      </c>
      <c r="I334">
        <f>MAX($E$297:E334)</f>
        <v>37</v>
      </c>
    </row>
    <row r="335" spans="1:9" hidden="1" x14ac:dyDescent="0.4">
      <c r="A335" t="s">
        <v>145</v>
      </c>
      <c r="B335" t="s">
        <v>144</v>
      </c>
      <c r="C335" s="1">
        <v>43929</v>
      </c>
      <c r="D335">
        <v>78167</v>
      </c>
      <c r="E335">
        <v>38</v>
      </c>
      <c r="F335">
        <f t="shared" si="5"/>
        <v>4.8930234443295459</v>
      </c>
      <c r="G335">
        <f>SLOPE($F$297:F335,$E$297:E335)</f>
        <v>7.5938026768077635E-2</v>
      </c>
      <c r="H335">
        <f>RSQ($F$297:F335,$E$297:E335)</f>
        <v>0.95093273423786051</v>
      </c>
      <c r="I335">
        <f>MAX($E$297:E335)</f>
        <v>38</v>
      </c>
    </row>
    <row r="336" spans="1:9" hidden="1" x14ac:dyDescent="0.4">
      <c r="A336" t="s">
        <v>145</v>
      </c>
      <c r="B336" t="s">
        <v>144</v>
      </c>
      <c r="C336" s="1">
        <v>43930</v>
      </c>
      <c r="D336">
        <v>82048</v>
      </c>
      <c r="E336">
        <v>39</v>
      </c>
      <c r="F336">
        <f t="shared" si="5"/>
        <v>4.9140679991666856</v>
      </c>
      <c r="G336">
        <f>SLOPE($F$297:F336,$E$297:E336)</f>
        <v>7.436619459820018E-2</v>
      </c>
      <c r="H336">
        <f>RSQ($F$297:F336,$E$297:E336)</f>
        <v>0.94739554305966744</v>
      </c>
      <c r="I336">
        <f>MAX($E$297:E336)</f>
        <v>39</v>
      </c>
    </row>
    <row r="337" spans="1:9" hidden="1" x14ac:dyDescent="0.4">
      <c r="A337" t="s">
        <v>406</v>
      </c>
      <c r="B337" t="s">
        <v>405</v>
      </c>
      <c r="C337" s="1">
        <v>43896</v>
      </c>
      <c r="D337">
        <v>115</v>
      </c>
      <c r="E337">
        <v>0</v>
      </c>
      <c r="F337">
        <f t="shared" si="5"/>
        <v>2.0606978403536118</v>
      </c>
    </row>
    <row r="338" spans="1:9" hidden="1" x14ac:dyDescent="0.4">
      <c r="A338" t="s">
        <v>406</v>
      </c>
      <c r="B338" t="s">
        <v>405</v>
      </c>
      <c r="C338" s="1">
        <v>43897</v>
      </c>
      <c r="D338">
        <v>163</v>
      </c>
      <c r="E338">
        <v>1</v>
      </c>
      <c r="F338">
        <f t="shared" si="5"/>
        <v>2.2121876044039577</v>
      </c>
      <c r="G338">
        <f>SLOPE($F$337:F338,$E$337:E338)</f>
        <v>0.15148976405034587</v>
      </c>
      <c r="H338">
        <f>RSQ($F$337:F338,$E$337:E338)</f>
        <v>1</v>
      </c>
      <c r="I338">
        <f>MAX($E$337:E338)</f>
        <v>1</v>
      </c>
    </row>
    <row r="339" spans="1:9" hidden="1" x14ac:dyDescent="0.4">
      <c r="A339" t="s">
        <v>406</v>
      </c>
      <c r="B339" t="s">
        <v>405</v>
      </c>
      <c r="C339" s="1">
        <v>43898</v>
      </c>
      <c r="D339">
        <v>206</v>
      </c>
      <c r="E339">
        <v>2</v>
      </c>
      <c r="F339">
        <f t="shared" si="5"/>
        <v>2.3138672203691533</v>
      </c>
      <c r="G339">
        <f>SLOPE($F$337:F339,$E$337:E339)</f>
        <v>0.12658469000777073</v>
      </c>
      <c r="H339">
        <f>RSQ($F$337:F339,$E$337:E339)</f>
        <v>0.9872613272717996</v>
      </c>
      <c r="I339">
        <f>MAX($E$337:E339)</f>
        <v>2</v>
      </c>
    </row>
    <row r="340" spans="1:9" hidden="1" x14ac:dyDescent="0.4">
      <c r="A340" t="s">
        <v>406</v>
      </c>
      <c r="B340" t="s">
        <v>405</v>
      </c>
      <c r="C340" s="1">
        <v>43899</v>
      </c>
      <c r="D340">
        <v>273</v>
      </c>
      <c r="E340">
        <v>3</v>
      </c>
      <c r="F340">
        <f t="shared" si="5"/>
        <v>2.436162647040756</v>
      </c>
      <c r="G340">
        <f>SLOPE($F$337:F340,$E$337:E340)</f>
        <v>0.12280740360266282</v>
      </c>
      <c r="H340">
        <f>RSQ($F$337:F340,$E$337:E340)</f>
        <v>0.99392286797677643</v>
      </c>
      <c r="I340">
        <f>MAX($E$337:E340)</f>
        <v>3</v>
      </c>
    </row>
    <row r="341" spans="1:9" hidden="1" x14ac:dyDescent="0.4">
      <c r="A341" t="s">
        <v>406</v>
      </c>
      <c r="B341" t="s">
        <v>405</v>
      </c>
      <c r="C341" s="1">
        <v>43900</v>
      </c>
      <c r="D341">
        <v>321</v>
      </c>
      <c r="E341">
        <v>4</v>
      </c>
      <c r="F341">
        <f t="shared" si="5"/>
        <v>2.5065050324048719</v>
      </c>
      <c r="G341">
        <f>SLOPE($F$337:F341,$E$337:E341)</f>
        <v>0.11155894267393185</v>
      </c>
      <c r="H341">
        <f>RSQ($F$337:F341,$E$337:E341)</f>
        <v>0.98631841480029747</v>
      </c>
      <c r="I341">
        <f>MAX($E$337:E341)</f>
        <v>4</v>
      </c>
    </row>
    <row r="342" spans="1:9" hidden="1" x14ac:dyDescent="0.4">
      <c r="A342" t="s">
        <v>406</v>
      </c>
      <c r="B342" t="s">
        <v>405</v>
      </c>
      <c r="C342" s="1">
        <v>43901</v>
      </c>
      <c r="D342">
        <v>373</v>
      </c>
      <c r="E342">
        <v>5</v>
      </c>
      <c r="F342">
        <f t="shared" si="5"/>
        <v>2.5717088318086878</v>
      </c>
      <c r="G342">
        <f>SLOPE($F$337:F342,$E$337:E342)</f>
        <v>0.10172293336999215</v>
      </c>
      <c r="H342">
        <f>RSQ($F$337:F342,$E$337:E342)</f>
        <v>0.97847374008087651</v>
      </c>
      <c r="I342">
        <f>MAX($E$337:E342)</f>
        <v>5</v>
      </c>
    </row>
    <row r="343" spans="1:9" hidden="1" x14ac:dyDescent="0.4">
      <c r="A343" t="s">
        <v>406</v>
      </c>
      <c r="B343" t="s">
        <v>405</v>
      </c>
      <c r="C343" s="1">
        <v>43902</v>
      </c>
      <c r="D343">
        <v>456</v>
      </c>
      <c r="E343">
        <v>6</v>
      </c>
      <c r="F343">
        <f t="shared" si="5"/>
        <v>2.6589648426644348</v>
      </c>
      <c r="G343">
        <f>SLOPE($F$337:F343,$E$337:E343)</f>
        <v>9.6660045492058852E-2</v>
      </c>
      <c r="H343">
        <f>RSQ($F$337:F343,$E$337:E343)</f>
        <v>0.98058396058117858</v>
      </c>
      <c r="I343">
        <f>MAX($E$337:E343)</f>
        <v>6</v>
      </c>
    </row>
    <row r="344" spans="1:9" hidden="1" x14ac:dyDescent="0.4">
      <c r="A344" t="s">
        <v>406</v>
      </c>
      <c r="B344" t="s">
        <v>405</v>
      </c>
      <c r="C344" s="1">
        <v>43903</v>
      </c>
      <c r="D344">
        <v>590</v>
      </c>
      <c r="E344">
        <v>7</v>
      </c>
      <c r="F344">
        <f t="shared" si="5"/>
        <v>2.7708520116421442</v>
      </c>
      <c r="G344">
        <f>SLOPE($F$337:F344,$E$337:E344)</f>
        <v>9.5819435833390851E-2</v>
      </c>
      <c r="H344">
        <f>RSQ($F$337:F344,$E$337:E344)</f>
        <v>0.98659525358096034</v>
      </c>
      <c r="I344">
        <f>MAX($E$337:E344)</f>
        <v>7</v>
      </c>
    </row>
    <row r="345" spans="1:9" hidden="1" x14ac:dyDescent="0.4">
      <c r="A345" t="s">
        <v>406</v>
      </c>
      <c r="B345" t="s">
        <v>405</v>
      </c>
      <c r="C345" s="1">
        <v>43904</v>
      </c>
      <c r="D345">
        <v>707</v>
      </c>
      <c r="E345">
        <v>8</v>
      </c>
      <c r="F345">
        <f t="shared" si="5"/>
        <v>2.8494194137968996</v>
      </c>
      <c r="G345">
        <f>SLOPE($F$337:F345,$E$337:E345)</f>
        <v>9.4277015747436757E-2</v>
      </c>
      <c r="H345">
        <f>RSQ($F$337:F345,$E$337:E345)</f>
        <v>0.98965893852309617</v>
      </c>
      <c r="I345">
        <f>MAX($E$337:E345)</f>
        <v>8</v>
      </c>
    </row>
    <row r="346" spans="1:9" hidden="1" x14ac:dyDescent="0.4">
      <c r="A346" t="s">
        <v>406</v>
      </c>
      <c r="B346" t="s">
        <v>405</v>
      </c>
      <c r="C346" s="1">
        <v>43905</v>
      </c>
      <c r="D346">
        <v>1140</v>
      </c>
      <c r="E346">
        <v>9</v>
      </c>
      <c r="F346">
        <f t="shared" si="5"/>
        <v>3.0569048513364727</v>
      </c>
      <c r="G346">
        <f>SLOPE($F$337:F346,$E$337:E346)</f>
        <v>9.966678852870392E-2</v>
      </c>
      <c r="H346">
        <f>RSQ($F$337:F346,$E$337:E346)</f>
        <v>0.98561191519538593</v>
      </c>
      <c r="I346">
        <f>MAX($E$337:E346)</f>
        <v>9</v>
      </c>
    </row>
    <row r="347" spans="1:9" hidden="1" x14ac:dyDescent="0.4">
      <c r="A347" t="s">
        <v>406</v>
      </c>
      <c r="B347" t="s">
        <v>405</v>
      </c>
      <c r="C347" s="1">
        <v>43906</v>
      </c>
      <c r="D347">
        <v>1391</v>
      </c>
      <c r="E347">
        <v>10</v>
      </c>
      <c r="F347">
        <f t="shared" si="5"/>
        <v>3.1433271299920462</v>
      </c>
      <c r="G347">
        <f>SLOPE($F$337:F347,$E$337:E347)</f>
        <v>0.1020046414151619</v>
      </c>
      <c r="H347">
        <f>RSQ($F$337:F347,$E$337:E347)</f>
        <v>0.98811462748813172</v>
      </c>
      <c r="I347">
        <f>MAX($E$337:E347)</f>
        <v>10</v>
      </c>
    </row>
    <row r="348" spans="1:9" hidden="1" x14ac:dyDescent="0.4">
      <c r="A348" t="s">
        <v>406</v>
      </c>
      <c r="B348" t="s">
        <v>405</v>
      </c>
      <c r="C348" s="1">
        <v>43907</v>
      </c>
      <c r="D348">
        <v>1543</v>
      </c>
      <c r="E348">
        <v>11</v>
      </c>
      <c r="F348">
        <f t="shared" si="5"/>
        <v>3.1883659260631481</v>
      </c>
      <c r="G348">
        <f>SLOPE($F$337:F348,$E$337:E348)</f>
        <v>0.10116240864411612</v>
      </c>
      <c r="H348">
        <f>RSQ($F$337:F348,$E$337:E348)</f>
        <v>0.99045368993173211</v>
      </c>
      <c r="I348">
        <f>MAX($E$337:E348)</f>
        <v>11</v>
      </c>
    </row>
    <row r="349" spans="1:9" hidden="1" x14ac:dyDescent="0.4">
      <c r="A349" t="s">
        <v>406</v>
      </c>
      <c r="B349" t="s">
        <v>405</v>
      </c>
      <c r="C349" s="1">
        <v>43908</v>
      </c>
      <c r="D349">
        <v>1950</v>
      </c>
      <c r="E349">
        <v>12</v>
      </c>
      <c r="F349">
        <f t="shared" si="5"/>
        <v>3.2900346113625178</v>
      </c>
      <c r="G349">
        <f>SLOPE($F$337:F349,$E$337:E349)</f>
        <v>0.10067005729860233</v>
      </c>
      <c r="H349">
        <f>RSQ($F$337:F349,$E$337:E349)</f>
        <v>0.99232444345448745</v>
      </c>
      <c r="I349">
        <f>MAX($E$337:E349)</f>
        <v>12</v>
      </c>
    </row>
    <row r="350" spans="1:9" hidden="1" x14ac:dyDescent="0.4">
      <c r="A350" t="s">
        <v>406</v>
      </c>
      <c r="B350" t="s">
        <v>405</v>
      </c>
      <c r="C350" s="1">
        <v>43909</v>
      </c>
      <c r="D350">
        <v>2630</v>
      </c>
      <c r="E350">
        <v>13</v>
      </c>
      <c r="F350">
        <f t="shared" si="5"/>
        <v>3.419955748489758</v>
      </c>
      <c r="G350">
        <f>SLOPE($F$337:F350,$E$337:E350)</f>
        <v>0.10119632444795472</v>
      </c>
      <c r="H350">
        <f>RSQ($F$337:F350,$E$337:E350)</f>
        <v>0.99380666913461502</v>
      </c>
      <c r="I350">
        <f>MAX($E$337:E350)</f>
        <v>13</v>
      </c>
    </row>
    <row r="351" spans="1:9" hidden="1" x14ac:dyDescent="0.4">
      <c r="A351" t="s">
        <v>406</v>
      </c>
      <c r="B351" t="s">
        <v>405</v>
      </c>
      <c r="C351" s="1">
        <v>43910</v>
      </c>
      <c r="D351">
        <v>3277</v>
      </c>
      <c r="E351">
        <v>14</v>
      </c>
      <c r="F351">
        <f t="shared" si="5"/>
        <v>3.515476441382376</v>
      </c>
      <c r="G351">
        <f>SLOPE($F$337:F351,$E$337:E351)</f>
        <v>0.10139650730615034</v>
      </c>
      <c r="H351">
        <f>RSQ($F$337:F351,$E$337:E351)</f>
        <v>0.99496512072849852</v>
      </c>
      <c r="I351">
        <f>MAX($E$337:E351)</f>
        <v>14</v>
      </c>
    </row>
    <row r="352" spans="1:9" hidden="1" x14ac:dyDescent="0.4">
      <c r="A352" t="s">
        <v>406</v>
      </c>
      <c r="B352" t="s">
        <v>405</v>
      </c>
      <c r="C352" s="1">
        <v>43911</v>
      </c>
      <c r="D352">
        <v>3983</v>
      </c>
      <c r="E352">
        <v>15</v>
      </c>
      <c r="F352">
        <f t="shared" si="5"/>
        <v>3.6002103064093278</v>
      </c>
      <c r="G352">
        <f>SLOPE($F$337:F352,$E$337:E352)</f>
        <v>0.10116289490363717</v>
      </c>
      <c r="H352">
        <f>RSQ($F$337:F352,$E$337:E352)</f>
        <v>0.9958061537699272</v>
      </c>
      <c r="I352">
        <f>MAX($E$337:E352)</f>
        <v>15</v>
      </c>
    </row>
    <row r="353" spans="1:9" hidden="1" x14ac:dyDescent="0.4">
      <c r="A353" t="s">
        <v>406</v>
      </c>
      <c r="B353" t="s">
        <v>405</v>
      </c>
      <c r="C353" s="1">
        <v>43912</v>
      </c>
      <c r="D353">
        <v>5018</v>
      </c>
      <c r="E353">
        <v>16</v>
      </c>
      <c r="F353">
        <f t="shared" si="5"/>
        <v>3.7005306569785916</v>
      </c>
      <c r="G353">
        <f>SLOPE($F$337:F353,$E$337:E353)</f>
        <v>0.10098605218947375</v>
      </c>
      <c r="H353">
        <f>RSQ($F$337:F353,$E$337:E353)</f>
        <v>0.99647524205020788</v>
      </c>
      <c r="I353">
        <f>MAX($E$337:E353)</f>
        <v>16</v>
      </c>
    </row>
    <row r="354" spans="1:9" hidden="1" x14ac:dyDescent="0.4">
      <c r="A354" t="s">
        <v>406</v>
      </c>
      <c r="B354" t="s">
        <v>405</v>
      </c>
      <c r="C354" s="1">
        <v>43913</v>
      </c>
      <c r="D354">
        <v>5683</v>
      </c>
      <c r="E354">
        <v>17</v>
      </c>
      <c r="F354">
        <f t="shared" si="5"/>
        <v>3.7545776560447304</v>
      </c>
      <c r="G354">
        <f>SLOPE($F$337:F354,$E$337:E354)</f>
        <v>0.10003845987912512</v>
      </c>
      <c r="H354">
        <f>RSQ($F$337:F354,$E$337:E354)</f>
        <v>0.99649836186506646</v>
      </c>
      <c r="I354">
        <f>MAX($E$337:E354)</f>
        <v>17</v>
      </c>
    </row>
    <row r="355" spans="1:9" hidden="1" x14ac:dyDescent="0.4">
      <c r="A355" t="s">
        <v>406</v>
      </c>
      <c r="B355" t="s">
        <v>405</v>
      </c>
      <c r="C355" s="1">
        <v>43914</v>
      </c>
      <c r="D355">
        <v>6650</v>
      </c>
      <c r="E355">
        <v>18</v>
      </c>
      <c r="F355">
        <f t="shared" si="5"/>
        <v>3.8228216453031045</v>
      </c>
      <c r="G355">
        <f>SLOPE($F$337:F355,$E$337:E355)</f>
        <v>9.8858165320863708E-2</v>
      </c>
      <c r="H355">
        <f>RSQ($F$337:F355,$E$337:E355)</f>
        <v>0.99614853052140273</v>
      </c>
      <c r="I355">
        <f>MAX($E$337:E355)</f>
        <v>18</v>
      </c>
    </row>
    <row r="356" spans="1:9" hidden="1" x14ac:dyDescent="0.4">
      <c r="A356" t="s">
        <v>406</v>
      </c>
      <c r="B356" t="s">
        <v>405</v>
      </c>
      <c r="C356" s="1">
        <v>43915</v>
      </c>
      <c r="D356">
        <v>8077</v>
      </c>
      <c r="E356">
        <v>19</v>
      </c>
      <c r="F356">
        <f t="shared" si="5"/>
        <v>3.9072500828813284</v>
      </c>
      <c r="G356">
        <f>SLOPE($F$337:F356,$E$337:E356)</f>
        <v>9.7792097460664112E-2</v>
      </c>
      <c r="H356">
        <f>RSQ($F$337:F356,$E$337:E356)</f>
        <v>0.99591702772625779</v>
      </c>
      <c r="I356">
        <f>MAX($E$337:E356)</f>
        <v>19</v>
      </c>
    </row>
    <row r="357" spans="1:9" hidden="1" x14ac:dyDescent="0.4">
      <c r="A357" t="s">
        <v>406</v>
      </c>
      <c r="B357" t="s">
        <v>405</v>
      </c>
      <c r="C357" s="1">
        <v>43916</v>
      </c>
      <c r="D357">
        <v>9529</v>
      </c>
      <c r="E357">
        <v>20</v>
      </c>
      <c r="F357">
        <f t="shared" si="5"/>
        <v>3.9790473269479647</v>
      </c>
      <c r="G357">
        <f>SLOPE($F$337:F357,$E$337:E357)</f>
        <v>9.6665334844749803E-2</v>
      </c>
      <c r="H357">
        <f>RSQ($F$337:F357,$E$337:E357)</f>
        <v>0.99553582570683852</v>
      </c>
      <c r="I357">
        <f>MAX($E$337:E357)</f>
        <v>20</v>
      </c>
    </row>
    <row r="358" spans="1:9" hidden="1" x14ac:dyDescent="0.4">
      <c r="A358" t="s">
        <v>406</v>
      </c>
      <c r="B358" t="s">
        <v>405</v>
      </c>
      <c r="C358" s="1">
        <v>43917</v>
      </c>
      <c r="D358">
        <v>11658</v>
      </c>
      <c r="E358">
        <v>21</v>
      </c>
      <c r="F358">
        <f t="shared" si="5"/>
        <v>4.0666240509834264</v>
      </c>
      <c r="G358">
        <f>SLOPE($F$337:F358,$E$337:E358)</f>
        <v>9.571137939237194E-2</v>
      </c>
      <c r="H358">
        <f>RSQ($F$337:F358,$E$337:E358)</f>
        <v>0.99538173936597707</v>
      </c>
      <c r="I358">
        <f>MAX($E$337:E358)</f>
        <v>21</v>
      </c>
    </row>
    <row r="359" spans="1:9" hidden="1" x14ac:dyDescent="0.4">
      <c r="A359" t="s">
        <v>406</v>
      </c>
      <c r="B359" t="s">
        <v>405</v>
      </c>
      <c r="C359" s="1">
        <v>43918</v>
      </c>
      <c r="D359">
        <v>14543</v>
      </c>
      <c r="E359">
        <v>22</v>
      </c>
      <c r="F359">
        <f t="shared" si="5"/>
        <v>4.1626540041195756</v>
      </c>
      <c r="G359">
        <f>SLOPE($F$337:F359,$E$337:E359)</f>
        <v>9.498900648016903E-2</v>
      </c>
      <c r="H359">
        <f>RSQ($F$337:F359,$E$337:E359)</f>
        <v>0.99549385719142514</v>
      </c>
      <c r="I359">
        <f>MAX($E$337:E359)</f>
        <v>22</v>
      </c>
    </row>
    <row r="360" spans="1:9" hidden="1" x14ac:dyDescent="0.4">
      <c r="A360" t="s">
        <v>406</v>
      </c>
      <c r="B360" t="s">
        <v>405</v>
      </c>
      <c r="C360" s="1">
        <v>43919</v>
      </c>
      <c r="D360">
        <v>17089</v>
      </c>
      <c r="E360">
        <v>23</v>
      </c>
      <c r="F360">
        <f t="shared" si="5"/>
        <v>4.2327166497781681</v>
      </c>
      <c r="G360">
        <f>SLOPE($F$337:F360,$E$337:E360)</f>
        <v>9.4183515729556994E-2</v>
      </c>
      <c r="H360">
        <f>RSQ($F$337:F360,$E$337:E360)</f>
        <v>0.99543279414619912</v>
      </c>
      <c r="I360">
        <f>MAX($E$337:E360)</f>
        <v>23</v>
      </c>
    </row>
    <row r="361" spans="1:9" hidden="1" x14ac:dyDescent="0.4">
      <c r="A361" t="s">
        <v>406</v>
      </c>
      <c r="B361" t="s">
        <v>405</v>
      </c>
      <c r="C361" s="1">
        <v>43920</v>
      </c>
      <c r="D361">
        <v>19522</v>
      </c>
      <c r="E361">
        <v>24</v>
      </c>
      <c r="F361">
        <f t="shared" si="5"/>
        <v>4.2905243084366909</v>
      </c>
      <c r="G361">
        <f>SLOPE($F$337:F361,$E$337:E361)</f>
        <v>9.3220695018424851E-2</v>
      </c>
      <c r="H361">
        <f>RSQ($F$337:F361,$E$337:E361)</f>
        <v>0.99506360887205014</v>
      </c>
      <c r="I361">
        <f>MAX($E$337:E361)</f>
        <v>24</v>
      </c>
    </row>
    <row r="362" spans="1:9" hidden="1" x14ac:dyDescent="0.4">
      <c r="A362" t="s">
        <v>406</v>
      </c>
      <c r="B362" t="s">
        <v>405</v>
      </c>
      <c r="C362" s="1">
        <v>43921</v>
      </c>
      <c r="D362">
        <v>22141</v>
      </c>
      <c r="E362">
        <v>25</v>
      </c>
      <c r="F362">
        <f t="shared" si="5"/>
        <v>4.3451972319299799</v>
      </c>
      <c r="G362">
        <f>SLOPE($F$337:F362,$E$337:E362)</f>
        <v>9.2134137095781318E-2</v>
      </c>
      <c r="H362">
        <f>RSQ($F$337:F362,$E$337:E362)</f>
        <v>0.99440455256029314</v>
      </c>
      <c r="I362">
        <f>MAX($E$337:E362)</f>
        <v>25</v>
      </c>
    </row>
    <row r="363" spans="1:9" hidden="1" x14ac:dyDescent="0.4">
      <c r="A363" t="s">
        <v>406</v>
      </c>
      <c r="B363" t="s">
        <v>405</v>
      </c>
      <c r="C363" s="1">
        <v>43922</v>
      </c>
      <c r="D363">
        <v>25150</v>
      </c>
      <c r="E363">
        <v>26</v>
      </c>
      <c r="F363">
        <f t="shared" si="5"/>
        <v>4.4005379893919461</v>
      </c>
      <c r="G363">
        <f>SLOPE($F$337:F363,$E$337:E363)</f>
        <v>9.0979778588652999E-2</v>
      </c>
      <c r="H363">
        <f>RSQ($F$337:F363,$E$337:E363)</f>
        <v>0.99354799095938773</v>
      </c>
      <c r="I363">
        <f>MAX($E$337:E363)</f>
        <v>26</v>
      </c>
    </row>
    <row r="364" spans="1:9" hidden="1" x14ac:dyDescent="0.4">
      <c r="A364" t="s">
        <v>406</v>
      </c>
      <c r="B364" t="s">
        <v>405</v>
      </c>
      <c r="C364" s="1">
        <v>43923</v>
      </c>
      <c r="D364">
        <v>29474</v>
      </c>
      <c r="E364">
        <v>27</v>
      </c>
      <c r="F364">
        <f t="shared" si="5"/>
        <v>4.4694390791836076</v>
      </c>
      <c r="G364">
        <f>SLOPE($F$337:F364,$E$337:E364)</f>
        <v>8.9892580112772014E-2</v>
      </c>
      <c r="H364">
        <f>RSQ($F$337:F364,$E$337:E364)</f>
        <v>0.99282039689899382</v>
      </c>
      <c r="I364">
        <f>MAX($E$337:E364)</f>
        <v>27</v>
      </c>
    </row>
    <row r="365" spans="1:9" hidden="1" x14ac:dyDescent="0.4">
      <c r="A365" t="s">
        <v>406</v>
      </c>
      <c r="B365" t="s">
        <v>405</v>
      </c>
      <c r="C365" s="1">
        <v>43924</v>
      </c>
      <c r="D365">
        <v>33718</v>
      </c>
      <c r="E365">
        <v>28</v>
      </c>
      <c r="F365">
        <f t="shared" si="5"/>
        <v>4.5278618063227016</v>
      </c>
      <c r="G365">
        <f>SLOPE($F$337:F365,$E$337:E365)</f>
        <v>8.8798289942759956E-2</v>
      </c>
      <c r="H365">
        <f>RSQ($F$337:F365,$E$337:E365)</f>
        <v>0.99202752395127836</v>
      </c>
      <c r="I365">
        <f>MAX($E$337:E365)</f>
        <v>28</v>
      </c>
    </row>
    <row r="366" spans="1:9" hidden="1" x14ac:dyDescent="0.4">
      <c r="A366" t="s">
        <v>406</v>
      </c>
      <c r="B366" t="s">
        <v>405</v>
      </c>
      <c r="C366" s="1">
        <v>43925</v>
      </c>
      <c r="D366">
        <v>38168</v>
      </c>
      <c r="E366">
        <v>29</v>
      </c>
      <c r="F366">
        <f t="shared" si="5"/>
        <v>4.5816994035508696</v>
      </c>
      <c r="G366">
        <f>SLOPE($F$337:F366,$E$337:E366)</f>
        <v>8.768318507736568E-2</v>
      </c>
      <c r="H366">
        <f>RSQ($F$337:F366,$E$337:E366)</f>
        <v>0.99112533848797313</v>
      </c>
      <c r="I366">
        <f>MAX($E$337:E366)</f>
        <v>29</v>
      </c>
    </row>
    <row r="367" spans="1:9" x14ac:dyDescent="0.4">
      <c r="A367" t="s">
        <v>406</v>
      </c>
      <c r="B367" t="s">
        <v>405</v>
      </c>
      <c r="C367" s="1">
        <v>43926</v>
      </c>
      <c r="D367">
        <v>41903</v>
      </c>
      <c r="E367">
        <v>30</v>
      </c>
      <c r="F367">
        <f t="shared" si="5"/>
        <v>4.6222451169234633</v>
      </c>
      <c r="G367">
        <f>SLOPE($F$337:F367,$E$337:E367)</f>
        <v>8.6485312112719662E-2</v>
      </c>
      <c r="H367">
        <f>RSQ($F$337:F367,$E$337:E367)</f>
        <v>0.98990743517387736</v>
      </c>
      <c r="I367">
        <f>MAX($E$337:E367)</f>
        <v>30</v>
      </c>
    </row>
    <row r="368" spans="1:9" hidden="1" x14ac:dyDescent="0.4">
      <c r="A368" t="s">
        <v>406</v>
      </c>
      <c r="B368" t="s">
        <v>405</v>
      </c>
      <c r="C368" s="1">
        <v>43927</v>
      </c>
      <c r="D368">
        <v>47806</v>
      </c>
      <c r="E368">
        <v>31</v>
      </c>
      <c r="F368">
        <f t="shared" si="5"/>
        <v>4.6794824071427303</v>
      </c>
      <c r="G368">
        <f>SLOPE($F$337:F368,$E$337:E368)</f>
        <v>8.533224619358834E-2</v>
      </c>
      <c r="H368">
        <f>RSQ($F$337:F368,$E$337:E368)</f>
        <v>0.98878060017464031</v>
      </c>
      <c r="I368">
        <f>MAX($E$337:E368)</f>
        <v>31</v>
      </c>
    </row>
    <row r="369" spans="1:9" hidden="1" x14ac:dyDescent="0.4">
      <c r="A369" t="s">
        <v>406</v>
      </c>
      <c r="B369" t="s">
        <v>405</v>
      </c>
      <c r="C369" s="1">
        <v>43928</v>
      </c>
      <c r="D369">
        <v>51608</v>
      </c>
      <c r="E369">
        <v>32</v>
      </c>
      <c r="F369">
        <f t="shared" si="5"/>
        <v>4.7127170288859936</v>
      </c>
      <c r="G369">
        <f>SLOPE($F$337:F369,$E$337:E369)</f>
        <v>8.4097899445376115E-2</v>
      </c>
      <c r="H369">
        <f>RSQ($F$337:F369,$E$337:E369)</f>
        <v>0.98728617881099834</v>
      </c>
      <c r="I369">
        <f>MAX($E$337:E369)</f>
        <v>32</v>
      </c>
    </row>
    <row r="370" spans="1:9" hidden="1" x14ac:dyDescent="0.4">
      <c r="A370" t="s">
        <v>406</v>
      </c>
      <c r="B370" t="s">
        <v>405</v>
      </c>
      <c r="C370" s="1">
        <v>43929</v>
      </c>
      <c r="D370">
        <v>55242</v>
      </c>
      <c r="E370">
        <v>33</v>
      </c>
      <c r="F370">
        <f t="shared" si="5"/>
        <v>4.7422693935351283</v>
      </c>
      <c r="G370">
        <f>SLOPE($F$337:F370,$E$337:E370)</f>
        <v>8.2793911896633293E-2</v>
      </c>
      <c r="H370">
        <f>RSQ($F$337:F370,$E$337:E370)</f>
        <v>0.98542218024650541</v>
      </c>
      <c r="I370">
        <f>MAX($E$337:E370)</f>
        <v>33</v>
      </c>
    </row>
    <row r="371" spans="1:9" hidden="1" x14ac:dyDescent="0.4">
      <c r="A371" t="s">
        <v>406</v>
      </c>
      <c r="B371" t="s">
        <v>405</v>
      </c>
      <c r="C371" s="1">
        <v>43930</v>
      </c>
      <c r="D371">
        <v>60733</v>
      </c>
      <c r="E371">
        <v>34</v>
      </c>
      <c r="F371">
        <f t="shared" si="5"/>
        <v>4.7834247342967151</v>
      </c>
      <c r="G371">
        <f>SLOPE($F$337:F371,$E$337:E371)</f>
        <v>8.150276723132957E-2</v>
      </c>
      <c r="H371">
        <f>RSQ($F$337:F371,$E$337:E371)</f>
        <v>0.98352177803766072</v>
      </c>
      <c r="I371">
        <f>MAX($E$337:E371)</f>
        <v>34</v>
      </c>
    </row>
    <row r="372" spans="1:9" hidden="1" x14ac:dyDescent="0.4">
      <c r="A372" t="s">
        <v>157</v>
      </c>
      <c r="B372" t="s">
        <v>156</v>
      </c>
      <c r="C372" s="1">
        <v>43917</v>
      </c>
      <c r="D372">
        <v>132</v>
      </c>
      <c r="E372">
        <v>0</v>
      </c>
      <c r="F372">
        <f t="shared" si="5"/>
        <v>2.12057393120585</v>
      </c>
    </row>
    <row r="373" spans="1:9" hidden="1" x14ac:dyDescent="0.4">
      <c r="A373" t="s">
        <v>157</v>
      </c>
      <c r="B373" t="s">
        <v>156</v>
      </c>
      <c r="C373" s="1">
        <v>43918</v>
      </c>
      <c r="D373">
        <v>137</v>
      </c>
      <c r="E373">
        <v>1</v>
      </c>
      <c r="F373">
        <f t="shared" si="5"/>
        <v>2.1367205671564067</v>
      </c>
      <c r="G373">
        <f>SLOPE($F$372:F373,$E$372:E373)</f>
        <v>1.6146635950556654E-2</v>
      </c>
      <c r="H373">
        <f>RSQ($F$372:F373,$E$372:E373)</f>
        <v>1</v>
      </c>
      <c r="I373">
        <f>MAX($E$372:E373)</f>
        <v>1</v>
      </c>
    </row>
    <row r="374" spans="1:9" hidden="1" x14ac:dyDescent="0.4">
      <c r="A374" t="s">
        <v>157</v>
      </c>
      <c r="B374" t="s">
        <v>156</v>
      </c>
      <c r="C374" s="1">
        <v>43919</v>
      </c>
      <c r="D374">
        <v>141</v>
      </c>
      <c r="E374">
        <v>2</v>
      </c>
      <c r="F374">
        <f t="shared" si="5"/>
        <v>2.1492191126553797</v>
      </c>
      <c r="G374">
        <f>SLOPE($F$372:F374,$E$372:E374)</f>
        <v>1.4322590724764828E-2</v>
      </c>
      <c r="H374">
        <f>RSQ($F$372:F374,$E$372:E374)</f>
        <v>0.99462268908874507</v>
      </c>
      <c r="I374">
        <f>MAX($E$372:E374)</f>
        <v>2</v>
      </c>
    </row>
    <row r="375" spans="1:9" hidden="1" x14ac:dyDescent="0.4">
      <c r="A375" t="s">
        <v>157</v>
      </c>
      <c r="B375" t="s">
        <v>156</v>
      </c>
      <c r="C375" s="1">
        <v>43920</v>
      </c>
      <c r="D375">
        <v>152</v>
      </c>
      <c r="E375">
        <v>3</v>
      </c>
      <c r="F375">
        <f t="shared" si="5"/>
        <v>2.1818435879447726</v>
      </c>
      <c r="G375">
        <f>SLOPE($F$372:F375,$E$372:E375)</f>
        <v>1.9630751571574078E-2</v>
      </c>
      <c r="H375">
        <f>RSQ($F$372:F375,$E$372:E375)</f>
        <v>0.95247586345623914</v>
      </c>
      <c r="I375">
        <f>MAX($E$372:E375)</f>
        <v>3</v>
      </c>
    </row>
    <row r="376" spans="1:9" hidden="1" x14ac:dyDescent="0.4">
      <c r="A376" t="s">
        <v>157</v>
      </c>
      <c r="B376" t="s">
        <v>156</v>
      </c>
      <c r="C376" s="1">
        <v>43921</v>
      </c>
      <c r="D376">
        <v>152</v>
      </c>
      <c r="E376">
        <v>4</v>
      </c>
      <c r="F376">
        <f t="shared" si="5"/>
        <v>2.1818435879447726</v>
      </c>
      <c r="G376">
        <f>SLOPE($F$372:F376,$E$372:E376)</f>
        <v>1.6766233426621112E-2</v>
      </c>
      <c r="H376">
        <f>RSQ($F$372:F376,$E$372:E376)</f>
        <v>0.94038838609267228</v>
      </c>
      <c r="I376">
        <f>MAX($E$372:E376)</f>
        <v>4</v>
      </c>
    </row>
    <row r="377" spans="1:9" hidden="1" x14ac:dyDescent="0.4">
      <c r="A377" t="s">
        <v>157</v>
      </c>
      <c r="B377" t="s">
        <v>156</v>
      </c>
      <c r="C377" s="1">
        <v>43922</v>
      </c>
      <c r="D377">
        <v>152</v>
      </c>
      <c r="E377">
        <v>5</v>
      </c>
      <c r="F377">
        <f t="shared" si="5"/>
        <v>2.1818435879447726</v>
      </c>
      <c r="G377">
        <f>SLOPE($F$372:F377,$E$372:E377)</f>
        <v>1.3552623467117249E-2</v>
      </c>
      <c r="H377">
        <f>RSQ($F$372:F377,$E$372:E377)</f>
        <v>0.88463735621232409</v>
      </c>
      <c r="I377">
        <f>MAX($E$372:E377)</f>
        <v>5</v>
      </c>
    </row>
    <row r="378" spans="1:9" hidden="1" x14ac:dyDescent="0.4">
      <c r="A378" t="s">
        <v>157</v>
      </c>
      <c r="B378" t="s">
        <v>156</v>
      </c>
      <c r="C378" s="1">
        <v>43923</v>
      </c>
      <c r="D378">
        <v>195</v>
      </c>
      <c r="E378">
        <v>6</v>
      </c>
      <c r="F378">
        <f t="shared" si="5"/>
        <v>2.2900346113625178</v>
      </c>
      <c r="G378">
        <f>SLOPE($F$372:F378,$E$372:E378)</f>
        <v>2.254473419057601E-2</v>
      </c>
      <c r="H378">
        <f>RSQ($F$372:F378,$E$372:E378)</f>
        <v>0.77244087410175599</v>
      </c>
      <c r="I378">
        <f>MAX($E$372:E378)</f>
        <v>6</v>
      </c>
    </row>
    <row r="379" spans="1:9" hidden="1" x14ac:dyDescent="0.4">
      <c r="A379" t="s">
        <v>157</v>
      </c>
      <c r="B379" t="s">
        <v>156</v>
      </c>
      <c r="C379" s="1">
        <v>43924</v>
      </c>
      <c r="D379">
        <v>204</v>
      </c>
      <c r="E379">
        <v>7</v>
      </c>
      <c r="F379">
        <f t="shared" si="5"/>
        <v>2.3096301674258988</v>
      </c>
      <c r="G379">
        <f>SLOPE($F$372:F379,$E$372:E379)</f>
        <v>2.6045682148084236E-2</v>
      </c>
      <c r="H379">
        <f>RSQ($F$372:F379,$E$372:E379)</f>
        <v>0.8451057428070422</v>
      </c>
      <c r="I379">
        <f>MAX($E$372:E379)</f>
        <v>7</v>
      </c>
    </row>
    <row r="380" spans="1:9" hidden="1" x14ac:dyDescent="0.4">
      <c r="A380" t="s">
        <v>157</v>
      </c>
      <c r="B380" t="s">
        <v>156</v>
      </c>
      <c r="C380" s="1">
        <v>43925</v>
      </c>
      <c r="D380">
        <v>205</v>
      </c>
      <c r="E380">
        <v>8</v>
      </c>
      <c r="F380">
        <f t="shared" si="5"/>
        <v>2.3117538610557542</v>
      </c>
      <c r="G380">
        <f>SLOPE($F$372:F380,$E$372:E380)</f>
        <v>2.608465862703949E-2</v>
      </c>
      <c r="H380">
        <f>RSQ($F$372:F380,$E$372:E380)</f>
        <v>0.88658707665523506</v>
      </c>
      <c r="I380">
        <f>MAX($E$372:E380)</f>
        <v>8</v>
      </c>
    </row>
    <row r="381" spans="1:9" hidden="1" x14ac:dyDescent="0.4">
      <c r="A381" t="s">
        <v>157</v>
      </c>
      <c r="B381" t="s">
        <v>156</v>
      </c>
      <c r="C381" s="1">
        <v>43926</v>
      </c>
      <c r="D381">
        <v>214</v>
      </c>
      <c r="E381">
        <v>9</v>
      </c>
      <c r="F381">
        <f t="shared" si="5"/>
        <v>2.330413773349191</v>
      </c>
      <c r="G381">
        <f>SLOPE($F$372:F381,$E$372:E381)</f>
        <v>2.5699515034492922E-2</v>
      </c>
      <c r="H381">
        <f>RSQ($F$372:F381,$E$372:E381)</f>
        <v>0.91204129231810849</v>
      </c>
      <c r="I381">
        <f>MAX($E$372:E381)</f>
        <v>9</v>
      </c>
    </row>
    <row r="382" spans="1:9" hidden="1" x14ac:dyDescent="0.4">
      <c r="A382" t="s">
        <v>157</v>
      </c>
      <c r="B382" t="s">
        <v>156</v>
      </c>
      <c r="C382" s="1">
        <v>43927</v>
      </c>
      <c r="D382">
        <v>214</v>
      </c>
      <c r="E382">
        <v>10</v>
      </c>
      <c r="F382">
        <f t="shared" si="5"/>
        <v>2.330413773349191</v>
      </c>
      <c r="G382">
        <f>SLOPE($F$372:F382,$E$372:E382)</f>
        <v>2.4321276936990571E-2</v>
      </c>
      <c r="H382">
        <f>RSQ($F$372:F382,$E$372:E382)</f>
        <v>0.91709886898295467</v>
      </c>
      <c r="I382">
        <f>MAX($E$372:E382)</f>
        <v>10</v>
      </c>
    </row>
    <row r="383" spans="1:9" hidden="1" x14ac:dyDescent="0.4">
      <c r="A383" t="s">
        <v>157</v>
      </c>
      <c r="B383" t="s">
        <v>156</v>
      </c>
      <c r="C383" s="1">
        <v>43928</v>
      </c>
      <c r="D383">
        <v>287</v>
      </c>
      <c r="E383">
        <v>11</v>
      </c>
      <c r="F383">
        <f t="shared" si="5"/>
        <v>2.4578818967339924</v>
      </c>
      <c r="G383">
        <f>SLOPE($F$372:F383,$E$372:E383)</f>
        <v>2.7493325974885789E-2</v>
      </c>
      <c r="H383">
        <f>RSQ($F$372:F383,$E$372:E383)</f>
        <v>0.91009486992881783</v>
      </c>
      <c r="I383">
        <f>MAX($E$372:E383)</f>
        <v>11</v>
      </c>
    </row>
    <row r="384" spans="1:9" hidden="1" x14ac:dyDescent="0.4">
      <c r="A384" t="s">
        <v>157</v>
      </c>
      <c r="B384" t="s">
        <v>156</v>
      </c>
      <c r="C384" s="1">
        <v>43929</v>
      </c>
      <c r="D384">
        <v>287</v>
      </c>
      <c r="E384">
        <v>12</v>
      </c>
      <c r="F384">
        <f t="shared" si="5"/>
        <v>2.4578818967339924</v>
      </c>
      <c r="G384">
        <f>SLOPE($F$372:F384,$E$372:E384)</f>
        <v>2.8504125086529514E-2</v>
      </c>
      <c r="H384">
        <f>RSQ($F$372:F384,$E$372:E384)</f>
        <v>0.92865892988803245</v>
      </c>
      <c r="I384">
        <f>MAX($E$372:E384)</f>
        <v>12</v>
      </c>
    </row>
    <row r="385" spans="1:9" hidden="1" x14ac:dyDescent="0.4">
      <c r="A385" t="s">
        <v>157</v>
      </c>
      <c r="B385" t="s">
        <v>156</v>
      </c>
      <c r="C385" s="1">
        <v>43930</v>
      </c>
      <c r="D385">
        <v>313</v>
      </c>
      <c r="E385">
        <v>13</v>
      </c>
      <c r="F385">
        <f t="shared" si="5"/>
        <v>2.4955443375464483</v>
      </c>
      <c r="G385">
        <f>SLOPE($F$372:F385,$E$372:E385)</f>
        <v>2.9401150691732044E-2</v>
      </c>
      <c r="H385">
        <f>RSQ($F$372:F385,$E$372:E385)</f>
        <v>0.94207395036142405</v>
      </c>
      <c r="I385">
        <f>MAX($E$372:E385)</f>
        <v>13</v>
      </c>
    </row>
    <row r="386" spans="1:9" hidden="1" x14ac:dyDescent="0.4">
      <c r="A386" t="s">
        <v>184</v>
      </c>
      <c r="B386" t="s">
        <v>183</v>
      </c>
      <c r="C386" s="1">
        <v>43911</v>
      </c>
      <c r="D386">
        <v>103</v>
      </c>
      <c r="E386">
        <v>0</v>
      </c>
      <c r="F386">
        <f t="shared" si="5"/>
        <v>2.012837224705172</v>
      </c>
    </row>
    <row r="387" spans="1:9" hidden="1" x14ac:dyDescent="0.4">
      <c r="A387" t="s">
        <v>184</v>
      </c>
      <c r="B387" t="s">
        <v>183</v>
      </c>
      <c r="C387" s="1">
        <v>43912</v>
      </c>
      <c r="D387">
        <v>131</v>
      </c>
      <c r="E387">
        <v>1</v>
      </c>
      <c r="F387">
        <f t="shared" ref="F387:F450" si="6">LOG(D387)</f>
        <v>2.1172712956557644</v>
      </c>
      <c r="G387">
        <f>SLOPE($F$386:F387,$E$386:E387)</f>
        <v>0.10443407095059243</v>
      </c>
      <c r="H387">
        <f>RSQ($F$386:F387,$E$386:E387)</f>
        <v>1</v>
      </c>
      <c r="I387">
        <f>MAX($E$386:E387)</f>
        <v>1</v>
      </c>
    </row>
    <row r="388" spans="1:9" hidden="1" x14ac:dyDescent="0.4">
      <c r="A388" t="s">
        <v>184</v>
      </c>
      <c r="B388" t="s">
        <v>183</v>
      </c>
      <c r="C388" s="1">
        <v>43913</v>
      </c>
      <c r="D388">
        <v>167</v>
      </c>
      <c r="E388">
        <v>2</v>
      </c>
      <c r="F388">
        <f t="shared" si="6"/>
        <v>2.2227164711475833</v>
      </c>
      <c r="G388">
        <f>SLOPE($F$386:F388,$E$386:E388)</f>
        <v>0.10493962322120565</v>
      </c>
      <c r="H388">
        <f>RSQ($F$386:F388,$E$386:E388)</f>
        <v>0.99999226378528394</v>
      </c>
      <c r="I388">
        <f>MAX($E$386:E388)</f>
        <v>2</v>
      </c>
    </row>
    <row r="389" spans="1:9" hidden="1" x14ac:dyDescent="0.4">
      <c r="A389" t="s">
        <v>184</v>
      </c>
      <c r="B389" t="s">
        <v>183</v>
      </c>
      <c r="C389" s="1">
        <v>43914</v>
      </c>
      <c r="D389">
        <v>187</v>
      </c>
      <c r="E389">
        <v>3</v>
      </c>
      <c r="F389">
        <f t="shared" si="6"/>
        <v>2.271841606536499</v>
      </c>
      <c r="G389">
        <f>SLOPE($F$386:F389,$E$386:E389)</f>
        <v>8.8245832098579988E-2</v>
      </c>
      <c r="H389">
        <f>RSQ($F$386:F389,$E$386:E389)</f>
        <v>0.97669396248030915</v>
      </c>
      <c r="I389">
        <f>MAX($E$386:E389)</f>
        <v>3</v>
      </c>
    </row>
    <row r="390" spans="1:9" hidden="1" x14ac:dyDescent="0.4">
      <c r="A390" t="s">
        <v>184</v>
      </c>
      <c r="B390" t="s">
        <v>183</v>
      </c>
      <c r="C390" s="1">
        <v>43915</v>
      </c>
      <c r="D390">
        <v>226</v>
      </c>
      <c r="E390">
        <v>4</v>
      </c>
      <c r="F390">
        <f t="shared" si="6"/>
        <v>2.3541084391474008</v>
      </c>
      <c r="G390">
        <f>SLOPE($F$386:F390,$E$386:E390)</f>
        <v>8.3711273976519202E-2</v>
      </c>
      <c r="H390">
        <f>RSQ($F$386:F390,$E$386:E390)</f>
        <v>0.98406506581319497</v>
      </c>
      <c r="I390">
        <f>MAX($E$386:E390)</f>
        <v>4</v>
      </c>
    </row>
    <row r="391" spans="1:9" hidden="1" x14ac:dyDescent="0.4">
      <c r="A391" t="s">
        <v>184</v>
      </c>
      <c r="B391" t="s">
        <v>183</v>
      </c>
      <c r="C391" s="1">
        <v>43916</v>
      </c>
      <c r="D391">
        <v>261</v>
      </c>
      <c r="E391">
        <v>5</v>
      </c>
      <c r="F391">
        <f t="shared" si="6"/>
        <v>2.4166405073382808</v>
      </c>
      <c r="G391">
        <f>SLOPE($F$386:F391,$E$386:E391)</f>
        <v>7.9390085115124825E-2</v>
      </c>
      <c r="H391">
        <f>RSQ($F$386:F391,$E$386:E391)</f>
        <v>0.985961902157382</v>
      </c>
      <c r="I391">
        <f>MAX($E$386:E391)</f>
        <v>5</v>
      </c>
    </row>
    <row r="392" spans="1:9" hidden="1" x14ac:dyDescent="0.4">
      <c r="A392" t="s">
        <v>184</v>
      </c>
      <c r="B392" t="s">
        <v>183</v>
      </c>
      <c r="C392" s="1">
        <v>43917</v>
      </c>
      <c r="D392">
        <v>300</v>
      </c>
      <c r="E392">
        <v>6</v>
      </c>
      <c r="F392">
        <f t="shared" si="6"/>
        <v>2.4771212547196626</v>
      </c>
      <c r="G392">
        <f>SLOPE($F$386:F392,$E$386:E392)</f>
        <v>7.5820802907440074E-2</v>
      </c>
      <c r="H392">
        <f>RSQ($F$386:F392,$E$386:E392)</f>
        <v>0.98672875899972201</v>
      </c>
      <c r="I392">
        <f>MAX($E$386:E392)</f>
        <v>6</v>
      </c>
    </row>
    <row r="393" spans="1:9" hidden="1" x14ac:dyDescent="0.4">
      <c r="A393" t="s">
        <v>184</v>
      </c>
      <c r="B393" t="s">
        <v>183</v>
      </c>
      <c r="C393" s="1">
        <v>43918</v>
      </c>
      <c r="D393">
        <v>343</v>
      </c>
      <c r="E393">
        <v>7</v>
      </c>
      <c r="F393">
        <f t="shared" si="6"/>
        <v>2.5352941200427703</v>
      </c>
      <c r="G393">
        <f>SLOPE($F$386:F393,$E$386:E393)</f>
        <v>7.2862940522210387E-2</v>
      </c>
      <c r="H393">
        <f>RSQ($F$386:F393,$E$386:E393)</f>
        <v>0.98716181971592498</v>
      </c>
      <c r="I393">
        <f>MAX($E$386:E393)</f>
        <v>7</v>
      </c>
    </row>
    <row r="394" spans="1:9" hidden="1" x14ac:dyDescent="0.4">
      <c r="A394" t="s">
        <v>184</v>
      </c>
      <c r="B394" t="s">
        <v>183</v>
      </c>
      <c r="C394" s="1">
        <v>43919</v>
      </c>
      <c r="D394">
        <v>408</v>
      </c>
      <c r="E394">
        <v>8</v>
      </c>
      <c r="F394">
        <f t="shared" si="6"/>
        <v>2.61066016308988</v>
      </c>
      <c r="G394">
        <f>SLOPE($F$386:F394,$E$386:E394)</f>
        <v>7.1649478244096496E-2</v>
      </c>
      <c r="H394">
        <f>RSQ($F$386:F394,$E$386:E394)</f>
        <v>0.99001682590209383</v>
      </c>
      <c r="I394">
        <f>MAX($E$386:E394)</f>
        <v>8</v>
      </c>
    </row>
    <row r="395" spans="1:9" hidden="1" x14ac:dyDescent="0.4">
      <c r="A395" t="s">
        <v>184</v>
      </c>
      <c r="B395" t="s">
        <v>183</v>
      </c>
      <c r="C395" s="1">
        <v>43920</v>
      </c>
      <c r="D395">
        <v>447</v>
      </c>
      <c r="E395">
        <v>9</v>
      </c>
      <c r="F395">
        <f t="shared" si="6"/>
        <v>2.6503075231319366</v>
      </c>
      <c r="G395">
        <f>SLOPE($F$386:F395,$E$386:E395)</f>
        <v>6.9286145546036348E-2</v>
      </c>
      <c r="H395">
        <f>RSQ($F$386:F395,$E$386:E395)</f>
        <v>0.98917336197864536</v>
      </c>
      <c r="I395">
        <f>MAX($E$386:E395)</f>
        <v>9</v>
      </c>
    </row>
    <row r="396" spans="1:9" hidden="1" x14ac:dyDescent="0.4">
      <c r="A396" t="s">
        <v>184</v>
      </c>
      <c r="B396" t="s">
        <v>183</v>
      </c>
      <c r="C396" s="1">
        <v>43921</v>
      </c>
      <c r="D396">
        <v>492</v>
      </c>
      <c r="E396">
        <v>10</v>
      </c>
      <c r="F396">
        <f t="shared" si="6"/>
        <v>2.6919651027673601</v>
      </c>
      <c r="G396">
        <f>SLOPE($F$386:F396,$E$386:E396)</f>
        <v>6.6741211078430215E-2</v>
      </c>
      <c r="H396">
        <f>RSQ($F$386:F396,$E$386:E396)</f>
        <v>0.98696337388258171</v>
      </c>
      <c r="I396">
        <f>MAX($E$386:E396)</f>
        <v>10</v>
      </c>
    </row>
    <row r="397" spans="1:9" hidden="1" x14ac:dyDescent="0.4">
      <c r="A397" t="s">
        <v>184</v>
      </c>
      <c r="B397" t="s">
        <v>183</v>
      </c>
      <c r="C397" s="1">
        <v>43922</v>
      </c>
      <c r="D397">
        <v>525</v>
      </c>
      <c r="E397">
        <v>11</v>
      </c>
      <c r="F397">
        <f t="shared" si="6"/>
        <v>2.720159303405957</v>
      </c>
      <c r="G397">
        <f>SLOPE($F$386:F397,$E$386:E397)</f>
        <v>6.379040233020232E-2</v>
      </c>
      <c r="H397">
        <f>RSQ($F$386:F397,$E$386:E397)</f>
        <v>0.98207223902967722</v>
      </c>
      <c r="I397">
        <f>MAX($E$386:E397)</f>
        <v>11</v>
      </c>
    </row>
    <row r="398" spans="1:9" hidden="1" x14ac:dyDescent="0.4">
      <c r="A398" t="s">
        <v>184</v>
      </c>
      <c r="B398" t="s">
        <v>183</v>
      </c>
      <c r="C398" s="1">
        <v>43923</v>
      </c>
      <c r="D398">
        <v>585</v>
      </c>
      <c r="E398">
        <v>12</v>
      </c>
      <c r="F398">
        <f t="shared" si="6"/>
        <v>2.7671558660821804</v>
      </c>
      <c r="G398">
        <f>SLOPE($F$386:F398,$E$386:E398)</f>
        <v>6.1453303427845503E-2</v>
      </c>
      <c r="H398">
        <f>RSQ($F$386:F398,$E$386:E398)</f>
        <v>0.97966402561951149</v>
      </c>
      <c r="I398">
        <f>MAX($E$386:E398)</f>
        <v>12</v>
      </c>
    </row>
    <row r="399" spans="1:9" hidden="1" x14ac:dyDescent="0.4">
      <c r="A399" t="s">
        <v>184</v>
      </c>
      <c r="B399" t="s">
        <v>183</v>
      </c>
      <c r="C399" s="1">
        <v>43924</v>
      </c>
      <c r="D399">
        <v>623</v>
      </c>
      <c r="E399">
        <v>13</v>
      </c>
      <c r="F399">
        <f t="shared" si="6"/>
        <v>2.7944880466591697</v>
      </c>
      <c r="G399">
        <f>SLOPE($F$386:F399,$E$386:E399)</f>
        <v>5.9009380607768183E-2</v>
      </c>
      <c r="H399">
        <f>RSQ($F$386:F399,$E$386:E399)</f>
        <v>0.97573198217437396</v>
      </c>
      <c r="I399">
        <f>MAX($E$386:E399)</f>
        <v>13</v>
      </c>
    </row>
    <row r="400" spans="1:9" hidden="1" x14ac:dyDescent="0.4">
      <c r="A400" t="s">
        <v>184</v>
      </c>
      <c r="B400" t="s">
        <v>183</v>
      </c>
      <c r="C400" s="1">
        <v>43925</v>
      </c>
      <c r="D400">
        <v>678</v>
      </c>
      <c r="E400">
        <v>14</v>
      </c>
      <c r="F400">
        <f t="shared" si="6"/>
        <v>2.8312296938670634</v>
      </c>
      <c r="G400">
        <f>SLOPE($F$386:F400,$E$386:E400)</f>
        <v>5.6864137439721053E-2</v>
      </c>
      <c r="H400">
        <f>RSQ($F$386:F400,$E$386:E400)</f>
        <v>0.97282981591235629</v>
      </c>
      <c r="I400">
        <f>MAX($E$386:E400)</f>
        <v>14</v>
      </c>
    </row>
    <row r="401" spans="1:9" hidden="1" x14ac:dyDescent="0.4">
      <c r="A401" t="s">
        <v>184</v>
      </c>
      <c r="B401" t="s">
        <v>183</v>
      </c>
      <c r="C401" s="1">
        <v>43926</v>
      </c>
      <c r="D401">
        <v>733</v>
      </c>
      <c r="E401">
        <v>15</v>
      </c>
      <c r="F401">
        <f t="shared" si="6"/>
        <v>2.8651039746411278</v>
      </c>
      <c r="G401">
        <f>SLOPE($F$386:F401,$E$386:E401)</f>
        <v>5.4921588187594149E-2</v>
      </c>
      <c r="H401">
        <f>RSQ($F$386:F401,$E$386:E401)</f>
        <v>0.97040820266611238</v>
      </c>
      <c r="I401">
        <f>MAX($E$386:E401)</f>
        <v>15</v>
      </c>
    </row>
    <row r="402" spans="1:9" hidden="1" x14ac:dyDescent="0.4">
      <c r="A402" t="s">
        <v>184</v>
      </c>
      <c r="B402" t="s">
        <v>183</v>
      </c>
      <c r="C402" s="1">
        <v>43927</v>
      </c>
      <c r="D402">
        <v>744</v>
      </c>
      <c r="E402">
        <v>16</v>
      </c>
      <c r="F402">
        <f t="shared" si="6"/>
        <v>2.8715729355458786</v>
      </c>
      <c r="G402">
        <f>SLOPE($F$386:F402,$E$386:E402)</f>
        <v>5.2638414636470919E-2</v>
      </c>
      <c r="H402">
        <f>RSQ($F$386:F402,$E$386:E402)</f>
        <v>0.96425424080164057</v>
      </c>
      <c r="I402">
        <f>MAX($E$386:E402)</f>
        <v>16</v>
      </c>
    </row>
    <row r="403" spans="1:9" hidden="1" x14ac:dyDescent="0.4">
      <c r="A403" t="s">
        <v>184</v>
      </c>
      <c r="B403" t="s">
        <v>183</v>
      </c>
      <c r="C403" s="1">
        <v>43928</v>
      </c>
      <c r="D403">
        <v>817</v>
      </c>
      <c r="E403">
        <v>17</v>
      </c>
      <c r="F403">
        <f t="shared" si="6"/>
        <v>2.9122220565324155</v>
      </c>
      <c r="G403">
        <f>SLOPE($F$386:F403,$E$386:E403)</f>
        <v>5.0825849097964552E-2</v>
      </c>
      <c r="H403">
        <f>RSQ($F$386:F403,$E$386:E403)</f>
        <v>0.96129185846147813</v>
      </c>
      <c r="I403">
        <f>MAX($E$386:E403)</f>
        <v>17</v>
      </c>
    </row>
    <row r="404" spans="1:9" hidden="1" x14ac:dyDescent="0.4">
      <c r="A404" t="s">
        <v>184</v>
      </c>
      <c r="B404" t="s">
        <v>183</v>
      </c>
      <c r="C404" s="1">
        <v>43929</v>
      </c>
      <c r="D404">
        <v>895</v>
      </c>
      <c r="E404">
        <v>18</v>
      </c>
      <c r="F404">
        <f t="shared" si="6"/>
        <v>2.9518230353159121</v>
      </c>
      <c r="G404">
        <f>SLOPE($F$386:F404,$E$386:E404)</f>
        <v>4.9351198970699964E-2</v>
      </c>
      <c r="H404">
        <f>RSQ($F$386:F404,$E$386:E404)</f>
        <v>0.96028057895879793</v>
      </c>
      <c r="I404">
        <f>MAX($E$386:E404)</f>
        <v>18</v>
      </c>
    </row>
    <row r="405" spans="1:9" hidden="1" x14ac:dyDescent="0.4">
      <c r="A405" t="s">
        <v>184</v>
      </c>
      <c r="B405" t="s">
        <v>183</v>
      </c>
      <c r="C405" s="1">
        <v>43930</v>
      </c>
      <c r="D405">
        <v>980</v>
      </c>
      <c r="E405">
        <v>19</v>
      </c>
      <c r="F405">
        <f t="shared" si="6"/>
        <v>2.9912260756924947</v>
      </c>
      <c r="G405">
        <f>SLOPE($F$386:F405,$E$386:E405)</f>
        <v>4.8134694469491243E-2</v>
      </c>
      <c r="H405">
        <f>RSQ($F$386:F405,$E$386:E405)</f>
        <v>0.96052215660084761</v>
      </c>
      <c r="I405">
        <f>MAX($E$386:E405)</f>
        <v>19</v>
      </c>
    </row>
    <row r="406" spans="1:9" hidden="1" x14ac:dyDescent="0.4">
      <c r="A406" t="s">
        <v>188</v>
      </c>
      <c r="B406" t="s">
        <v>187</v>
      </c>
      <c r="C406" s="1">
        <v>43907</v>
      </c>
      <c r="D406">
        <v>125</v>
      </c>
      <c r="E406">
        <v>0</v>
      </c>
      <c r="F406">
        <f t="shared" si="6"/>
        <v>2.0969100130080562</v>
      </c>
    </row>
    <row r="407" spans="1:9" hidden="1" x14ac:dyDescent="0.4">
      <c r="A407" t="s">
        <v>188</v>
      </c>
      <c r="B407" t="s">
        <v>187</v>
      </c>
      <c r="C407" s="1">
        <v>43908</v>
      </c>
      <c r="D407">
        <v>137</v>
      </c>
      <c r="E407">
        <v>1</v>
      </c>
      <c r="F407">
        <f t="shared" si="6"/>
        <v>2.1367205671564067</v>
      </c>
      <c r="G407">
        <f>SLOPE($F$406:F407,$E$406:E407)</f>
        <v>3.9810554148350441E-2</v>
      </c>
      <c r="H407">
        <f>RSQ($F$406:F407,$E$406:E407)</f>
        <v>0.99999999999999956</v>
      </c>
      <c r="I407">
        <f>MAX($E$406:E407)</f>
        <v>1</v>
      </c>
    </row>
    <row r="408" spans="1:9" hidden="1" x14ac:dyDescent="0.4">
      <c r="A408" t="s">
        <v>188</v>
      </c>
      <c r="B408" t="s">
        <v>187</v>
      </c>
      <c r="C408" s="1">
        <v>43909</v>
      </c>
      <c r="D408">
        <v>165</v>
      </c>
      <c r="E408">
        <v>2</v>
      </c>
      <c r="F408">
        <f t="shared" si="6"/>
        <v>2.2174839442139063</v>
      </c>
      <c r="G408">
        <f>SLOPE($F$406:F408,$E$406:E408)</f>
        <v>6.0286965602925013E-2</v>
      </c>
      <c r="H408">
        <f>RSQ($F$406:F408,$E$406:E408)</f>
        <v>0.96297011202565208</v>
      </c>
      <c r="I408">
        <f>MAX($E$406:E408)</f>
        <v>2</v>
      </c>
    </row>
    <row r="409" spans="1:9" hidden="1" x14ac:dyDescent="0.4">
      <c r="A409" t="s">
        <v>188</v>
      </c>
      <c r="B409" t="s">
        <v>187</v>
      </c>
      <c r="C409" s="1">
        <v>43910</v>
      </c>
      <c r="D409">
        <v>191</v>
      </c>
      <c r="E409">
        <v>3</v>
      </c>
      <c r="F409">
        <f t="shared" si="6"/>
        <v>2.2810333672477277</v>
      </c>
      <c r="G409">
        <f>SLOPE($F$406:F409,$E$406:E409)</f>
        <v>6.3313343977651385E-2</v>
      </c>
      <c r="H409">
        <f>RSQ($F$406:F409,$E$406:E409)</f>
        <v>0.98476622926953206</v>
      </c>
      <c r="I409">
        <f>MAX($E$406:E409)</f>
        <v>3</v>
      </c>
    </row>
    <row r="410" spans="1:9" hidden="1" x14ac:dyDescent="0.4">
      <c r="A410" t="s">
        <v>188</v>
      </c>
      <c r="B410" t="s">
        <v>187</v>
      </c>
      <c r="C410" s="1">
        <v>43911</v>
      </c>
      <c r="D410">
        <v>231</v>
      </c>
      <c r="E410">
        <v>4</v>
      </c>
      <c r="F410">
        <f t="shared" si="6"/>
        <v>2.3636119798921444</v>
      </c>
      <c r="G410">
        <f>SLOPE($F$406:F410,$E$406:E410)</f>
        <v>6.7771673385949735E-2</v>
      </c>
      <c r="H410">
        <f>RSQ($F$406:F410,$E$406:E410)</f>
        <v>0.98904323532754068</v>
      </c>
      <c r="I410">
        <f>MAX($E$406:E410)</f>
        <v>4</v>
      </c>
    </row>
    <row r="411" spans="1:9" hidden="1" x14ac:dyDescent="0.4">
      <c r="A411" t="s">
        <v>188</v>
      </c>
      <c r="B411" t="s">
        <v>187</v>
      </c>
      <c r="C411" s="1">
        <v>43912</v>
      </c>
      <c r="D411">
        <v>320</v>
      </c>
      <c r="E411">
        <v>5</v>
      </c>
      <c r="F411">
        <f t="shared" si="6"/>
        <v>2.5051499783199058</v>
      </c>
      <c r="G411">
        <f>SLOPE($F$406:F411,$E$406:E411)</f>
        <v>7.9583528222865213E-2</v>
      </c>
      <c r="H411">
        <f>RSQ($F$406:F411,$E$406:E411)</f>
        <v>0.96715318935499994</v>
      </c>
      <c r="I411">
        <f>MAX($E$406:E411)</f>
        <v>5</v>
      </c>
    </row>
    <row r="412" spans="1:9" hidden="1" x14ac:dyDescent="0.4">
      <c r="A412" t="s">
        <v>188</v>
      </c>
      <c r="B412" t="s">
        <v>187</v>
      </c>
      <c r="C412" s="1">
        <v>43913</v>
      </c>
      <c r="D412">
        <v>439</v>
      </c>
      <c r="E412">
        <v>6</v>
      </c>
      <c r="F412">
        <f t="shared" si="6"/>
        <v>2.6424645202421213</v>
      </c>
      <c r="G412">
        <f>SLOPE($F$406:F412,$E$406:E412)</f>
        <v>8.9987513560979698E-2</v>
      </c>
      <c r="H412">
        <f>RSQ($F$406:F412,$E$406:E412)</f>
        <v>0.9625747444849041</v>
      </c>
      <c r="I412">
        <f>MAX($E$406:E412)</f>
        <v>6</v>
      </c>
    </row>
    <row r="413" spans="1:9" hidden="1" x14ac:dyDescent="0.4">
      <c r="A413" t="s">
        <v>188</v>
      </c>
      <c r="B413" t="s">
        <v>187</v>
      </c>
      <c r="C413" s="1">
        <v>43914</v>
      </c>
      <c r="D413">
        <v>492</v>
      </c>
      <c r="E413">
        <v>7</v>
      </c>
      <c r="F413">
        <f t="shared" si="6"/>
        <v>2.6919651027673601</v>
      </c>
      <c r="G413">
        <f>SLOPE($F$406:F413,$E$406:E413)</f>
        <v>9.0948596532215667E-2</v>
      </c>
      <c r="H413">
        <f>RSQ($F$406:F413,$E$406:E413)</f>
        <v>0.97504027739534271</v>
      </c>
      <c r="I413">
        <f>MAX($E$406:E413)</f>
        <v>7</v>
      </c>
    </row>
    <row r="414" spans="1:9" hidden="1" x14ac:dyDescent="0.4">
      <c r="A414" t="s">
        <v>188</v>
      </c>
      <c r="B414" t="s">
        <v>187</v>
      </c>
      <c r="C414" s="1">
        <v>43915</v>
      </c>
      <c r="D414">
        <v>562</v>
      </c>
      <c r="E414">
        <v>8</v>
      </c>
      <c r="F414">
        <f t="shared" si="6"/>
        <v>2.7497363155690611</v>
      </c>
      <c r="G414">
        <f>SLOPE($F$406:F414,$E$406:E414)</f>
        <v>8.9185276336758143E-2</v>
      </c>
      <c r="H414">
        <f>RSQ($F$406:F414,$E$406:E414)</f>
        <v>0.98082799267407061</v>
      </c>
      <c r="I414">
        <f>MAX($E$406:E414)</f>
        <v>8</v>
      </c>
    </row>
    <row r="415" spans="1:9" hidden="1" x14ac:dyDescent="0.4">
      <c r="A415" t="s">
        <v>188</v>
      </c>
      <c r="B415" t="s">
        <v>187</v>
      </c>
      <c r="C415" s="1">
        <v>43916</v>
      </c>
      <c r="D415">
        <v>649</v>
      </c>
      <c r="E415">
        <v>9</v>
      </c>
      <c r="F415">
        <f t="shared" si="6"/>
        <v>2.8122446968003691</v>
      </c>
      <c r="G415">
        <f>SLOPE($F$406:F415,$E$406:E415)</f>
        <v>8.6832482686046097E-2</v>
      </c>
      <c r="H415">
        <f>RSQ($F$406:F415,$E$406:E415)</f>
        <v>0.98332820618487327</v>
      </c>
      <c r="I415">
        <f>MAX($E$406:E415)</f>
        <v>9</v>
      </c>
    </row>
    <row r="416" spans="1:9" hidden="1" x14ac:dyDescent="0.4">
      <c r="A416" t="s">
        <v>188</v>
      </c>
      <c r="B416" t="s">
        <v>187</v>
      </c>
      <c r="C416" s="1">
        <v>43917</v>
      </c>
      <c r="D416">
        <v>724</v>
      </c>
      <c r="E416">
        <v>10</v>
      </c>
      <c r="F416">
        <f t="shared" si="6"/>
        <v>2.8597385661971471</v>
      </c>
      <c r="G416">
        <f>SLOPE($F$406:F416,$E$406:E416)</f>
        <v>8.3761021908872829E-2</v>
      </c>
      <c r="H416">
        <f>RSQ($F$406:F416,$E$406:E416)</f>
        <v>0.98260839911237774</v>
      </c>
      <c r="I416">
        <f>MAX($E$406:E416)</f>
        <v>10</v>
      </c>
    </row>
    <row r="417" spans="1:9" hidden="1" x14ac:dyDescent="0.4">
      <c r="A417" t="s">
        <v>188</v>
      </c>
      <c r="B417" t="s">
        <v>187</v>
      </c>
      <c r="C417" s="1">
        <v>43918</v>
      </c>
      <c r="D417">
        <v>873</v>
      </c>
      <c r="E417">
        <v>11</v>
      </c>
      <c r="F417">
        <f t="shared" si="6"/>
        <v>2.9410142437055695</v>
      </c>
      <c r="G417">
        <f>SLOPE($F$406:F417,$E$406:E417)</f>
        <v>8.1893435137409362E-2</v>
      </c>
      <c r="H417">
        <f>RSQ($F$406:F417,$E$406:E417)</f>
        <v>0.9842746633291245</v>
      </c>
      <c r="I417">
        <f>MAX($E$406:E417)</f>
        <v>11</v>
      </c>
    </row>
    <row r="418" spans="1:9" hidden="1" x14ac:dyDescent="0.4">
      <c r="A418" t="s">
        <v>188</v>
      </c>
      <c r="B418" t="s">
        <v>187</v>
      </c>
      <c r="C418" s="1">
        <v>43919</v>
      </c>
      <c r="D418">
        <v>979</v>
      </c>
      <c r="E418">
        <v>12</v>
      </c>
      <c r="F418">
        <f t="shared" si="6"/>
        <v>2.9907826918031377</v>
      </c>
      <c r="G418">
        <f>SLOPE($F$406:F418,$E$406:E418)</f>
        <v>7.9705608395101518E-2</v>
      </c>
      <c r="H418">
        <f>RSQ($F$406:F418,$E$406:E418)</f>
        <v>0.98423819148611902</v>
      </c>
      <c r="I418">
        <f>MAX($E$406:E418)</f>
        <v>12</v>
      </c>
    </row>
    <row r="419" spans="1:9" hidden="1" x14ac:dyDescent="0.4">
      <c r="A419" t="s">
        <v>188</v>
      </c>
      <c r="B419" t="s">
        <v>187</v>
      </c>
      <c r="C419" s="1">
        <v>43920</v>
      </c>
      <c r="D419">
        <v>1071</v>
      </c>
      <c r="E419">
        <v>13</v>
      </c>
      <c r="F419">
        <f t="shared" si="6"/>
        <v>3.0297894708318558</v>
      </c>
      <c r="G419">
        <f>SLOPE($F$406:F419,$E$406:E419)</f>
        <v>7.7167579318039928E-2</v>
      </c>
      <c r="H419">
        <f>RSQ($F$406:F419,$E$406:E419)</f>
        <v>0.98232316390938945</v>
      </c>
      <c r="I419">
        <f>MAX($E$406:E419)</f>
        <v>13</v>
      </c>
    </row>
    <row r="420" spans="1:9" hidden="1" x14ac:dyDescent="0.4">
      <c r="A420" t="s">
        <v>188</v>
      </c>
      <c r="B420" t="s">
        <v>187</v>
      </c>
      <c r="C420" s="1">
        <v>43921</v>
      </c>
      <c r="D420">
        <v>1251</v>
      </c>
      <c r="E420">
        <v>14</v>
      </c>
      <c r="F420">
        <f t="shared" si="6"/>
        <v>3.0972573096934202</v>
      </c>
      <c r="G420">
        <f>SLOPE($F$406:F420,$E$406:E420)</f>
        <v>7.5275366906537994E-2</v>
      </c>
      <c r="H420">
        <f>RSQ($F$406:F420,$E$406:E420)</f>
        <v>0.98221858470217693</v>
      </c>
      <c r="I420">
        <f>MAX($E$406:E420)</f>
        <v>14</v>
      </c>
    </row>
    <row r="421" spans="1:9" hidden="1" x14ac:dyDescent="0.4">
      <c r="A421" t="s">
        <v>188</v>
      </c>
      <c r="B421" t="s">
        <v>187</v>
      </c>
      <c r="C421" s="1">
        <v>43922</v>
      </c>
      <c r="D421">
        <v>1397</v>
      </c>
      <c r="E421">
        <v>15</v>
      </c>
      <c r="F421">
        <f t="shared" si="6"/>
        <v>3.1451964061141817</v>
      </c>
      <c r="G421">
        <f>SLOPE($F$406:F421,$E$406:E421)</f>
        <v>7.3406248223420331E-2</v>
      </c>
      <c r="H421">
        <f>RSQ($F$406:F421,$E$406:E421)</f>
        <v>0.98164025708962088</v>
      </c>
      <c r="I421">
        <f>MAX($E$406:E421)</f>
        <v>15</v>
      </c>
    </row>
    <row r="422" spans="1:9" hidden="1" x14ac:dyDescent="0.4">
      <c r="A422" t="s">
        <v>188</v>
      </c>
      <c r="B422" t="s">
        <v>187</v>
      </c>
      <c r="C422" s="1">
        <v>43923</v>
      </c>
      <c r="D422">
        <v>1965</v>
      </c>
      <c r="E422">
        <v>16</v>
      </c>
      <c r="F422">
        <f t="shared" si="6"/>
        <v>3.2933625547114453</v>
      </c>
      <c r="G422">
        <f>SLOPE($F$406:F422,$E$406:E422)</f>
        <v>7.3589400114885503E-2</v>
      </c>
      <c r="H422">
        <f>RSQ($F$406:F422,$E$406:E422)</f>
        <v>0.98469835283386731</v>
      </c>
      <c r="I422">
        <f>MAX($E$406:E422)</f>
        <v>16</v>
      </c>
    </row>
    <row r="423" spans="1:9" hidden="1" x14ac:dyDescent="0.4">
      <c r="A423" t="s">
        <v>188</v>
      </c>
      <c r="B423" t="s">
        <v>187</v>
      </c>
      <c r="C423" s="1">
        <v>43924</v>
      </c>
      <c r="D423">
        <v>2301</v>
      </c>
      <c r="E423">
        <v>17</v>
      </c>
      <c r="F423">
        <f t="shared" si="6"/>
        <v>3.3619166186686433</v>
      </c>
      <c r="G423">
        <f>SLOPE($F$406:F423,$E$406:E423)</f>
        <v>7.3629588527182349E-2</v>
      </c>
      <c r="H423">
        <f>RSQ($F$406:F423,$E$406:E423)</f>
        <v>0.98709556132321696</v>
      </c>
      <c r="I423">
        <f>MAX($E$406:E423)</f>
        <v>17</v>
      </c>
    </row>
    <row r="424" spans="1:9" hidden="1" x14ac:dyDescent="0.4">
      <c r="A424" t="s">
        <v>188</v>
      </c>
      <c r="B424" t="s">
        <v>187</v>
      </c>
      <c r="C424" s="1">
        <v>43925</v>
      </c>
      <c r="D424">
        <v>2902</v>
      </c>
      <c r="E424">
        <v>18</v>
      </c>
      <c r="F424">
        <f t="shared" si="6"/>
        <v>3.4626974081017172</v>
      </c>
      <c r="G424">
        <f>SLOPE($F$406:F424,$E$406:E424)</f>
        <v>7.4087058141866807E-2</v>
      </c>
      <c r="H424">
        <f>RSQ($F$406:F424,$E$406:E424)</f>
        <v>0.98893244215237786</v>
      </c>
      <c r="I424">
        <f>MAX($E$406:E424)</f>
        <v>18</v>
      </c>
    </row>
    <row r="425" spans="1:9" hidden="1" x14ac:dyDescent="0.4">
      <c r="A425" t="s">
        <v>188</v>
      </c>
      <c r="B425" t="s">
        <v>187</v>
      </c>
      <c r="C425" s="1">
        <v>43926</v>
      </c>
      <c r="D425">
        <v>3374</v>
      </c>
      <c r="E425">
        <v>19</v>
      </c>
      <c r="F425">
        <f t="shared" si="6"/>
        <v>3.5281450782531065</v>
      </c>
      <c r="G425">
        <f>SLOPE($F$406:F425,$E$406:E425)</f>
        <v>7.4296937604130073E-2</v>
      </c>
      <c r="H425">
        <f>RSQ($F$406:F425,$E$406:E425)</f>
        <v>0.99050462124375416</v>
      </c>
      <c r="I425">
        <f>MAX($E$406:E425)</f>
        <v>19</v>
      </c>
    </row>
    <row r="426" spans="1:9" hidden="1" x14ac:dyDescent="0.4">
      <c r="A426" t="s">
        <v>188</v>
      </c>
      <c r="B426" t="s">
        <v>187</v>
      </c>
      <c r="C426" s="1">
        <v>43927</v>
      </c>
      <c r="D426">
        <v>4067</v>
      </c>
      <c r="E426">
        <v>20</v>
      </c>
      <c r="F426">
        <f t="shared" si="6"/>
        <v>3.6092741724045876</v>
      </c>
      <c r="G426">
        <f>SLOPE($F$406:F426,$E$406:E426)</f>
        <v>7.4541032226160708E-2</v>
      </c>
      <c r="H426">
        <f>RSQ($F$406:F426,$E$406:E426)</f>
        <v>0.99177525906081221</v>
      </c>
      <c r="I426">
        <f>MAX($E$406:E426)</f>
        <v>20</v>
      </c>
    </row>
    <row r="427" spans="1:9" hidden="1" x14ac:dyDescent="0.4">
      <c r="A427" t="s">
        <v>188</v>
      </c>
      <c r="B427" t="s">
        <v>187</v>
      </c>
      <c r="C427" s="1">
        <v>43928</v>
      </c>
      <c r="D427">
        <v>4421</v>
      </c>
      <c r="E427">
        <v>21</v>
      </c>
      <c r="F427">
        <f t="shared" si="6"/>
        <v>3.6455205149058738</v>
      </c>
      <c r="G427">
        <f>SLOPE($F$406:F427,$E$406:E427)</f>
        <v>7.4270257162963829E-2</v>
      </c>
      <c r="H427">
        <f>RSQ($F$406:F427,$E$406:E427)</f>
        <v>0.99270111569706698</v>
      </c>
      <c r="I427">
        <f>MAX($E$406:E427)</f>
        <v>21</v>
      </c>
    </row>
    <row r="428" spans="1:9" hidden="1" x14ac:dyDescent="0.4">
      <c r="A428" t="s">
        <v>188</v>
      </c>
      <c r="B428" t="s">
        <v>187</v>
      </c>
      <c r="C428" s="1">
        <v>43929</v>
      </c>
      <c r="D428">
        <v>5194</v>
      </c>
      <c r="E428">
        <v>22</v>
      </c>
      <c r="F428">
        <f t="shared" si="6"/>
        <v>3.7155019452932838</v>
      </c>
      <c r="G428">
        <f>SLOPE($F$406:F428,$E$406:E428)</f>
        <v>7.4017614976014556E-2</v>
      </c>
      <c r="H428">
        <f>RSQ($F$406:F428,$E$406:E428)</f>
        <v>0.99348371318449669</v>
      </c>
      <c r="I428">
        <f>MAX($E$406:E428)</f>
        <v>22</v>
      </c>
    </row>
    <row r="429" spans="1:9" hidden="1" x14ac:dyDescent="0.4">
      <c r="A429" t="s">
        <v>188</v>
      </c>
      <c r="B429" t="s">
        <v>187</v>
      </c>
      <c r="C429" s="1">
        <v>43930</v>
      </c>
      <c r="D429">
        <v>5734</v>
      </c>
      <c r="E429">
        <v>23</v>
      </c>
      <c r="F429">
        <f t="shared" si="6"/>
        <v>3.7584576886104655</v>
      </c>
      <c r="G429">
        <f>SLOPE($F$406:F429,$E$406:E429)</f>
        <v>7.3512461775475268E-2</v>
      </c>
      <c r="H429">
        <f>RSQ($F$406:F429,$E$406:E429)</f>
        <v>0.99384035537658311</v>
      </c>
      <c r="I429">
        <f>MAX($E$406:E429)</f>
        <v>23</v>
      </c>
    </row>
    <row r="430" spans="1:9" hidden="1" x14ac:dyDescent="0.4">
      <c r="A430" t="s">
        <v>195</v>
      </c>
      <c r="B430" t="s">
        <v>194</v>
      </c>
      <c r="C430" s="1">
        <v>43906</v>
      </c>
      <c r="D430">
        <v>124</v>
      </c>
      <c r="E430">
        <v>0</v>
      </c>
      <c r="F430">
        <f t="shared" si="6"/>
        <v>2.0934216851622351</v>
      </c>
    </row>
    <row r="431" spans="1:9" hidden="1" x14ac:dyDescent="0.4">
      <c r="A431" t="s">
        <v>195</v>
      </c>
      <c r="B431" t="s">
        <v>194</v>
      </c>
      <c r="C431" s="1">
        <v>43907</v>
      </c>
      <c r="D431">
        <v>124</v>
      </c>
      <c r="E431">
        <v>1</v>
      </c>
      <c r="F431">
        <f t="shared" si="6"/>
        <v>2.0934216851622351</v>
      </c>
      <c r="G431" s="22"/>
      <c r="H431" s="22"/>
      <c r="I431" s="22"/>
    </row>
    <row r="432" spans="1:9" hidden="1" x14ac:dyDescent="0.4">
      <c r="A432" t="s">
        <v>195</v>
      </c>
      <c r="B432" t="s">
        <v>194</v>
      </c>
      <c r="C432" s="1">
        <v>43908</v>
      </c>
      <c r="D432">
        <v>154</v>
      </c>
      <c r="E432">
        <v>2</v>
      </c>
      <c r="F432">
        <f t="shared" si="6"/>
        <v>2.1875207208364631</v>
      </c>
      <c r="G432">
        <f>SLOPE($F$430:F432,$E$430:E432)</f>
        <v>4.7049517837113974E-2</v>
      </c>
      <c r="H432">
        <f>RSQ($F$430:F432,$E$430:E432)</f>
        <v>0.74999999999999989</v>
      </c>
      <c r="I432">
        <f>MAX($E$430:E432)</f>
        <v>2</v>
      </c>
    </row>
    <row r="433" spans="1:9" hidden="1" x14ac:dyDescent="0.4">
      <c r="A433" t="s">
        <v>195</v>
      </c>
      <c r="B433" t="s">
        <v>194</v>
      </c>
      <c r="C433" s="1">
        <v>43909</v>
      </c>
      <c r="D433">
        <v>164</v>
      </c>
      <c r="E433">
        <v>3</v>
      </c>
      <c r="F433">
        <f t="shared" si="6"/>
        <v>2.214843848047698</v>
      </c>
      <c r="G433">
        <f>SLOPE($F$430:F433,$E$430:E433)</f>
        <v>4.5836552433061638E-2</v>
      </c>
      <c r="H433">
        <f>RSQ($F$430:F433,$E$430:E433)</f>
        <v>0.87646235380440918</v>
      </c>
      <c r="I433">
        <f>MAX($E$430:E433)</f>
        <v>3</v>
      </c>
    </row>
    <row r="434" spans="1:9" hidden="1" x14ac:dyDescent="0.4">
      <c r="A434" t="s">
        <v>195</v>
      </c>
      <c r="B434" t="s">
        <v>194</v>
      </c>
      <c r="C434" s="1">
        <v>43910</v>
      </c>
      <c r="D434">
        <v>177</v>
      </c>
      <c r="E434">
        <v>4</v>
      </c>
      <c r="F434">
        <f t="shared" si="6"/>
        <v>2.2479732663618068</v>
      </c>
      <c r="G434">
        <f>SLOPE($F$430:F434,$E$430:E434)</f>
        <v>4.305253252846062E-2</v>
      </c>
      <c r="H434">
        <f>RSQ($F$430:F434,$E$430:E434)</f>
        <v>0.92245293337590217</v>
      </c>
      <c r="I434">
        <f>MAX($E$430:E434)</f>
        <v>4</v>
      </c>
    </row>
    <row r="435" spans="1:9" hidden="1" x14ac:dyDescent="0.4">
      <c r="A435" t="s">
        <v>195</v>
      </c>
      <c r="B435" t="s">
        <v>194</v>
      </c>
      <c r="C435" s="1">
        <v>43911</v>
      </c>
      <c r="D435">
        <v>193</v>
      </c>
      <c r="E435">
        <v>5</v>
      </c>
      <c r="F435">
        <f t="shared" si="6"/>
        <v>2.2855573090077739</v>
      </c>
      <c r="G435">
        <f>SLOPE($F$430:F435,$E$430:E435)</f>
        <v>4.1475885429646961E-2</v>
      </c>
      <c r="H435">
        <f>RSQ($F$430:F435,$E$430:E435)</f>
        <v>0.94904924328769502</v>
      </c>
      <c r="I435">
        <f>MAX($E$430:E435)</f>
        <v>5</v>
      </c>
    </row>
    <row r="436" spans="1:9" hidden="1" x14ac:dyDescent="0.4">
      <c r="A436" t="s">
        <v>195</v>
      </c>
      <c r="B436" t="s">
        <v>194</v>
      </c>
      <c r="C436" s="1">
        <v>43912</v>
      </c>
      <c r="D436">
        <v>214</v>
      </c>
      <c r="E436">
        <v>6</v>
      </c>
      <c r="F436">
        <f t="shared" si="6"/>
        <v>2.330413773349191</v>
      </c>
      <c r="G436">
        <f>SLOPE($F$430:F436,$E$430:E436)</f>
        <v>4.1275002063474599E-2</v>
      </c>
      <c r="H436">
        <f>RSQ($F$430:F436,$E$430:E436)</f>
        <v>0.96719216645937722</v>
      </c>
      <c r="I436">
        <f>MAX($E$430:E436)</f>
        <v>6</v>
      </c>
    </row>
    <row r="437" spans="1:9" hidden="1" x14ac:dyDescent="0.4">
      <c r="A437" t="s">
        <v>195</v>
      </c>
      <c r="B437" t="s">
        <v>194</v>
      </c>
      <c r="C437" s="1">
        <v>43913</v>
      </c>
      <c r="D437">
        <v>233</v>
      </c>
      <c r="E437">
        <v>7</v>
      </c>
      <c r="F437">
        <f t="shared" si="6"/>
        <v>2.3673559210260189</v>
      </c>
      <c r="G437">
        <f>SLOPE($F$430:F437,$E$430:E437)</f>
        <v>4.0830229462015553E-2</v>
      </c>
      <c r="H437">
        <f>RSQ($F$430:F437,$E$430:E437)</f>
        <v>0.97718614260442016</v>
      </c>
      <c r="I437">
        <f>MAX($E$430:E437)</f>
        <v>7</v>
      </c>
    </row>
    <row r="438" spans="1:9" hidden="1" x14ac:dyDescent="0.4">
      <c r="A438" t="s">
        <v>195</v>
      </c>
      <c r="B438" t="s">
        <v>194</v>
      </c>
      <c r="C438" s="1">
        <v>43914</v>
      </c>
      <c r="D438">
        <v>266</v>
      </c>
      <c r="E438">
        <v>8</v>
      </c>
      <c r="F438">
        <f t="shared" si="6"/>
        <v>2.424881636631067</v>
      </c>
      <c r="G438">
        <f>SLOPE($F$430:F438,$E$430:E438)</f>
        <v>4.1735701324203504E-2</v>
      </c>
      <c r="H438">
        <f>RSQ($F$430:F438,$E$430:E438)</f>
        <v>0.98353620475031489</v>
      </c>
      <c r="I438">
        <f>MAX($E$430:E438)</f>
        <v>8</v>
      </c>
    </row>
    <row r="439" spans="1:9" hidden="1" x14ac:dyDescent="0.4">
      <c r="A439" t="s">
        <v>195</v>
      </c>
      <c r="B439" t="s">
        <v>194</v>
      </c>
      <c r="C439" s="1">
        <v>43915</v>
      </c>
      <c r="D439">
        <v>316</v>
      </c>
      <c r="E439">
        <v>9</v>
      </c>
      <c r="F439">
        <f t="shared" si="6"/>
        <v>2.4996870826184039</v>
      </c>
      <c r="G439">
        <f>SLOPE($F$430:F439,$E$430:E439)</f>
        <v>4.4000473072033738E-2</v>
      </c>
      <c r="H439">
        <f>RSQ($F$430:F439,$E$430:E439)</f>
        <v>0.98230093655953377</v>
      </c>
      <c r="I439">
        <f>MAX($E$430:E439)</f>
        <v>9</v>
      </c>
    </row>
    <row r="440" spans="1:9" hidden="1" x14ac:dyDescent="0.4">
      <c r="A440" t="s">
        <v>195</v>
      </c>
      <c r="B440" t="s">
        <v>194</v>
      </c>
      <c r="C440" s="1">
        <v>43916</v>
      </c>
      <c r="D440">
        <v>346</v>
      </c>
      <c r="E440">
        <v>10</v>
      </c>
      <c r="F440">
        <f t="shared" si="6"/>
        <v>2.5390760987927767</v>
      </c>
      <c r="G440">
        <f>SLOPE($F$430:F440,$E$430:E440)</f>
        <v>4.5026191439138372E-2</v>
      </c>
      <c r="H440">
        <f>RSQ($F$430:F440,$E$430:E440)</f>
        <v>0.98574450746255049</v>
      </c>
      <c r="I440">
        <f>MAX($E$430:E440)</f>
        <v>10</v>
      </c>
    </row>
    <row r="441" spans="1:9" hidden="1" x14ac:dyDescent="0.4">
      <c r="A441" t="s">
        <v>195</v>
      </c>
      <c r="B441" t="s">
        <v>194</v>
      </c>
      <c r="C441" s="1">
        <v>43917</v>
      </c>
      <c r="D441">
        <v>382</v>
      </c>
      <c r="E441">
        <v>11</v>
      </c>
      <c r="F441">
        <f t="shared" si="6"/>
        <v>2.5820633629117089</v>
      </c>
      <c r="G441">
        <f>SLOPE($F$430:F441,$E$430:E441)</f>
        <v>4.5539531753998504E-2</v>
      </c>
      <c r="H441">
        <f>RSQ($F$430:F441,$E$430:E441)</f>
        <v>0.98882770921203467</v>
      </c>
      <c r="I441">
        <f>MAX($E$430:E441)</f>
        <v>11</v>
      </c>
    </row>
    <row r="442" spans="1:9" hidden="1" x14ac:dyDescent="0.4">
      <c r="A442" t="s">
        <v>195</v>
      </c>
      <c r="B442" t="s">
        <v>194</v>
      </c>
      <c r="C442" s="1">
        <v>43918</v>
      </c>
      <c r="D442">
        <v>458</v>
      </c>
      <c r="E442">
        <v>12</v>
      </c>
      <c r="F442">
        <f t="shared" si="6"/>
        <v>2.6608654780038692</v>
      </c>
      <c r="G442">
        <f>SLOPE($F$430:F442,$E$430:E442)</f>
        <v>4.6946361065336867E-2</v>
      </c>
      <c r="H442">
        <f>RSQ($F$430:F442,$E$430:E442)</f>
        <v>0.98848805439179133</v>
      </c>
      <c r="I442">
        <f>MAX($E$430:E442)</f>
        <v>12</v>
      </c>
    </row>
    <row r="443" spans="1:9" hidden="1" x14ac:dyDescent="0.4">
      <c r="A443" t="s">
        <v>195</v>
      </c>
      <c r="B443" t="s">
        <v>194</v>
      </c>
      <c r="C443" s="1">
        <v>43919</v>
      </c>
      <c r="D443">
        <v>506</v>
      </c>
      <c r="E443">
        <v>13</v>
      </c>
      <c r="F443">
        <f t="shared" si="6"/>
        <v>2.7041505168397992</v>
      </c>
      <c r="G443">
        <f>SLOPE($F$430:F443,$E$430:E443)</f>
        <v>4.7726044568766522E-2</v>
      </c>
      <c r="H443">
        <f>RSQ($F$430:F443,$E$430:E443)</f>
        <v>0.99001820993176315</v>
      </c>
      <c r="I443">
        <f>MAX($E$430:E443)</f>
        <v>13</v>
      </c>
    </row>
    <row r="444" spans="1:9" hidden="1" x14ac:dyDescent="0.4">
      <c r="A444" t="s">
        <v>195</v>
      </c>
      <c r="B444" t="s">
        <v>194</v>
      </c>
      <c r="C444" s="1">
        <v>43920</v>
      </c>
      <c r="D444">
        <v>547</v>
      </c>
      <c r="E444">
        <v>14</v>
      </c>
      <c r="F444">
        <f t="shared" si="6"/>
        <v>2.7379873263334309</v>
      </c>
      <c r="G444">
        <f>SLOPE($F$430:F444,$E$430:E444)</f>
        <v>4.7885607969117415E-2</v>
      </c>
      <c r="H444">
        <f>RSQ($F$430:F444,$E$430:E444)</f>
        <v>0.99188087330196906</v>
      </c>
      <c r="I444">
        <f>MAX($E$430:E444)</f>
        <v>14</v>
      </c>
    </row>
    <row r="445" spans="1:9" hidden="1" x14ac:dyDescent="0.4">
      <c r="A445" t="s">
        <v>195</v>
      </c>
      <c r="B445" t="s">
        <v>194</v>
      </c>
      <c r="C445" s="1">
        <v>43921</v>
      </c>
      <c r="D445">
        <v>630</v>
      </c>
      <c r="E445">
        <v>15</v>
      </c>
      <c r="F445">
        <f t="shared" si="6"/>
        <v>2.7993405494535817</v>
      </c>
      <c r="G445">
        <f>SLOPE($F$430:F445,$E$430:E445)</f>
        <v>4.8289454402095582E-2</v>
      </c>
      <c r="H445">
        <f>RSQ($F$430:F445,$E$430:E445)</f>
        <v>0.99309286093476623</v>
      </c>
      <c r="I445">
        <f>MAX($E$430:E445)</f>
        <v>15</v>
      </c>
    </row>
    <row r="446" spans="1:9" hidden="1" x14ac:dyDescent="0.4">
      <c r="A446" t="s">
        <v>195</v>
      </c>
      <c r="B446" t="s">
        <v>194</v>
      </c>
      <c r="C446" s="1">
        <v>43922</v>
      </c>
      <c r="D446">
        <v>694</v>
      </c>
      <c r="E446">
        <v>16</v>
      </c>
      <c r="F446">
        <f t="shared" si="6"/>
        <v>2.8413594704548548</v>
      </c>
      <c r="G446">
        <f>SLOPE($F$430:F446,$E$430:E446)</f>
        <v>4.8443652279613503E-2</v>
      </c>
      <c r="H446">
        <f>RSQ($F$430:F446,$E$430:E446)</f>
        <v>0.99422375628966619</v>
      </c>
      <c r="I446">
        <f>MAX($E$430:E446)</f>
        <v>16</v>
      </c>
    </row>
    <row r="447" spans="1:9" hidden="1" x14ac:dyDescent="0.4">
      <c r="A447" t="s">
        <v>195</v>
      </c>
      <c r="B447" t="s">
        <v>194</v>
      </c>
      <c r="C447" s="1">
        <v>43923</v>
      </c>
      <c r="D447">
        <v>694</v>
      </c>
      <c r="E447">
        <v>17</v>
      </c>
      <c r="F447">
        <f t="shared" si="6"/>
        <v>2.8413594704548548</v>
      </c>
      <c r="G447">
        <f>SLOPE($F$430:F447,$E$430:E447)</f>
        <v>4.7701972679983731E-2</v>
      </c>
      <c r="H447">
        <f>RSQ($F$430:F447,$E$430:E447)</f>
        <v>0.99370478073863511</v>
      </c>
      <c r="I447">
        <f>MAX($E$430:E447)</f>
        <v>17</v>
      </c>
    </row>
    <row r="448" spans="1:9" hidden="1" x14ac:dyDescent="0.4">
      <c r="A448" t="s">
        <v>195</v>
      </c>
      <c r="B448" t="s">
        <v>194</v>
      </c>
      <c r="C448" s="1">
        <v>43924</v>
      </c>
      <c r="D448">
        <v>772</v>
      </c>
      <c r="E448">
        <v>18</v>
      </c>
      <c r="F448">
        <f t="shared" si="6"/>
        <v>2.8876173003357359</v>
      </c>
      <c r="G448">
        <f>SLOPE($F$430:F448,$E$430:E448)</f>
        <v>4.7148283974999747E-2</v>
      </c>
      <c r="H448">
        <f>RSQ($F$430:F448,$E$430:E448)</f>
        <v>0.99374581223100944</v>
      </c>
      <c r="I448">
        <f>MAX($E$430:E448)</f>
        <v>18</v>
      </c>
    </row>
    <row r="449" spans="1:9" hidden="1" x14ac:dyDescent="0.4">
      <c r="A449" t="s">
        <v>195</v>
      </c>
      <c r="B449" t="s">
        <v>194</v>
      </c>
      <c r="C449" s="1">
        <v>43925</v>
      </c>
      <c r="D449">
        <v>772</v>
      </c>
      <c r="E449">
        <v>19</v>
      </c>
      <c r="F449">
        <f t="shared" si="6"/>
        <v>2.8876173003357359</v>
      </c>
      <c r="G449">
        <f>SLOPE($F$430:F449,$E$430:E449)</f>
        <v>4.6071335290297132E-2</v>
      </c>
      <c r="H449">
        <f>RSQ($F$430:F449,$E$430:E449)</f>
        <v>0.99115085578097617</v>
      </c>
      <c r="I449">
        <f>MAX($E$430:E449)</f>
        <v>19</v>
      </c>
    </row>
    <row r="450" spans="1:9" hidden="1" x14ac:dyDescent="0.4">
      <c r="A450" t="s">
        <v>195</v>
      </c>
      <c r="B450" t="s">
        <v>194</v>
      </c>
      <c r="C450" s="1">
        <v>43926</v>
      </c>
      <c r="D450">
        <v>878</v>
      </c>
      <c r="E450">
        <v>20</v>
      </c>
      <c r="F450">
        <f t="shared" si="6"/>
        <v>2.9434945159061026</v>
      </c>
      <c r="G450">
        <f>SLOPE($F$430:F450,$E$430:E450)</f>
        <v>4.5401462631232459E-2</v>
      </c>
      <c r="H450">
        <f>RSQ($F$430:F450,$E$430:E450)</f>
        <v>0.99076742392316675</v>
      </c>
      <c r="I450">
        <f>MAX($E$430:E450)</f>
        <v>20</v>
      </c>
    </row>
    <row r="451" spans="1:9" hidden="1" x14ac:dyDescent="0.4">
      <c r="A451" t="s">
        <v>195</v>
      </c>
      <c r="B451" t="s">
        <v>194</v>
      </c>
      <c r="C451" s="1">
        <v>43927</v>
      </c>
      <c r="D451">
        <v>961</v>
      </c>
      <c r="E451">
        <v>21</v>
      </c>
      <c r="F451">
        <f t="shared" ref="F451:F514" si="7">LOG(D451)</f>
        <v>2.9827233876685453</v>
      </c>
      <c r="G451">
        <f>SLOPE($F$430:F451,$E$430:E451)</f>
        <v>4.482520343032869E-2</v>
      </c>
      <c r="H451">
        <f>RSQ($F$430:F451,$E$430:E451)</f>
        <v>0.99067319336143234</v>
      </c>
      <c r="I451">
        <f>MAX($E$430:E451)</f>
        <v>21</v>
      </c>
    </row>
    <row r="452" spans="1:9" hidden="1" x14ac:dyDescent="0.4">
      <c r="A452" t="s">
        <v>195</v>
      </c>
      <c r="B452" t="s">
        <v>194</v>
      </c>
      <c r="C452" s="1">
        <v>43928</v>
      </c>
      <c r="D452">
        <v>1031</v>
      </c>
      <c r="E452">
        <v>22</v>
      </c>
      <c r="F452">
        <f t="shared" si="7"/>
        <v>3.0132586652835167</v>
      </c>
      <c r="G452">
        <f>SLOPE($F$430:F452,$E$430:E452)</f>
        <v>4.4231420062082798E-2</v>
      </c>
      <c r="H452">
        <f>RSQ($F$430:F452,$E$430:E452)</f>
        <v>0.99037164325596572</v>
      </c>
      <c r="I452">
        <f>MAX($E$430:E452)</f>
        <v>22</v>
      </c>
    </row>
    <row r="453" spans="1:9" hidden="1" x14ac:dyDescent="0.4">
      <c r="A453" t="s">
        <v>195</v>
      </c>
      <c r="B453" t="s">
        <v>194</v>
      </c>
      <c r="C453" s="1">
        <v>43929</v>
      </c>
      <c r="D453">
        <v>1031</v>
      </c>
      <c r="E453">
        <v>23</v>
      </c>
      <c r="F453">
        <f t="shared" si="7"/>
        <v>3.0132586652835167</v>
      </c>
      <c r="G453">
        <f>SLOPE($F$430:F453,$E$430:E453)</f>
        <v>4.3331892667912639E-2</v>
      </c>
      <c r="H453">
        <f>RSQ($F$430:F453,$E$430:E453)</f>
        <v>0.98806963498921796</v>
      </c>
      <c r="I453">
        <f>MAX($E$430:E453)</f>
        <v>23</v>
      </c>
    </row>
    <row r="454" spans="1:9" hidden="1" x14ac:dyDescent="0.4">
      <c r="A454" t="s">
        <v>195</v>
      </c>
      <c r="B454" t="s">
        <v>194</v>
      </c>
      <c r="C454" s="1">
        <v>43930</v>
      </c>
      <c r="D454">
        <v>1202</v>
      </c>
      <c r="E454">
        <v>24</v>
      </c>
      <c r="F454">
        <f t="shared" si="7"/>
        <v>3.0799044676667209</v>
      </c>
      <c r="G454">
        <f>SLOPE($F$430:F454,$E$430:E454)</f>
        <v>4.2846850509207474E-2</v>
      </c>
      <c r="H454">
        <f>RSQ($F$430:F454,$E$430:E454)</f>
        <v>0.98823320237801338</v>
      </c>
      <c r="I454">
        <f>MAX($E$430:E454)</f>
        <v>24</v>
      </c>
    </row>
    <row r="455" spans="1:9" hidden="1" x14ac:dyDescent="0.4">
      <c r="A455" t="s">
        <v>201</v>
      </c>
      <c r="B455" t="s">
        <v>200</v>
      </c>
      <c r="C455" s="1">
        <v>43904</v>
      </c>
      <c r="D455">
        <v>116</v>
      </c>
      <c r="E455">
        <v>0</v>
      </c>
      <c r="F455">
        <f t="shared" si="7"/>
        <v>2.0644579892269186</v>
      </c>
    </row>
    <row r="456" spans="1:9" hidden="1" x14ac:dyDescent="0.4">
      <c r="A456" t="s">
        <v>201</v>
      </c>
      <c r="B456" t="s">
        <v>200</v>
      </c>
      <c r="C456" s="1">
        <v>43905</v>
      </c>
      <c r="D456">
        <v>178</v>
      </c>
      <c r="E456">
        <v>1</v>
      </c>
      <c r="F456">
        <f t="shared" si="7"/>
        <v>2.2504200023088941</v>
      </c>
      <c r="G456">
        <f>SLOPE($F$455:F456,$E$455:E456)</f>
        <v>0.18596201308197546</v>
      </c>
      <c r="H456">
        <f>RSQ($F$455:F456,$E$455:E456)</f>
        <v>0.99999999999999978</v>
      </c>
      <c r="I456">
        <f>MAX($E$455:E456)</f>
        <v>1</v>
      </c>
    </row>
    <row r="457" spans="1:9" hidden="1" x14ac:dyDescent="0.4">
      <c r="A457" t="s">
        <v>201</v>
      </c>
      <c r="B457" t="s">
        <v>200</v>
      </c>
      <c r="C457" s="1">
        <v>43906</v>
      </c>
      <c r="D457">
        <v>250</v>
      </c>
      <c r="E457">
        <v>2</v>
      </c>
      <c r="F457">
        <f t="shared" si="7"/>
        <v>2.3979400086720375</v>
      </c>
      <c r="G457">
        <f>SLOPE($F$455:F457,$E$455:E457)</f>
        <v>0.16674100972255945</v>
      </c>
      <c r="H457">
        <f>RSQ($F$455:F457,$E$455:E457)</f>
        <v>0.99559012195442442</v>
      </c>
      <c r="I457">
        <f>MAX($E$455:E457)</f>
        <v>2</v>
      </c>
    </row>
    <row r="458" spans="1:9" hidden="1" x14ac:dyDescent="0.4">
      <c r="A458" t="s">
        <v>201</v>
      </c>
      <c r="B458" t="s">
        <v>200</v>
      </c>
      <c r="C458" s="1">
        <v>43907</v>
      </c>
      <c r="D458">
        <v>260</v>
      </c>
      <c r="E458">
        <v>3</v>
      </c>
      <c r="F458">
        <f t="shared" si="7"/>
        <v>2.4149733479708178</v>
      </c>
      <c r="G458">
        <f>SLOPE($F$455:F458,$E$455:E458)</f>
        <v>0.1199066082594841</v>
      </c>
      <c r="H458">
        <f>RSQ($F$455:F458,$E$455:E458)</f>
        <v>0.90486804395551934</v>
      </c>
      <c r="I458">
        <f>MAX($E$455:E458)</f>
        <v>3</v>
      </c>
    </row>
    <row r="459" spans="1:9" hidden="1" x14ac:dyDescent="0.4">
      <c r="A459" t="s">
        <v>201</v>
      </c>
      <c r="B459" t="s">
        <v>200</v>
      </c>
      <c r="C459" s="1">
        <v>43908</v>
      </c>
      <c r="D459">
        <v>427</v>
      </c>
      <c r="E459">
        <v>4</v>
      </c>
      <c r="F459">
        <f t="shared" si="7"/>
        <v>2.6304278750250241</v>
      </c>
      <c r="G459">
        <f>SLOPE($F$455:F459,$E$455:E459)</f>
        <v>0.12964931172581345</v>
      </c>
      <c r="H459">
        <f>RSQ($F$455:F459,$E$455:E459)</f>
        <v>0.95182781685963536</v>
      </c>
      <c r="I459">
        <f>MAX($E$455:E459)</f>
        <v>4</v>
      </c>
    </row>
    <row r="460" spans="1:9" hidden="1" x14ac:dyDescent="0.4">
      <c r="A460" t="s">
        <v>201</v>
      </c>
      <c r="B460" t="s">
        <v>200</v>
      </c>
      <c r="C460" s="1">
        <v>43909</v>
      </c>
      <c r="D460">
        <v>433</v>
      </c>
      <c r="E460">
        <v>5</v>
      </c>
      <c r="F460">
        <f t="shared" si="7"/>
        <v>2.6364878963533656</v>
      </c>
      <c r="G460">
        <f>SLOPE($F$455:F460,$E$455:E460)</f>
        <v>0.11477732837369728</v>
      </c>
      <c r="H460">
        <f>RSQ($F$455:F460,$E$455:E460)</f>
        <v>0.94403254192345099</v>
      </c>
      <c r="I460">
        <f>MAX($E$455:E460)</f>
        <v>5</v>
      </c>
    </row>
    <row r="461" spans="1:9" hidden="1" x14ac:dyDescent="0.4">
      <c r="A461" t="s">
        <v>201</v>
      </c>
      <c r="B461" t="s">
        <v>200</v>
      </c>
      <c r="C461" s="1">
        <v>43910</v>
      </c>
      <c r="D461">
        <v>677</v>
      </c>
      <c r="E461">
        <v>6</v>
      </c>
      <c r="F461">
        <f t="shared" si="7"/>
        <v>2.8305886686851442</v>
      </c>
      <c r="G461">
        <f>SLOPE($F$455:F461,$E$455:E461)</f>
        <v>0.11796484617202166</v>
      </c>
      <c r="H461">
        <f>RSQ($F$455:F461,$E$455:E461)</f>
        <v>0.96497623640132979</v>
      </c>
      <c r="I461">
        <f>MAX($E$455:E461)</f>
        <v>6</v>
      </c>
    </row>
    <row r="462" spans="1:9" hidden="1" x14ac:dyDescent="0.4">
      <c r="A462" t="s">
        <v>201</v>
      </c>
      <c r="B462" t="s">
        <v>200</v>
      </c>
      <c r="C462" s="1">
        <v>43911</v>
      </c>
      <c r="D462">
        <v>712</v>
      </c>
      <c r="E462">
        <v>7</v>
      </c>
      <c r="F462">
        <f t="shared" si="7"/>
        <v>2.8524799936368566</v>
      </c>
      <c r="G462">
        <f>SLOPE($F$455:F462,$E$455:E462)</f>
        <v>0.11128685181963102</v>
      </c>
      <c r="H462">
        <f>RSQ($F$455:F462,$E$455:E462)</f>
        <v>0.96675392516199721</v>
      </c>
      <c r="I462">
        <f>MAX($E$455:E462)</f>
        <v>7</v>
      </c>
    </row>
    <row r="463" spans="1:9" hidden="1" x14ac:dyDescent="0.4">
      <c r="A463" t="s">
        <v>201</v>
      </c>
      <c r="B463" t="s">
        <v>200</v>
      </c>
      <c r="C463" s="1">
        <v>43912</v>
      </c>
      <c r="D463">
        <v>883</v>
      </c>
      <c r="E463">
        <v>8</v>
      </c>
      <c r="F463">
        <f t="shared" si="7"/>
        <v>2.9459607035775686</v>
      </c>
      <c r="G463">
        <f>SLOPE($F$455:F463,$E$455:E463)</f>
        <v>0.1069833783299208</v>
      </c>
      <c r="H463">
        <f>RSQ($F$455:F463,$E$455:E463)</f>
        <v>0.97103993752206996</v>
      </c>
      <c r="I463">
        <f>MAX($E$455:E463)</f>
        <v>8</v>
      </c>
    </row>
    <row r="464" spans="1:9" hidden="1" x14ac:dyDescent="0.4">
      <c r="A464" t="s">
        <v>201</v>
      </c>
      <c r="B464" t="s">
        <v>200</v>
      </c>
      <c r="C464" s="1">
        <v>43913</v>
      </c>
      <c r="D464">
        <v>1071</v>
      </c>
      <c r="E464">
        <v>9</v>
      </c>
      <c r="F464">
        <f t="shared" si="7"/>
        <v>3.0297894708318558</v>
      </c>
      <c r="G464">
        <f>SLOPE($F$455:F464,$E$455:E464)</f>
        <v>0.10352954031285196</v>
      </c>
      <c r="H464">
        <f>RSQ($F$455:F464,$E$455:E464)</f>
        <v>0.97453614222448182</v>
      </c>
      <c r="I464">
        <f>MAX($E$455:E464)</f>
        <v>9</v>
      </c>
    </row>
    <row r="465" spans="1:9" hidden="1" x14ac:dyDescent="0.4">
      <c r="A465" t="s">
        <v>201</v>
      </c>
      <c r="B465" t="s">
        <v>200</v>
      </c>
      <c r="C465" s="1">
        <v>43914</v>
      </c>
      <c r="D465">
        <v>1442</v>
      </c>
      <c r="E465">
        <v>10</v>
      </c>
      <c r="F465">
        <f t="shared" si="7"/>
        <v>3.1589652603834102</v>
      </c>
      <c r="G465">
        <f>SLOPE($F$455:F465,$E$455:E465)</f>
        <v>0.10281136726893723</v>
      </c>
      <c r="H465">
        <f>RSQ($F$455:F465,$E$455:E465)</f>
        <v>0.98037482732706216</v>
      </c>
      <c r="I465">
        <f>MAX($E$455:E465)</f>
        <v>10</v>
      </c>
    </row>
    <row r="466" spans="1:9" hidden="1" x14ac:dyDescent="0.4">
      <c r="A466" t="s">
        <v>201</v>
      </c>
      <c r="B466" t="s">
        <v>200</v>
      </c>
      <c r="C466" s="1">
        <v>43915</v>
      </c>
      <c r="D466">
        <v>1930</v>
      </c>
      <c r="E466">
        <v>11</v>
      </c>
      <c r="F466">
        <f t="shared" si="7"/>
        <v>3.2855573090077739</v>
      </c>
      <c r="G466">
        <f>SLOPE($F$455:F466,$E$455:E466)</f>
        <v>0.10331167825727207</v>
      </c>
      <c r="H466">
        <f>RSQ($F$455:F466,$E$455:E466)</f>
        <v>0.98490351924899111</v>
      </c>
      <c r="I466">
        <f>MAX($E$455:E466)</f>
        <v>11</v>
      </c>
    </row>
    <row r="467" spans="1:9" hidden="1" x14ac:dyDescent="0.4">
      <c r="A467" t="s">
        <v>201</v>
      </c>
      <c r="B467" t="s">
        <v>200</v>
      </c>
      <c r="C467" s="1">
        <v>43916</v>
      </c>
      <c r="D467">
        <v>2369</v>
      </c>
      <c r="E467">
        <v>12</v>
      </c>
      <c r="F467">
        <f t="shared" si="7"/>
        <v>3.3745650607227651</v>
      </c>
      <c r="G467">
        <f>SLOPE($F$455:F467,$E$455:E467)</f>
        <v>0.10314250600157507</v>
      </c>
      <c r="H467">
        <f>RSQ($F$455:F467,$E$455:E467)</f>
        <v>0.98805175158917813</v>
      </c>
      <c r="I467">
        <f>MAX($E$455:E467)</f>
        <v>12</v>
      </c>
    </row>
    <row r="468" spans="1:9" hidden="1" x14ac:dyDescent="0.4">
      <c r="A468" t="s">
        <v>201</v>
      </c>
      <c r="B468" t="s">
        <v>200</v>
      </c>
      <c r="C468" s="1">
        <v>43917</v>
      </c>
      <c r="D468">
        <v>2666</v>
      </c>
      <c r="E468">
        <v>13</v>
      </c>
      <c r="F468">
        <f t="shared" si="7"/>
        <v>3.4258601450778405</v>
      </c>
      <c r="G468">
        <f>SLOPE($F$455:F468,$E$455:E468)</f>
        <v>0.10155481425095127</v>
      </c>
      <c r="H468">
        <f>RSQ($F$455:F468,$E$455:E468)</f>
        <v>0.98916203825061588</v>
      </c>
      <c r="I468">
        <f>MAX($E$455:E468)</f>
        <v>13</v>
      </c>
    </row>
    <row r="469" spans="1:9" hidden="1" x14ac:dyDescent="0.4">
      <c r="A469" t="s">
        <v>201</v>
      </c>
      <c r="B469" t="s">
        <v>200</v>
      </c>
      <c r="C469" s="1">
        <v>43918</v>
      </c>
      <c r="D469">
        <v>3035</v>
      </c>
      <c r="E469">
        <v>14</v>
      </c>
      <c r="F469">
        <f t="shared" si="7"/>
        <v>3.4821586954112762</v>
      </c>
      <c r="G469">
        <f>SLOPE($F$455:F469,$E$455:E469)</f>
        <v>9.9391408015107888E-2</v>
      </c>
      <c r="H469">
        <f>RSQ($F$455:F469,$E$455:E469)</f>
        <v>0.98878016782218014</v>
      </c>
      <c r="I469">
        <f>MAX($E$455:E469)</f>
        <v>14</v>
      </c>
    </row>
    <row r="470" spans="1:9" hidden="1" x14ac:dyDescent="0.4">
      <c r="A470" t="s">
        <v>201</v>
      </c>
      <c r="B470" t="s">
        <v>200</v>
      </c>
      <c r="C470" s="1">
        <v>43919</v>
      </c>
      <c r="D470">
        <v>3619</v>
      </c>
      <c r="E470">
        <v>15</v>
      </c>
      <c r="F470">
        <f t="shared" si="7"/>
        <v>3.5585885831081994</v>
      </c>
      <c r="G470">
        <f>SLOPE($F$455:F470,$E$455:E470)</f>
        <v>9.743733060028216E-2</v>
      </c>
      <c r="H470">
        <f>RSQ($F$455:F470,$E$455:E470)</f>
        <v>0.98853285068176355</v>
      </c>
      <c r="I470">
        <f>MAX($E$455:E470)</f>
        <v>15</v>
      </c>
    </row>
    <row r="471" spans="1:9" hidden="1" x14ac:dyDescent="0.4">
      <c r="A471" t="s">
        <v>201</v>
      </c>
      <c r="B471" t="s">
        <v>200</v>
      </c>
      <c r="C471" s="1">
        <v>43920</v>
      </c>
      <c r="D471">
        <v>4247</v>
      </c>
      <c r="E471">
        <v>16</v>
      </c>
      <c r="F471">
        <f t="shared" si="7"/>
        <v>3.6280822609906793</v>
      </c>
      <c r="G471">
        <f>SLOPE($F$455:F471,$E$455:E471)</f>
        <v>9.5548382321131109E-2</v>
      </c>
      <c r="H471">
        <f>RSQ($F$455:F471,$E$455:E471)</f>
        <v>0.98813547853247241</v>
      </c>
      <c r="I471">
        <f>MAX($E$455:E471)</f>
        <v>16</v>
      </c>
    </row>
    <row r="472" spans="1:9" hidden="1" x14ac:dyDescent="0.4">
      <c r="A472" t="s">
        <v>201</v>
      </c>
      <c r="B472" t="s">
        <v>200</v>
      </c>
      <c r="C472" s="1">
        <v>43921</v>
      </c>
      <c r="D472">
        <v>4473</v>
      </c>
      <c r="E472">
        <v>17</v>
      </c>
      <c r="F472">
        <f t="shared" si="7"/>
        <v>3.6505988981726571</v>
      </c>
      <c r="G472">
        <f>SLOPE($F$455:F472,$E$455:E472)</f>
        <v>9.294154589472417E-2</v>
      </c>
      <c r="H472">
        <f>RSQ($F$455:F472,$E$455:E472)</f>
        <v>0.98533621521825621</v>
      </c>
      <c r="I472">
        <f>MAX($E$455:E472)</f>
        <v>17</v>
      </c>
    </row>
    <row r="473" spans="1:9" hidden="1" x14ac:dyDescent="0.4">
      <c r="A473" t="s">
        <v>201</v>
      </c>
      <c r="B473" t="s">
        <v>200</v>
      </c>
      <c r="C473" s="1">
        <v>43922</v>
      </c>
      <c r="D473">
        <v>4916</v>
      </c>
      <c r="E473">
        <v>18</v>
      </c>
      <c r="F473">
        <f t="shared" si="7"/>
        <v>3.6916118742144164</v>
      </c>
      <c r="G473">
        <f>SLOPE($F$455:F473,$E$455:E473)</f>
        <v>9.0255675033933447E-2</v>
      </c>
      <c r="H473">
        <f>RSQ($F$455:F473,$E$455:E473)</f>
        <v>0.9819015952121396</v>
      </c>
      <c r="I473">
        <f>MAX($E$455:E473)</f>
        <v>18</v>
      </c>
    </row>
    <row r="474" spans="1:9" hidden="1" x14ac:dyDescent="0.4">
      <c r="A474" t="s">
        <v>201</v>
      </c>
      <c r="B474" t="s">
        <v>200</v>
      </c>
      <c r="C474" s="1">
        <v>43923</v>
      </c>
      <c r="D474">
        <v>5591</v>
      </c>
      <c r="E474">
        <v>19</v>
      </c>
      <c r="F474">
        <f t="shared" si="7"/>
        <v>3.7474894922586728</v>
      </c>
      <c r="G474">
        <f>SLOPE($F$455:F474,$E$455:E474)</f>
        <v>8.7807711164076249E-2</v>
      </c>
      <c r="H474">
        <f>RSQ($F$455:F474,$E$455:E474)</f>
        <v>0.9790911539734849</v>
      </c>
      <c r="I474">
        <f>MAX($E$455:E474)</f>
        <v>19</v>
      </c>
    </row>
    <row r="475" spans="1:9" hidden="1" x14ac:dyDescent="0.4">
      <c r="A475" t="s">
        <v>201</v>
      </c>
      <c r="B475" t="s">
        <v>200</v>
      </c>
      <c r="C475" s="1">
        <v>43924</v>
      </c>
      <c r="D475">
        <v>6252</v>
      </c>
      <c r="E475">
        <v>20</v>
      </c>
      <c r="F475">
        <f t="shared" si="7"/>
        <v>3.7960189693471493</v>
      </c>
      <c r="G475">
        <f>SLOPE($F$455:F475,$E$455:E475)</f>
        <v>8.5485475129563809E-2</v>
      </c>
      <c r="H475">
        <f>RSQ($F$455:F475,$E$455:E475)</f>
        <v>0.97643605389642085</v>
      </c>
      <c r="I475">
        <f>MAX($E$455:E475)</f>
        <v>20</v>
      </c>
    </row>
    <row r="476" spans="1:9" hidden="1" x14ac:dyDescent="0.4">
      <c r="A476" t="s">
        <v>201</v>
      </c>
      <c r="B476" t="s">
        <v>200</v>
      </c>
      <c r="C476" s="1">
        <v>43925</v>
      </c>
      <c r="D476">
        <v>7428</v>
      </c>
      <c r="E476">
        <v>21</v>
      </c>
      <c r="F476">
        <f t="shared" si="7"/>
        <v>3.8708718950677428</v>
      </c>
      <c r="G476">
        <f>SLOPE($F$455:F476,$E$455:E476)</f>
        <v>8.3615425743064672E-2</v>
      </c>
      <c r="H476">
        <f>RSQ($F$455:F476,$E$455:E476)</f>
        <v>0.97535415946616499</v>
      </c>
      <c r="I476">
        <f>MAX($E$455:E476)</f>
        <v>21</v>
      </c>
    </row>
    <row r="477" spans="1:9" hidden="1" x14ac:dyDescent="0.4">
      <c r="A477" t="s">
        <v>201</v>
      </c>
      <c r="B477" t="s">
        <v>200</v>
      </c>
      <c r="C477" s="1">
        <v>43926</v>
      </c>
      <c r="D477">
        <v>8018</v>
      </c>
      <c r="E477">
        <v>22</v>
      </c>
      <c r="F477">
        <f t="shared" si="7"/>
        <v>3.9040660519145027</v>
      </c>
      <c r="G477">
        <f>SLOPE($F$455:F477,$E$455:E477)</f>
        <v>8.164450480881201E-2</v>
      </c>
      <c r="H477">
        <f>RSQ($F$455:F477,$E$455:E477)</f>
        <v>0.97345422390507896</v>
      </c>
      <c r="I477">
        <f>MAX($E$455:E477)</f>
        <v>22</v>
      </c>
    </row>
    <row r="478" spans="1:9" hidden="1" x14ac:dyDescent="0.4">
      <c r="A478" t="s">
        <v>201</v>
      </c>
      <c r="B478" t="s">
        <v>200</v>
      </c>
      <c r="C478" s="1">
        <v>43927</v>
      </c>
      <c r="D478">
        <v>8430</v>
      </c>
      <c r="E478">
        <v>23</v>
      </c>
      <c r="F478">
        <f t="shared" si="7"/>
        <v>3.9258275746247424</v>
      </c>
      <c r="G478">
        <f>SLOPE($F$455:F478,$E$455:E478)</f>
        <v>7.9528065868451778E-2</v>
      </c>
      <c r="H478">
        <f>RSQ($F$455:F478,$E$455:E478)</f>
        <v>0.97041665025803248</v>
      </c>
      <c r="I478">
        <f>MAX($E$455:E478)</f>
        <v>23</v>
      </c>
    </row>
    <row r="479" spans="1:9" hidden="1" x14ac:dyDescent="0.4">
      <c r="A479" t="s">
        <v>201</v>
      </c>
      <c r="B479" t="s">
        <v>200</v>
      </c>
      <c r="C479" s="1">
        <v>43928</v>
      </c>
      <c r="D479">
        <v>8904</v>
      </c>
      <c r="E479">
        <v>24</v>
      </c>
      <c r="F479">
        <f t="shared" si="7"/>
        <v>3.949585151326652</v>
      </c>
      <c r="G479">
        <f>SLOPE($F$455:F479,$E$455:E479)</f>
        <v>7.7365695039495516E-2</v>
      </c>
      <c r="H479">
        <f>RSQ($F$455:F479,$E$455:E479)</f>
        <v>0.96666414406751067</v>
      </c>
      <c r="I479">
        <f>MAX($E$455:E479)</f>
        <v>24</v>
      </c>
    </row>
    <row r="480" spans="1:9" hidden="1" x14ac:dyDescent="0.4">
      <c r="A480" t="s">
        <v>201</v>
      </c>
      <c r="B480" t="s">
        <v>200</v>
      </c>
      <c r="C480" s="1">
        <v>43929</v>
      </c>
      <c r="D480">
        <v>9248</v>
      </c>
      <c r="E480">
        <v>25</v>
      </c>
      <c r="F480">
        <f t="shared" si="7"/>
        <v>3.966047821076454</v>
      </c>
      <c r="G480">
        <f>SLOPE($F$455:F480,$E$455:E480)</f>
        <v>7.5144830581771876E-2</v>
      </c>
      <c r="H480">
        <f>RSQ($F$455:F480,$E$455:E480)</f>
        <v>0.96201933162539</v>
      </c>
      <c r="I480">
        <f>MAX($E$455:E480)</f>
        <v>25</v>
      </c>
    </row>
    <row r="481" spans="1:9" hidden="1" x14ac:dyDescent="0.4">
      <c r="A481" t="s">
        <v>201</v>
      </c>
      <c r="B481" t="s">
        <v>200</v>
      </c>
      <c r="C481" s="1">
        <v>43930</v>
      </c>
      <c r="D481">
        <v>9404</v>
      </c>
      <c r="E481">
        <v>26</v>
      </c>
      <c r="F481">
        <f t="shared" si="7"/>
        <v>3.9733126204529019</v>
      </c>
      <c r="G481">
        <f>SLOPE($F$455:F481,$E$455:E481)</f>
        <v>7.2843509335917198E-2</v>
      </c>
      <c r="H481">
        <f>RSQ($F$455:F481,$E$455:E481)</f>
        <v>0.95617826844178677</v>
      </c>
      <c r="I481">
        <f>MAX($E$455:E481)</f>
        <v>26</v>
      </c>
    </row>
    <row r="482" spans="1:9" hidden="1" x14ac:dyDescent="0.4">
      <c r="A482" t="s">
        <v>203</v>
      </c>
      <c r="B482" t="s">
        <v>202</v>
      </c>
      <c r="C482" s="1">
        <v>43885</v>
      </c>
      <c r="D482">
        <v>132</v>
      </c>
      <c r="E482">
        <v>0</v>
      </c>
      <c r="F482">
        <f t="shared" si="7"/>
        <v>2.12057393120585</v>
      </c>
    </row>
    <row r="483" spans="1:9" hidden="1" x14ac:dyDescent="0.4">
      <c r="A483" t="s">
        <v>203</v>
      </c>
      <c r="B483" t="s">
        <v>202</v>
      </c>
      <c r="C483" s="1">
        <v>43886</v>
      </c>
      <c r="D483">
        <v>229</v>
      </c>
      <c r="E483">
        <v>1</v>
      </c>
      <c r="F483">
        <f t="shared" si="7"/>
        <v>2.3598354823398879</v>
      </c>
      <c r="G483">
        <f>SLOPE($F$482:F483,$E$482:E483)</f>
        <v>0.23926155113403791</v>
      </c>
      <c r="H483">
        <f>RSQ($F$482:F483,$E$482:E483)</f>
        <v>1</v>
      </c>
      <c r="I483">
        <f>MAX($E$482:E483)</f>
        <v>1</v>
      </c>
    </row>
    <row r="484" spans="1:9" hidden="1" x14ac:dyDescent="0.4">
      <c r="A484" t="s">
        <v>203</v>
      </c>
      <c r="B484" t="s">
        <v>202</v>
      </c>
      <c r="C484" s="1">
        <v>43887</v>
      </c>
      <c r="D484">
        <v>322</v>
      </c>
      <c r="E484">
        <v>2</v>
      </c>
      <c r="F484">
        <f t="shared" si="7"/>
        <v>2.5078558716958308</v>
      </c>
      <c r="G484">
        <f>SLOPE($F$482:F484,$E$482:E484)</f>
        <v>0.19364097024499038</v>
      </c>
      <c r="H484">
        <f>RSQ($F$482:F484,$E$482:E484)</f>
        <v>0.98183463144988126</v>
      </c>
      <c r="I484">
        <f>MAX($E$482:E484)</f>
        <v>2</v>
      </c>
    </row>
    <row r="485" spans="1:9" hidden="1" x14ac:dyDescent="0.4">
      <c r="A485" t="s">
        <v>203</v>
      </c>
      <c r="B485" t="s">
        <v>202</v>
      </c>
      <c r="C485" s="1">
        <v>43888</v>
      </c>
      <c r="D485">
        <v>400</v>
      </c>
      <c r="E485">
        <v>3</v>
      </c>
      <c r="F485">
        <f t="shared" si="7"/>
        <v>2.6020599913279625</v>
      </c>
      <c r="G485">
        <f>SLOPE($F$482:F485,$E$482:E485)</f>
        <v>0.15924785697222804</v>
      </c>
      <c r="H485">
        <f>RSQ($F$482:F485,$E$482:E485)</f>
        <v>0.9596575193431871</v>
      </c>
      <c r="I485">
        <f>MAX($E$482:E485)</f>
        <v>3</v>
      </c>
    </row>
    <row r="486" spans="1:9" hidden="1" x14ac:dyDescent="0.4">
      <c r="A486" t="s">
        <v>203</v>
      </c>
      <c r="B486" t="s">
        <v>202</v>
      </c>
      <c r="C486" s="1">
        <v>43889</v>
      </c>
      <c r="D486">
        <v>650</v>
      </c>
      <c r="E486">
        <v>4</v>
      </c>
      <c r="F486">
        <f t="shared" si="7"/>
        <v>2.8129133566428557</v>
      </c>
      <c r="G486">
        <f>SLOPE($F$482:F486,$E$482:E486)</f>
        <v>0.16269033598620858</v>
      </c>
      <c r="H486">
        <f>RSQ($F$482:F486,$E$482:E486)</f>
        <v>0.97982843759715699</v>
      </c>
      <c r="I486">
        <f>MAX($E$482:E486)</f>
        <v>4</v>
      </c>
    </row>
    <row r="487" spans="1:9" hidden="1" x14ac:dyDescent="0.4">
      <c r="A487" t="s">
        <v>203</v>
      </c>
      <c r="B487" t="s">
        <v>202</v>
      </c>
      <c r="C487" s="1">
        <v>43890</v>
      </c>
      <c r="D487">
        <v>888</v>
      </c>
      <c r="E487">
        <v>5</v>
      </c>
      <c r="F487">
        <f t="shared" si="7"/>
        <v>2.9484129657786009</v>
      </c>
      <c r="G487">
        <f>SLOPE($F$482:F487,$E$482:E487)</f>
        <v>0.15978951186870827</v>
      </c>
      <c r="H487">
        <f>RSQ($F$482:F487,$E$482:E487)</f>
        <v>0.98752330445531811</v>
      </c>
      <c r="I487">
        <f>MAX($E$482:E487)</f>
        <v>5</v>
      </c>
    </row>
    <row r="488" spans="1:9" hidden="1" x14ac:dyDescent="0.4">
      <c r="A488" t="s">
        <v>203</v>
      </c>
      <c r="B488" t="s">
        <v>202</v>
      </c>
      <c r="C488" s="1">
        <v>43891</v>
      </c>
      <c r="D488">
        <v>1128</v>
      </c>
      <c r="E488">
        <v>6</v>
      </c>
      <c r="F488">
        <f t="shared" si="7"/>
        <v>3.0523090996473234</v>
      </c>
      <c r="G488">
        <f>SLOPE($F$482:F488,$E$482:E488)</f>
        <v>0.15276492704103112</v>
      </c>
      <c r="H488">
        <f>RSQ($F$482:F488,$E$482:E488)</f>
        <v>0.98798275710209083</v>
      </c>
      <c r="I488">
        <f>MAX($E$482:E488)</f>
        <v>6</v>
      </c>
    </row>
    <row r="489" spans="1:9" hidden="1" x14ac:dyDescent="0.4">
      <c r="A489" t="s">
        <v>203</v>
      </c>
      <c r="B489" t="s">
        <v>202</v>
      </c>
      <c r="C489" s="1">
        <v>43892</v>
      </c>
      <c r="D489">
        <v>1689</v>
      </c>
      <c r="E489">
        <v>7</v>
      </c>
      <c r="F489">
        <f t="shared" si="7"/>
        <v>3.2276296495710088</v>
      </c>
      <c r="G489">
        <f>SLOPE($F$482:F489,$E$482:E489)</f>
        <v>0.15171765193638681</v>
      </c>
      <c r="H489">
        <f>RSQ($F$482:F489,$E$482:E489)</f>
        <v>0.99175202048441491</v>
      </c>
      <c r="I489">
        <f>MAX($E$482:E489)</f>
        <v>7</v>
      </c>
    </row>
    <row r="490" spans="1:9" hidden="1" x14ac:dyDescent="0.4">
      <c r="A490" t="s">
        <v>203</v>
      </c>
      <c r="B490" t="s">
        <v>202</v>
      </c>
      <c r="C490" s="1">
        <v>43893</v>
      </c>
      <c r="D490">
        <v>2036</v>
      </c>
      <c r="E490">
        <v>8</v>
      </c>
      <c r="F490">
        <f t="shared" si="7"/>
        <v>3.3087777736647213</v>
      </c>
      <c r="G490">
        <f>SLOPE($F$482:F490,$E$482:E490)</f>
        <v>0.14652428836470785</v>
      </c>
      <c r="H490">
        <f>RSQ($F$482:F490,$E$482:E490)</f>
        <v>0.99091051826624132</v>
      </c>
      <c r="I490">
        <f>MAX($E$482:E490)</f>
        <v>8</v>
      </c>
    </row>
    <row r="491" spans="1:9" hidden="1" x14ac:dyDescent="0.4">
      <c r="A491" t="s">
        <v>203</v>
      </c>
      <c r="B491" t="s">
        <v>202</v>
      </c>
      <c r="C491" s="1">
        <v>43894</v>
      </c>
      <c r="D491">
        <v>2502</v>
      </c>
      <c r="E491">
        <v>9</v>
      </c>
      <c r="F491">
        <f t="shared" si="7"/>
        <v>3.398287305357401</v>
      </c>
      <c r="G491">
        <f>SLOPE($F$482:F491,$E$482:E491)</f>
        <v>0.14077049836428795</v>
      </c>
      <c r="H491">
        <f>RSQ($F$482:F491,$E$482:E491)</f>
        <v>0.98845218740240504</v>
      </c>
      <c r="I491">
        <f>MAX($E$482:E491)</f>
        <v>9</v>
      </c>
    </row>
    <row r="492" spans="1:9" hidden="1" x14ac:dyDescent="0.4">
      <c r="A492" t="s">
        <v>203</v>
      </c>
      <c r="B492" t="s">
        <v>202</v>
      </c>
      <c r="C492" s="1">
        <v>43895</v>
      </c>
      <c r="D492">
        <v>3089</v>
      </c>
      <c r="E492">
        <v>10</v>
      </c>
      <c r="F492">
        <f t="shared" si="7"/>
        <v>3.4898179083014504</v>
      </c>
      <c r="G492">
        <f>SLOPE($F$482:F492,$E$482:E492)</f>
        <v>0.13539389039041169</v>
      </c>
      <c r="H492">
        <f>RSQ($F$482:F492,$E$482:E492)</f>
        <v>0.98599627635902387</v>
      </c>
      <c r="I492">
        <f>MAX($E$482:E492)</f>
        <v>10</v>
      </c>
    </row>
    <row r="493" spans="1:9" hidden="1" x14ac:dyDescent="0.4">
      <c r="A493" t="s">
        <v>203</v>
      </c>
      <c r="B493" t="s">
        <v>202</v>
      </c>
      <c r="C493" s="1">
        <v>43896</v>
      </c>
      <c r="D493">
        <v>3858</v>
      </c>
      <c r="E493">
        <v>11</v>
      </c>
      <c r="F493">
        <f t="shared" si="7"/>
        <v>3.5863622233078658</v>
      </c>
      <c r="G493">
        <f>SLOPE($F$482:F493,$E$482:E493)</f>
        <v>0.13079778673686787</v>
      </c>
      <c r="H493">
        <f>RSQ($F$482:F493,$E$482:E493)</f>
        <v>0.98442424126486716</v>
      </c>
      <c r="I493">
        <f>MAX($E$482:E493)</f>
        <v>11</v>
      </c>
    </row>
    <row r="494" spans="1:9" hidden="1" x14ac:dyDescent="0.4">
      <c r="A494" t="s">
        <v>203</v>
      </c>
      <c r="B494" t="s">
        <v>202</v>
      </c>
      <c r="C494" s="1">
        <v>43897</v>
      </c>
      <c r="D494">
        <v>4636</v>
      </c>
      <c r="E494">
        <v>12</v>
      </c>
      <c r="F494">
        <f t="shared" si="7"/>
        <v>3.6661434272915585</v>
      </c>
      <c r="G494">
        <f>SLOPE($F$482:F494,$E$482:E494)</f>
        <v>0.12633805652583008</v>
      </c>
      <c r="H494">
        <f>RSQ($F$482:F494,$E$482:E494)</f>
        <v>0.98242067212511452</v>
      </c>
      <c r="I494">
        <f>MAX($E$482:E494)</f>
        <v>12</v>
      </c>
    </row>
    <row r="495" spans="1:9" hidden="1" x14ac:dyDescent="0.4">
      <c r="A495" t="s">
        <v>203</v>
      </c>
      <c r="B495" t="s">
        <v>202</v>
      </c>
      <c r="C495" s="1">
        <v>43898</v>
      </c>
      <c r="D495">
        <v>5883</v>
      </c>
      <c r="E495">
        <v>13</v>
      </c>
      <c r="F495">
        <f t="shared" si="7"/>
        <v>3.7695988483874463</v>
      </c>
      <c r="G495">
        <f>SLOPE($F$482:F495,$E$482:E495)</f>
        <v>0.12288100795232225</v>
      </c>
      <c r="H495">
        <f>RSQ($F$482:F495,$E$482:E495)</f>
        <v>0.98203095843911503</v>
      </c>
      <c r="I495">
        <f>MAX($E$482:E495)</f>
        <v>13</v>
      </c>
    </row>
    <row r="496" spans="1:9" hidden="1" x14ac:dyDescent="0.4">
      <c r="A496" t="s">
        <v>203</v>
      </c>
      <c r="B496" t="s">
        <v>202</v>
      </c>
      <c r="C496" s="1">
        <v>43899</v>
      </c>
      <c r="D496">
        <v>7375</v>
      </c>
      <c r="E496">
        <v>14</v>
      </c>
      <c r="F496">
        <f t="shared" si="7"/>
        <v>3.8677620246502005</v>
      </c>
      <c r="G496">
        <f>SLOPE($F$482:F496,$E$482:E496)</f>
        <v>0.12001598058730298</v>
      </c>
      <c r="H496">
        <f>RSQ($F$482:F496,$E$482:E496)</f>
        <v>0.98226545994677705</v>
      </c>
      <c r="I496">
        <f>MAX($E$482:E496)</f>
        <v>14</v>
      </c>
    </row>
    <row r="497" spans="1:9" hidden="1" x14ac:dyDescent="0.4">
      <c r="A497" t="s">
        <v>203</v>
      </c>
      <c r="B497" t="s">
        <v>202</v>
      </c>
      <c r="C497" s="1">
        <v>43900</v>
      </c>
      <c r="D497">
        <v>9172</v>
      </c>
      <c r="E497">
        <v>15</v>
      </c>
      <c r="F497">
        <f t="shared" si="7"/>
        <v>3.9624640460579013</v>
      </c>
      <c r="G497">
        <f>SLOPE($F$482:F497,$E$482:E497)</f>
        <v>0.11754054405968857</v>
      </c>
      <c r="H497">
        <f>RSQ($F$482:F497,$E$482:E497)</f>
        <v>0.98273211603349087</v>
      </c>
      <c r="I497">
        <f>MAX($E$482:E497)</f>
        <v>15</v>
      </c>
    </row>
    <row r="498" spans="1:9" hidden="1" x14ac:dyDescent="0.4">
      <c r="A498" t="s">
        <v>203</v>
      </c>
      <c r="B498" t="s">
        <v>202</v>
      </c>
      <c r="C498" s="1">
        <v>43901</v>
      </c>
      <c r="D498">
        <v>10149</v>
      </c>
      <c r="E498">
        <v>16</v>
      </c>
      <c r="F498">
        <f t="shared" si="7"/>
        <v>4.0064232525076431</v>
      </c>
      <c r="G498">
        <f>SLOPE($F$482:F498,$E$482:E498)</f>
        <v>0.11439894374446404</v>
      </c>
      <c r="H498">
        <f>RSQ($F$482:F498,$E$482:E498)</f>
        <v>0.9811339914165752</v>
      </c>
      <c r="I498">
        <f>MAX($E$482:E498)</f>
        <v>16</v>
      </c>
    </row>
    <row r="499" spans="1:9" hidden="1" x14ac:dyDescent="0.4">
      <c r="A499" t="s">
        <v>203</v>
      </c>
      <c r="B499" t="s">
        <v>202</v>
      </c>
      <c r="C499" s="1">
        <v>43902</v>
      </c>
      <c r="D499">
        <v>12462</v>
      </c>
      <c r="E499">
        <v>17</v>
      </c>
      <c r="F499">
        <f t="shared" si="7"/>
        <v>4.0955877469187429</v>
      </c>
      <c r="G499">
        <f>SLOPE($F$482:F499,$E$482:E499)</f>
        <v>0.11175160230687903</v>
      </c>
      <c r="H499">
        <f>RSQ($F$482:F499,$E$482:E499)</f>
        <v>0.98042871543453269</v>
      </c>
      <c r="I499">
        <f>MAX($E$482:E499)</f>
        <v>17</v>
      </c>
    </row>
    <row r="500" spans="1:9" hidden="1" x14ac:dyDescent="0.4">
      <c r="A500" t="s">
        <v>203</v>
      </c>
      <c r="B500" t="s">
        <v>202</v>
      </c>
      <c r="C500" s="1">
        <v>43903</v>
      </c>
      <c r="D500">
        <v>15113</v>
      </c>
      <c r="E500">
        <v>18</v>
      </c>
      <c r="F500">
        <f t="shared" si="7"/>
        <v>4.1793506823484874</v>
      </c>
      <c r="G500">
        <f>SLOPE($F$482:F500,$E$482:E500)</f>
        <v>0.10941473685349498</v>
      </c>
      <c r="H500">
        <f>RSQ($F$482:F500,$E$482:E500)</f>
        <v>0.98011820836894392</v>
      </c>
      <c r="I500">
        <f>MAX($E$482:E500)</f>
        <v>18</v>
      </c>
    </row>
    <row r="501" spans="1:9" hidden="1" x14ac:dyDescent="0.4">
      <c r="A501" t="s">
        <v>203</v>
      </c>
      <c r="B501" t="s">
        <v>202</v>
      </c>
      <c r="C501" s="1">
        <v>43904</v>
      </c>
      <c r="D501">
        <v>17660</v>
      </c>
      <c r="E501">
        <v>19</v>
      </c>
      <c r="F501">
        <f t="shared" si="7"/>
        <v>4.2469906992415494</v>
      </c>
      <c r="G501">
        <f>SLOPE($F$482:F501,$E$482:E501)</f>
        <v>0.10711538173802329</v>
      </c>
      <c r="H501">
        <f>RSQ($F$482:F501,$E$482:E501)</f>
        <v>0.97952164572668188</v>
      </c>
      <c r="I501">
        <f>MAX($E$482:E501)</f>
        <v>19</v>
      </c>
    </row>
    <row r="502" spans="1:9" hidden="1" x14ac:dyDescent="0.4">
      <c r="A502" t="s">
        <v>203</v>
      </c>
      <c r="B502" t="s">
        <v>202</v>
      </c>
      <c r="C502" s="1">
        <v>43905</v>
      </c>
      <c r="D502">
        <v>21157</v>
      </c>
      <c r="E502">
        <v>20</v>
      </c>
      <c r="F502">
        <f t="shared" si="7"/>
        <v>4.3254540860562551</v>
      </c>
      <c r="G502">
        <f>SLOPE($F$482:F502,$E$482:E502)</f>
        <v>0.10504115788730638</v>
      </c>
      <c r="H502">
        <f>RSQ($F$482:F502,$E$482:E502)</f>
        <v>0.97919666422691032</v>
      </c>
      <c r="I502">
        <f>MAX($E$482:E502)</f>
        <v>20</v>
      </c>
    </row>
    <row r="503" spans="1:9" hidden="1" x14ac:dyDescent="0.4">
      <c r="A503" t="s">
        <v>203</v>
      </c>
      <c r="B503" t="s">
        <v>202</v>
      </c>
      <c r="C503" s="1">
        <v>43906</v>
      </c>
      <c r="D503">
        <v>23980</v>
      </c>
      <c r="E503">
        <v>21</v>
      </c>
      <c r="F503">
        <f t="shared" si="7"/>
        <v>4.3798491787628295</v>
      </c>
      <c r="G503">
        <f>SLOPE($F$482:F503,$E$482:E503)</f>
        <v>0.10288289414351819</v>
      </c>
      <c r="H503">
        <f>RSQ($F$482:F503,$E$482:E503)</f>
        <v>0.97829054337595134</v>
      </c>
      <c r="I503">
        <f>MAX($E$482:E503)</f>
        <v>21</v>
      </c>
    </row>
    <row r="504" spans="1:9" hidden="1" x14ac:dyDescent="0.4">
      <c r="A504" t="s">
        <v>203</v>
      </c>
      <c r="B504" t="s">
        <v>202</v>
      </c>
      <c r="C504" s="1">
        <v>43907</v>
      </c>
      <c r="D504">
        <v>27980</v>
      </c>
      <c r="E504">
        <v>22</v>
      </c>
      <c r="F504">
        <f t="shared" si="7"/>
        <v>4.4468477101558088</v>
      </c>
      <c r="G504">
        <f>SLOPE($F$482:F504,$E$482:E504)</f>
        <v>0.10085068952595608</v>
      </c>
      <c r="H504">
        <f>RSQ($F$482:F504,$E$482:E504)</f>
        <v>0.97746926054375904</v>
      </c>
      <c r="I504">
        <f>MAX($E$482:E504)</f>
        <v>22</v>
      </c>
    </row>
    <row r="505" spans="1:9" hidden="1" x14ac:dyDescent="0.4">
      <c r="A505" t="s">
        <v>203</v>
      </c>
      <c r="B505" t="s">
        <v>202</v>
      </c>
      <c r="C505" s="1">
        <v>43908</v>
      </c>
      <c r="D505">
        <v>31506</v>
      </c>
      <c r="E505">
        <v>23</v>
      </c>
      <c r="F505">
        <f t="shared" si="7"/>
        <v>4.4983932686707009</v>
      </c>
      <c r="G505">
        <f>SLOPE($F$482:F505,$E$482:E505)</f>
        <v>9.8792840660322651E-2</v>
      </c>
      <c r="H505">
        <f>RSQ($F$482:F505,$E$482:E505)</f>
        <v>0.97625767519553852</v>
      </c>
      <c r="I505">
        <f>MAX($E$482:E505)</f>
        <v>23</v>
      </c>
    </row>
    <row r="506" spans="1:9" hidden="1" x14ac:dyDescent="0.4">
      <c r="A506" t="s">
        <v>203</v>
      </c>
      <c r="B506" t="s">
        <v>202</v>
      </c>
      <c r="C506" s="1">
        <v>43909</v>
      </c>
      <c r="D506">
        <v>35713</v>
      </c>
      <c r="E506">
        <v>24</v>
      </c>
      <c r="F506">
        <f t="shared" si="7"/>
        <v>4.5528263337750028</v>
      </c>
      <c r="G506">
        <f>SLOPE($F$482:F506,$E$482:E506)</f>
        <v>9.6781409615173911E-2</v>
      </c>
      <c r="H506">
        <f>RSQ($F$482:F506,$E$482:E506)</f>
        <v>0.97491665293764451</v>
      </c>
      <c r="I506">
        <f>MAX($E$482:E506)</f>
        <v>24</v>
      </c>
    </row>
    <row r="507" spans="1:9" hidden="1" x14ac:dyDescent="0.4">
      <c r="A507" t="s">
        <v>203</v>
      </c>
      <c r="B507" t="s">
        <v>202</v>
      </c>
      <c r="C507" s="1">
        <v>43910</v>
      </c>
      <c r="D507">
        <v>41035</v>
      </c>
      <c r="E507">
        <v>25</v>
      </c>
      <c r="F507">
        <f t="shared" si="7"/>
        <v>4.613154437759265</v>
      </c>
      <c r="G507">
        <f>SLOPE($F$482:F507,$E$482:E507)</f>
        <v>9.4888204813596236E-2</v>
      </c>
      <c r="H507">
        <f>RSQ($F$482:F507,$E$482:E507)</f>
        <v>0.97373229444531939</v>
      </c>
      <c r="I507">
        <f>MAX($E$482:E507)</f>
        <v>25</v>
      </c>
    </row>
    <row r="508" spans="1:9" hidden="1" x14ac:dyDescent="0.4">
      <c r="A508" t="s">
        <v>203</v>
      </c>
      <c r="B508" t="s">
        <v>202</v>
      </c>
      <c r="C508" s="1">
        <v>43911</v>
      </c>
      <c r="D508">
        <v>47021</v>
      </c>
      <c r="E508">
        <v>26</v>
      </c>
      <c r="F508">
        <f t="shared" si="7"/>
        <v>4.6722918610684561</v>
      </c>
      <c r="G508">
        <f>SLOPE($F$482:F508,$E$482:E508)</f>
        <v>9.3101924959134497E-2</v>
      </c>
      <c r="H508">
        <f>RSQ($F$482:F508,$E$482:E508)</f>
        <v>0.97268060010038271</v>
      </c>
      <c r="I508">
        <f>MAX($E$482:E508)</f>
        <v>26</v>
      </c>
    </row>
    <row r="509" spans="1:9" hidden="1" x14ac:dyDescent="0.4">
      <c r="A509" t="s">
        <v>203</v>
      </c>
      <c r="B509" t="s">
        <v>202</v>
      </c>
      <c r="C509" s="1">
        <v>43912</v>
      </c>
      <c r="D509">
        <v>53578</v>
      </c>
      <c r="E509">
        <v>27</v>
      </c>
      <c r="F509">
        <f t="shared" si="7"/>
        <v>4.7289864979027376</v>
      </c>
      <c r="G509">
        <f>SLOPE($F$482:F509,$E$482:E509)</f>
        <v>9.1403001764369454E-2</v>
      </c>
      <c r="H509">
        <f>RSQ($F$482:F509,$E$482:E509)</f>
        <v>0.97170382037135461</v>
      </c>
      <c r="I509">
        <f>MAX($E$482:E509)</f>
        <v>27</v>
      </c>
    </row>
    <row r="510" spans="1:9" hidden="1" x14ac:dyDescent="0.4">
      <c r="A510" t="s">
        <v>203</v>
      </c>
      <c r="B510" t="s">
        <v>202</v>
      </c>
      <c r="C510" s="1">
        <v>43913</v>
      </c>
      <c r="D510">
        <v>59138</v>
      </c>
      <c r="E510">
        <v>28</v>
      </c>
      <c r="F510">
        <f t="shared" si="7"/>
        <v>4.7718666329454056</v>
      </c>
      <c r="G510">
        <f>SLOPE($F$482:F510,$E$482:E510)</f>
        <v>8.9697506036719693E-2</v>
      </c>
      <c r="H510">
        <f>RSQ($F$482:F510,$E$482:E510)</f>
        <v>0.97043284724674428</v>
      </c>
      <c r="I510">
        <f>MAX($E$482:E510)</f>
        <v>28</v>
      </c>
    </row>
    <row r="511" spans="1:9" hidden="1" x14ac:dyDescent="0.4">
      <c r="A511" t="s">
        <v>203</v>
      </c>
      <c r="B511" t="s">
        <v>202</v>
      </c>
      <c r="C511" s="1">
        <v>43914</v>
      </c>
      <c r="D511">
        <v>63927</v>
      </c>
      <c r="E511">
        <v>29</v>
      </c>
      <c r="F511">
        <f t="shared" si="7"/>
        <v>4.8056843241113798</v>
      </c>
      <c r="G511">
        <f>SLOPE($F$482:F511,$E$482:E511)</f>
        <v>8.7950588123464138E-2</v>
      </c>
      <c r="H511">
        <f>RSQ($F$482:F511,$E$482:E511)</f>
        <v>0.96870526887138542</v>
      </c>
      <c r="I511">
        <f>MAX($E$482:E511)</f>
        <v>29</v>
      </c>
    </row>
    <row r="512" spans="1:9" x14ac:dyDescent="0.4">
      <c r="A512" t="s">
        <v>203</v>
      </c>
      <c r="B512" t="s">
        <v>202</v>
      </c>
      <c r="C512" s="1">
        <v>43915</v>
      </c>
      <c r="D512">
        <v>69176</v>
      </c>
      <c r="E512">
        <v>30</v>
      </c>
      <c r="F512">
        <f t="shared" si="7"/>
        <v>4.8399554459675658</v>
      </c>
      <c r="G512">
        <f>SLOPE($F$482:F512,$E$482:E512)</f>
        <v>8.6195977092045586E-2</v>
      </c>
      <c r="H512">
        <f>RSQ($F$482:F512,$E$482:E512)</f>
        <v>0.96666298115674232</v>
      </c>
      <c r="I512">
        <f>MAX($E$482:E512)</f>
        <v>30</v>
      </c>
    </row>
    <row r="513" spans="1:9" hidden="1" x14ac:dyDescent="0.4">
      <c r="A513" t="s">
        <v>203</v>
      </c>
      <c r="B513" t="s">
        <v>202</v>
      </c>
      <c r="C513" s="1">
        <v>43916</v>
      </c>
      <c r="D513">
        <v>74386</v>
      </c>
      <c r="E513">
        <v>31</v>
      </c>
      <c r="F513">
        <f t="shared" si="7"/>
        <v>4.8714912057760804</v>
      </c>
      <c r="G513">
        <f>SLOPE($F$482:F513,$E$482:E513)</f>
        <v>8.4439847450913638E-2</v>
      </c>
      <c r="H513">
        <f>RSQ($F$482:F513,$E$482:E513)</f>
        <v>0.96432527784437216</v>
      </c>
      <c r="I513">
        <f>MAX($E$482:E513)</f>
        <v>31</v>
      </c>
    </row>
    <row r="514" spans="1:9" hidden="1" x14ac:dyDescent="0.4">
      <c r="A514" t="s">
        <v>203</v>
      </c>
      <c r="B514" t="s">
        <v>202</v>
      </c>
      <c r="C514" s="1">
        <v>43917</v>
      </c>
      <c r="D514">
        <v>80539</v>
      </c>
      <c r="E514">
        <v>32</v>
      </c>
      <c r="F514">
        <f t="shared" si="7"/>
        <v>4.906006232954824</v>
      </c>
      <c r="G514">
        <f>SLOPE($F$482:F514,$E$482:E514)</f>
        <v>8.2717254324455772E-2</v>
      </c>
      <c r="H514">
        <f>RSQ($F$482:F514,$E$482:E514)</f>
        <v>0.96187958747874658</v>
      </c>
      <c r="I514">
        <f>MAX($E$482:E514)</f>
        <v>32</v>
      </c>
    </row>
    <row r="515" spans="1:9" hidden="1" x14ac:dyDescent="0.4">
      <c r="A515" t="s">
        <v>203</v>
      </c>
      <c r="B515" t="s">
        <v>202</v>
      </c>
      <c r="C515" s="1">
        <v>43918</v>
      </c>
      <c r="D515">
        <v>86498</v>
      </c>
      <c r="E515">
        <v>33</v>
      </c>
      <c r="F515">
        <f t="shared" ref="F515:F578" si="8">LOG(D515)</f>
        <v>4.9370060658578145</v>
      </c>
      <c r="G515">
        <f>SLOPE($F$482:F515,$E$482:E515)</f>
        <v>8.1020517425317129E-2</v>
      </c>
      <c r="H515">
        <f>RSQ($F$482:F515,$E$482:E515)</f>
        <v>0.95928246714505427</v>
      </c>
      <c r="I515">
        <f>MAX($E$482:E515)</f>
        <v>33</v>
      </c>
    </row>
    <row r="516" spans="1:9" hidden="1" x14ac:dyDescent="0.4">
      <c r="A516" t="s">
        <v>203</v>
      </c>
      <c r="B516" t="s">
        <v>202</v>
      </c>
      <c r="C516" s="1">
        <v>43919</v>
      </c>
      <c r="D516">
        <v>92472</v>
      </c>
      <c r="E516">
        <v>34</v>
      </c>
      <c r="F516">
        <f t="shared" si="8"/>
        <v>4.9660102507246071</v>
      </c>
      <c r="G516">
        <f>SLOPE($F$482:F516,$E$482:E516)</f>
        <v>7.935079348814128E-2</v>
      </c>
      <c r="H516">
        <f>RSQ($F$482:F516,$E$482:E516)</f>
        <v>0.9565406093120048</v>
      </c>
      <c r="I516">
        <f>MAX($E$482:E516)</f>
        <v>34</v>
      </c>
    </row>
    <row r="517" spans="1:9" hidden="1" x14ac:dyDescent="0.4">
      <c r="A517" t="s">
        <v>203</v>
      </c>
      <c r="B517" t="s">
        <v>202</v>
      </c>
      <c r="C517" s="1">
        <v>43920</v>
      </c>
      <c r="D517">
        <v>97689</v>
      </c>
      <c r="E517">
        <v>35</v>
      </c>
      <c r="F517">
        <f t="shared" si="8"/>
        <v>4.9898456639413444</v>
      </c>
      <c r="G517">
        <f>SLOPE($F$482:F517,$E$482:E517)</f>
        <v>7.7694245035333731E-2</v>
      </c>
      <c r="H517">
        <f>RSQ($F$482:F517,$E$482:E517)</f>
        <v>0.95356013809952889</v>
      </c>
      <c r="I517">
        <f>MAX($E$482:E517)</f>
        <v>35</v>
      </c>
    </row>
    <row r="518" spans="1:9" hidden="1" x14ac:dyDescent="0.4">
      <c r="A518" t="s">
        <v>203</v>
      </c>
      <c r="B518" t="s">
        <v>202</v>
      </c>
      <c r="C518" s="1">
        <v>43921</v>
      </c>
      <c r="D518">
        <v>101739</v>
      </c>
      <c r="E518">
        <v>36</v>
      </c>
      <c r="F518">
        <f t="shared" si="8"/>
        <v>5.0074874646043961</v>
      </c>
      <c r="G518">
        <f>SLOPE($F$482:F518,$E$482:E518)</f>
        <v>7.6035918346091372E-2</v>
      </c>
      <c r="H518">
        <f>RSQ($F$482:F518,$E$482:E518)</f>
        <v>0.95022339796286093</v>
      </c>
      <c r="I518">
        <f>MAX($E$482:E518)</f>
        <v>36</v>
      </c>
    </row>
    <row r="519" spans="1:9" hidden="1" x14ac:dyDescent="0.4">
      <c r="A519" t="s">
        <v>203</v>
      </c>
      <c r="B519" t="s">
        <v>202</v>
      </c>
      <c r="C519" s="1">
        <v>43922</v>
      </c>
      <c r="D519">
        <v>105792</v>
      </c>
      <c r="E519">
        <v>37</v>
      </c>
      <c r="F519">
        <f t="shared" si="8"/>
        <v>5.0244528275553346</v>
      </c>
      <c r="G519">
        <f>SLOPE($F$482:F519,$E$482:E519)</f>
        <v>7.4386852920439367E-2</v>
      </c>
      <c r="H519">
        <f>RSQ($F$482:F519,$E$482:E519)</f>
        <v>0.94659347970335905</v>
      </c>
      <c r="I519">
        <f>MAX($E$482:E519)</f>
        <v>37</v>
      </c>
    </row>
    <row r="520" spans="1:9" hidden="1" x14ac:dyDescent="0.4">
      <c r="A520" t="s">
        <v>203</v>
      </c>
      <c r="B520" t="s">
        <v>202</v>
      </c>
      <c r="C520" s="1">
        <v>43923</v>
      </c>
      <c r="D520">
        <v>110574</v>
      </c>
      <c r="E520">
        <v>38</v>
      </c>
      <c r="F520">
        <f t="shared" si="8"/>
        <v>5.0436530204228696</v>
      </c>
      <c r="G520">
        <f>SLOPE($F$482:F520,$E$482:E520)</f>
        <v>7.2766548364486899E-2</v>
      </c>
      <c r="H520">
        <f>RSQ($F$482:F520,$E$482:E520)</f>
        <v>0.94281500762068671</v>
      </c>
      <c r="I520">
        <f>MAX($E$482:E520)</f>
        <v>38</v>
      </c>
    </row>
    <row r="521" spans="1:9" hidden="1" x14ac:dyDescent="0.4">
      <c r="A521" t="s">
        <v>203</v>
      </c>
      <c r="B521" t="s">
        <v>202</v>
      </c>
      <c r="C521" s="1">
        <v>43924</v>
      </c>
      <c r="D521">
        <v>115242</v>
      </c>
      <c r="E521">
        <v>39</v>
      </c>
      <c r="F521">
        <f t="shared" si="8"/>
        <v>5.061610786760637</v>
      </c>
      <c r="G521">
        <f>SLOPE($F$482:F521,$E$482:E521)</f>
        <v>7.1176913670688416E-2</v>
      </c>
      <c r="H521">
        <f>RSQ($F$482:F521,$E$482:E521)</f>
        <v>0.93890329989390731</v>
      </c>
      <c r="I521">
        <f>MAX($E$482:E521)</f>
        <v>39</v>
      </c>
    </row>
    <row r="522" spans="1:9" hidden="1" x14ac:dyDescent="0.4">
      <c r="A522" t="s">
        <v>203</v>
      </c>
      <c r="B522" t="s">
        <v>202</v>
      </c>
      <c r="C522" s="1">
        <v>43925</v>
      </c>
      <c r="D522">
        <v>119827</v>
      </c>
      <c r="E522">
        <v>40</v>
      </c>
      <c r="F522">
        <f t="shared" si="8"/>
        <v>5.078554686415881</v>
      </c>
      <c r="G522">
        <f>SLOPE($F$482:F522,$E$482:E522)</f>
        <v>6.9619865644961323E-2</v>
      </c>
      <c r="H522">
        <f>RSQ($F$482:F522,$E$482:E522)</f>
        <v>0.93487659376316934</v>
      </c>
      <c r="I522">
        <f>MAX($E$482:E522)</f>
        <v>40</v>
      </c>
    </row>
    <row r="523" spans="1:9" hidden="1" x14ac:dyDescent="0.4">
      <c r="A523" t="s">
        <v>203</v>
      </c>
      <c r="B523" t="s">
        <v>202</v>
      </c>
      <c r="C523" s="1">
        <v>43926</v>
      </c>
      <c r="D523">
        <v>124632</v>
      </c>
      <c r="E523">
        <v>41</v>
      </c>
      <c r="F523">
        <f t="shared" si="8"/>
        <v>5.0956295643066625</v>
      </c>
      <c r="G523">
        <f>SLOPE($F$482:F523,$E$482:E523)</f>
        <v>6.8100339151794489E-2</v>
      </c>
      <c r="H523">
        <f>RSQ($F$482:F523,$E$482:E523)</f>
        <v>0.93078476842072466</v>
      </c>
      <c r="I523">
        <f>MAX($E$482:E523)</f>
        <v>41</v>
      </c>
    </row>
    <row r="524" spans="1:9" hidden="1" x14ac:dyDescent="0.4">
      <c r="A524" t="s">
        <v>203</v>
      </c>
      <c r="B524" t="s">
        <v>202</v>
      </c>
      <c r="C524" s="1">
        <v>43927</v>
      </c>
      <c r="D524">
        <v>128948</v>
      </c>
      <c r="E524">
        <v>42</v>
      </c>
      <c r="F524">
        <f t="shared" si="8"/>
        <v>5.1104146105631401</v>
      </c>
      <c r="G524">
        <f>SLOPE($F$482:F524,$E$482:E524)</f>
        <v>6.6614126040713359E-2</v>
      </c>
      <c r="H524">
        <f>RSQ($F$482:F524,$E$482:E524)</f>
        <v>0.92659396607254252</v>
      </c>
      <c r="I524">
        <f>MAX($E$482:E524)</f>
        <v>42</v>
      </c>
    </row>
    <row r="525" spans="1:9" hidden="1" x14ac:dyDescent="0.4">
      <c r="A525" t="s">
        <v>203</v>
      </c>
      <c r="B525" t="s">
        <v>202</v>
      </c>
      <c r="C525" s="1">
        <v>43928</v>
      </c>
      <c r="D525">
        <v>132547</v>
      </c>
      <c r="E525">
        <v>43</v>
      </c>
      <c r="F525">
        <f t="shared" si="8"/>
        <v>5.1223699025844649</v>
      </c>
      <c r="G525">
        <f>SLOPE($F$482:F525,$E$482:E525)</f>
        <v>6.5155938171320343E-2</v>
      </c>
      <c r="H525">
        <f>RSQ($F$482:F525,$E$482:E525)</f>
        <v>0.92225518073519752</v>
      </c>
      <c r="I525">
        <f>MAX($E$482:E525)</f>
        <v>43</v>
      </c>
    </row>
    <row r="526" spans="1:9" hidden="1" x14ac:dyDescent="0.4">
      <c r="A526" t="s">
        <v>203</v>
      </c>
      <c r="B526" t="s">
        <v>202</v>
      </c>
      <c r="C526" s="1">
        <v>43929</v>
      </c>
      <c r="D526">
        <v>135586</v>
      </c>
      <c r="E526">
        <v>44</v>
      </c>
      <c r="F526">
        <f t="shared" si="8"/>
        <v>5.1322148485528816</v>
      </c>
      <c r="G526">
        <f>SLOPE($F$482:F526,$E$482:E526)</f>
        <v>6.3723400371638692E-2</v>
      </c>
      <c r="H526">
        <f>RSQ($F$482:F526,$E$482:E526)</f>
        <v>0.917744926230466</v>
      </c>
      <c r="I526">
        <f>MAX($E$482:E526)</f>
        <v>44</v>
      </c>
    </row>
    <row r="527" spans="1:9" hidden="1" x14ac:dyDescent="0.4">
      <c r="A527" t="s">
        <v>203</v>
      </c>
      <c r="B527" t="s">
        <v>202</v>
      </c>
      <c r="C527" s="1">
        <v>43930</v>
      </c>
      <c r="D527">
        <v>139422</v>
      </c>
      <c r="E527">
        <v>45</v>
      </c>
      <c r="F527">
        <f t="shared" si="8"/>
        <v>5.1443313083727578</v>
      </c>
      <c r="G527">
        <f>SLOPE($F$482:F527,$E$482:E527)</f>
        <v>6.232654414577915E-2</v>
      </c>
      <c r="H527">
        <f>RSQ($F$482:F527,$E$482:E527)</f>
        <v>0.91317812482453831</v>
      </c>
      <c r="I527">
        <f>MAX($E$482:E527)</f>
        <v>45</v>
      </c>
    </row>
    <row r="528" spans="1:9" hidden="1" x14ac:dyDescent="0.4">
      <c r="A528" t="s">
        <v>207</v>
      </c>
      <c r="B528" t="s">
        <v>206</v>
      </c>
      <c r="C528" s="1">
        <v>43883</v>
      </c>
      <c r="D528">
        <v>105</v>
      </c>
      <c r="E528">
        <v>0</v>
      </c>
      <c r="F528">
        <f t="shared" si="8"/>
        <v>2.0211892990699383</v>
      </c>
    </row>
    <row r="529" spans="1:9" hidden="1" x14ac:dyDescent="0.4">
      <c r="A529" t="s">
        <v>207</v>
      </c>
      <c r="B529" t="s">
        <v>206</v>
      </c>
      <c r="C529" s="1">
        <v>43884</v>
      </c>
      <c r="D529">
        <v>132</v>
      </c>
      <c r="E529">
        <v>1</v>
      </c>
      <c r="F529">
        <f t="shared" si="8"/>
        <v>2.12057393120585</v>
      </c>
      <c r="G529">
        <f>SLOPE($F$528:F529,$E$528:E529)</f>
        <v>9.9384632135911755E-2</v>
      </c>
      <c r="H529">
        <f>RSQ($F$528:F529,$E$528:E529)</f>
        <v>1</v>
      </c>
      <c r="I529">
        <f>MAX($E$528:E529)</f>
        <v>1</v>
      </c>
    </row>
    <row r="530" spans="1:9" hidden="1" x14ac:dyDescent="0.4">
      <c r="A530" t="s">
        <v>207</v>
      </c>
      <c r="B530" t="s">
        <v>206</v>
      </c>
      <c r="C530" s="1">
        <v>43885</v>
      </c>
      <c r="D530">
        <v>144</v>
      </c>
      <c r="E530">
        <v>2</v>
      </c>
      <c r="F530">
        <f t="shared" si="8"/>
        <v>2.1583624920952498</v>
      </c>
      <c r="G530">
        <f>SLOPE($F$528:F530,$E$528:E530)</f>
        <v>6.8586596512655751E-2</v>
      </c>
      <c r="H530">
        <f>RSQ($F$528:F530,$E$528:E530)</f>
        <v>0.93702102197131987</v>
      </c>
      <c r="I530">
        <f>MAX($E$528:E530)</f>
        <v>2</v>
      </c>
    </row>
    <row r="531" spans="1:9" hidden="1" x14ac:dyDescent="0.4">
      <c r="A531" t="s">
        <v>207</v>
      </c>
      <c r="B531" t="s">
        <v>206</v>
      </c>
      <c r="C531" s="1">
        <v>43886</v>
      </c>
      <c r="D531">
        <v>144</v>
      </c>
      <c r="E531">
        <v>3</v>
      </c>
      <c r="F531">
        <f t="shared" si="8"/>
        <v>2.1583624920952498</v>
      </c>
      <c r="G531">
        <f>SLOPE($F$528:F531,$E$528:E531)</f>
        <v>4.4930813996533425E-2</v>
      </c>
      <c r="H531">
        <f>RSQ($F$528:F531,$E$528:E531)</f>
        <v>0.80163960060413153</v>
      </c>
      <c r="I531">
        <f>MAX($E$528:E531)</f>
        <v>3</v>
      </c>
    </row>
    <row r="532" spans="1:9" hidden="1" x14ac:dyDescent="0.4">
      <c r="A532" t="s">
        <v>207</v>
      </c>
      <c r="B532" t="s">
        <v>206</v>
      </c>
      <c r="C532" s="1">
        <v>43887</v>
      </c>
      <c r="D532">
        <v>164</v>
      </c>
      <c r="E532">
        <v>4</v>
      </c>
      <c r="F532">
        <f t="shared" si="8"/>
        <v>2.214843848047698</v>
      </c>
      <c r="G532">
        <f>SLOPE($F$528:F532,$E$528:E532)</f>
        <v>4.2509765884491915E-2</v>
      </c>
      <c r="H532">
        <f>RSQ($F$528:F532,$E$528:E532)</f>
        <v>0.87607162331137056</v>
      </c>
      <c r="I532">
        <f>MAX($E$528:E532)</f>
        <v>4</v>
      </c>
    </row>
    <row r="533" spans="1:9" hidden="1" x14ac:dyDescent="0.4">
      <c r="A533" t="s">
        <v>207</v>
      </c>
      <c r="B533" t="s">
        <v>206</v>
      </c>
      <c r="C533" s="1">
        <v>43888</v>
      </c>
      <c r="D533">
        <v>186</v>
      </c>
      <c r="E533">
        <v>5</v>
      </c>
      <c r="F533">
        <f t="shared" si="8"/>
        <v>2.2695129442179165</v>
      </c>
      <c r="G533">
        <f>SLOPE($F$528:F533,$E$528:E533)</f>
        <v>4.355508503615528E-2</v>
      </c>
      <c r="H533">
        <f>RSQ($F$528:F533,$E$528:E533)</f>
        <v>0.92784315708250953</v>
      </c>
      <c r="I533">
        <f>MAX($E$528:E533)</f>
        <v>5</v>
      </c>
    </row>
    <row r="534" spans="1:9" hidden="1" x14ac:dyDescent="0.4">
      <c r="A534" t="s">
        <v>207</v>
      </c>
      <c r="B534" t="s">
        <v>206</v>
      </c>
      <c r="C534" s="1">
        <v>43889</v>
      </c>
      <c r="D534">
        <v>210</v>
      </c>
      <c r="E534">
        <v>6</v>
      </c>
      <c r="F534">
        <f t="shared" si="8"/>
        <v>2.3222192947339191</v>
      </c>
      <c r="G534">
        <f>SLOPE($F$528:F534,$E$528:E534)</f>
        <v>4.4908906034590128E-2</v>
      </c>
      <c r="H534">
        <f>RSQ($F$528:F534,$E$528:E534)</f>
        <v>0.95489685381537626</v>
      </c>
      <c r="I534">
        <f>MAX($E$528:E534)</f>
        <v>6</v>
      </c>
    </row>
    <row r="535" spans="1:9" hidden="1" x14ac:dyDescent="0.4">
      <c r="A535" t="s">
        <v>207</v>
      </c>
      <c r="B535" t="s">
        <v>206</v>
      </c>
      <c r="C535" s="1">
        <v>43890</v>
      </c>
      <c r="D535">
        <v>230</v>
      </c>
      <c r="E535">
        <v>7</v>
      </c>
      <c r="F535">
        <f t="shared" si="8"/>
        <v>2.3617278360175931</v>
      </c>
      <c r="G535">
        <f>SLOPE($F$528:F535,$E$528:E535)</f>
        <v>4.5022967721361634E-2</v>
      </c>
      <c r="H535">
        <f>RSQ($F$528:F535,$E$528:E535)</f>
        <v>0.96960999195217246</v>
      </c>
      <c r="I535">
        <f>MAX($E$528:E535)</f>
        <v>7</v>
      </c>
    </row>
    <row r="536" spans="1:9" hidden="1" x14ac:dyDescent="0.4">
      <c r="A536" t="s">
        <v>207</v>
      </c>
      <c r="B536" t="s">
        <v>206</v>
      </c>
      <c r="C536" s="1">
        <v>43891</v>
      </c>
      <c r="D536">
        <v>239</v>
      </c>
      <c r="E536">
        <v>8</v>
      </c>
      <c r="F536">
        <f t="shared" si="8"/>
        <v>2.3783979009481375</v>
      </c>
      <c r="G536">
        <f>SLOPE($F$528:F536,$E$528:E536)</f>
        <v>4.3186002989133859E-2</v>
      </c>
      <c r="H536">
        <f>RSQ($F$528:F536,$E$528:E536)</f>
        <v>0.97269862212863623</v>
      </c>
      <c r="I536">
        <f>MAX($E$528:E536)</f>
        <v>8</v>
      </c>
    </row>
    <row r="537" spans="1:9" hidden="1" x14ac:dyDescent="0.4">
      <c r="A537" t="s">
        <v>207</v>
      </c>
      <c r="B537" t="s">
        <v>206</v>
      </c>
      <c r="C537" s="1">
        <v>43892</v>
      </c>
      <c r="D537">
        <v>254</v>
      </c>
      <c r="E537">
        <v>9</v>
      </c>
      <c r="F537">
        <f t="shared" si="8"/>
        <v>2.4048337166199381</v>
      </c>
      <c r="G537">
        <f>SLOPE($F$528:F537,$E$528:E537)</f>
        <v>4.1337174362690632E-2</v>
      </c>
      <c r="H537">
        <f>RSQ($F$528:F537,$E$528:E537)</f>
        <v>0.97312807125326661</v>
      </c>
      <c r="I537">
        <f>MAX($E$528:E537)</f>
        <v>9</v>
      </c>
    </row>
    <row r="538" spans="1:9" hidden="1" x14ac:dyDescent="0.4">
      <c r="A538" t="s">
        <v>207</v>
      </c>
      <c r="B538" t="s">
        <v>206</v>
      </c>
      <c r="C538" s="1">
        <v>43893</v>
      </c>
      <c r="D538">
        <v>254</v>
      </c>
      <c r="E538">
        <v>10</v>
      </c>
      <c r="F538">
        <f t="shared" si="8"/>
        <v>2.4048337166199381</v>
      </c>
      <c r="G538">
        <f>SLOPE($F$528:F538,$E$528:E538)</f>
        <v>3.8449759913599293E-2</v>
      </c>
      <c r="H538">
        <f>RSQ($F$528:F538,$E$528:E538)</f>
        <v>0.96074775210771601</v>
      </c>
      <c r="I538">
        <f>MAX($E$528:E538)</f>
        <v>10</v>
      </c>
    </row>
    <row r="539" spans="1:9" hidden="1" x14ac:dyDescent="0.4">
      <c r="A539" t="s">
        <v>207</v>
      </c>
      <c r="B539" t="s">
        <v>206</v>
      </c>
      <c r="C539" s="1">
        <v>43894</v>
      </c>
      <c r="D539">
        <v>268</v>
      </c>
      <c r="E539">
        <v>11</v>
      </c>
      <c r="F539">
        <f t="shared" si="8"/>
        <v>2.428134794028789</v>
      </c>
      <c r="G539">
        <f>SLOPE($F$528:F539,$E$528:E539)</f>
        <v>3.6201302250479343E-2</v>
      </c>
      <c r="H539">
        <f>RSQ($F$528:F539,$E$528:E539)</f>
        <v>0.95391485463095105</v>
      </c>
      <c r="I539">
        <f>MAX($E$528:E539)</f>
        <v>11</v>
      </c>
    </row>
    <row r="540" spans="1:9" hidden="1" x14ac:dyDescent="0.4">
      <c r="A540" t="s">
        <v>207</v>
      </c>
      <c r="B540" t="s">
        <v>206</v>
      </c>
      <c r="C540" s="1">
        <v>43895</v>
      </c>
      <c r="D540">
        <v>317</v>
      </c>
      <c r="E540">
        <v>12</v>
      </c>
      <c r="F540">
        <f t="shared" si="8"/>
        <v>2.5010592622177517</v>
      </c>
      <c r="G540">
        <f>SLOPE($F$528:F540,$E$528:E540)</f>
        <v>3.6052998144367854E-2</v>
      </c>
      <c r="H540">
        <f>RSQ($F$528:F540,$E$528:E540)</f>
        <v>0.96308116616029427</v>
      </c>
      <c r="I540">
        <f>MAX($E$528:E540)</f>
        <v>12</v>
      </c>
    </row>
    <row r="541" spans="1:9" hidden="1" x14ac:dyDescent="0.4">
      <c r="A541" t="s">
        <v>207</v>
      </c>
      <c r="B541" t="s">
        <v>206</v>
      </c>
      <c r="C541" s="1">
        <v>43896</v>
      </c>
      <c r="D541">
        <v>349</v>
      </c>
      <c r="E541">
        <v>13</v>
      </c>
      <c r="F541">
        <f t="shared" si="8"/>
        <v>2.5428254269591797</v>
      </c>
      <c r="G541">
        <f>SLOPE($F$528:F541,$E$528:E541)</f>
        <v>3.6123011751870909E-2</v>
      </c>
      <c r="H541">
        <f>RSQ($F$528:F541,$E$528:E541)</f>
        <v>0.97034289588282707</v>
      </c>
      <c r="I541">
        <f>MAX($E$528:E541)</f>
        <v>13</v>
      </c>
    </row>
    <row r="542" spans="1:9" hidden="1" x14ac:dyDescent="0.4">
      <c r="A542" t="s">
        <v>207</v>
      </c>
      <c r="B542" t="s">
        <v>206</v>
      </c>
      <c r="C542" s="1">
        <v>43897</v>
      </c>
      <c r="D542">
        <v>408</v>
      </c>
      <c r="E542">
        <v>14</v>
      </c>
      <c r="F542">
        <f t="shared" si="8"/>
        <v>2.61066016308988</v>
      </c>
      <c r="G542">
        <f>SLOPE($F$528:F542,$E$528:E542)</f>
        <v>3.6961313706218642E-2</v>
      </c>
      <c r="H542">
        <f>RSQ($F$528:F542,$E$528:E542)</f>
        <v>0.9747079936572618</v>
      </c>
      <c r="I542">
        <f>MAX($E$528:E542)</f>
        <v>14</v>
      </c>
    </row>
    <row r="543" spans="1:9" hidden="1" x14ac:dyDescent="0.4">
      <c r="A543" t="s">
        <v>207</v>
      </c>
      <c r="B543" t="s">
        <v>206</v>
      </c>
      <c r="C543" s="1">
        <v>43898</v>
      </c>
      <c r="D543">
        <v>455</v>
      </c>
      <c r="E543">
        <v>15</v>
      </c>
      <c r="F543">
        <f t="shared" si="8"/>
        <v>2.6580113966571126</v>
      </c>
      <c r="G543">
        <f>SLOPE($F$528:F543,$E$528:E543)</f>
        <v>3.7751425746135443E-2</v>
      </c>
      <c r="H543">
        <f>RSQ($F$528:F543,$E$528:E543)</f>
        <v>0.97796811166076159</v>
      </c>
      <c r="I543">
        <f>MAX($E$528:E543)</f>
        <v>15</v>
      </c>
    </row>
    <row r="544" spans="1:9" hidden="1" x14ac:dyDescent="0.4">
      <c r="A544" t="s">
        <v>207</v>
      </c>
      <c r="B544" t="s">
        <v>206</v>
      </c>
      <c r="C544" s="1">
        <v>43899</v>
      </c>
      <c r="D544">
        <v>488</v>
      </c>
      <c r="E544">
        <v>16</v>
      </c>
      <c r="F544">
        <f t="shared" si="8"/>
        <v>2.6884198220027105</v>
      </c>
      <c r="G544">
        <f>SLOPE($F$528:F544,$E$528:E544)</f>
        <v>3.814967909900898E-2</v>
      </c>
      <c r="H544">
        <f>RSQ($F$528:F544,$E$528:E544)</f>
        <v>0.98142313753119514</v>
      </c>
      <c r="I544">
        <f>MAX($E$528:E544)</f>
        <v>16</v>
      </c>
    </row>
    <row r="545" spans="1:9" hidden="1" x14ac:dyDescent="0.4">
      <c r="A545" t="s">
        <v>207</v>
      </c>
      <c r="B545" t="s">
        <v>206</v>
      </c>
      <c r="C545" s="1">
        <v>43900</v>
      </c>
      <c r="D545">
        <v>514</v>
      </c>
      <c r="E545">
        <v>17</v>
      </c>
      <c r="F545">
        <f t="shared" si="8"/>
        <v>2.7109631189952759</v>
      </c>
      <c r="G545">
        <f>SLOPE($F$528:F545,$E$528:E545)</f>
        <v>3.8155358958807194E-2</v>
      </c>
      <c r="H545">
        <f>RSQ($F$528:F545,$E$528:E545)</f>
        <v>0.98431478856836707</v>
      </c>
      <c r="I545">
        <f>MAX($E$528:E545)</f>
        <v>17</v>
      </c>
    </row>
    <row r="546" spans="1:9" hidden="1" x14ac:dyDescent="0.4">
      <c r="A546" t="s">
        <v>207</v>
      </c>
      <c r="B546" t="s">
        <v>206</v>
      </c>
      <c r="C546" s="1">
        <v>43901</v>
      </c>
      <c r="D546">
        <v>568</v>
      </c>
      <c r="E546">
        <v>18</v>
      </c>
      <c r="F546">
        <f t="shared" si="8"/>
        <v>2.7543483357110188</v>
      </c>
      <c r="G546">
        <f>SLOPE($F$528:F546,$E$528:E546)</f>
        <v>3.8242001244088053E-2</v>
      </c>
      <c r="H546">
        <f>RSQ($F$528:F546,$E$528:E546)</f>
        <v>0.98666749205210602</v>
      </c>
      <c r="I546">
        <f>MAX($E$528:E546)</f>
        <v>18</v>
      </c>
    </row>
    <row r="547" spans="1:9" hidden="1" x14ac:dyDescent="0.4">
      <c r="A547" t="s">
        <v>207</v>
      </c>
      <c r="B547" t="s">
        <v>206</v>
      </c>
      <c r="C547" s="1">
        <v>43902</v>
      </c>
      <c r="D547">
        <v>619</v>
      </c>
      <c r="E547">
        <v>19</v>
      </c>
      <c r="F547">
        <f t="shared" si="8"/>
        <v>2.7916906490201181</v>
      </c>
      <c r="G547">
        <f>SLOPE($F$528:F547,$E$528:E547)</f>
        <v>3.8292273652864264E-2</v>
      </c>
      <c r="H547">
        <f>RSQ($F$528:F547,$E$528:E547)</f>
        <v>0.98856992264376153</v>
      </c>
      <c r="I547">
        <f>MAX($E$528:E547)</f>
        <v>19</v>
      </c>
    </row>
    <row r="548" spans="1:9" hidden="1" x14ac:dyDescent="0.4">
      <c r="A548" t="s">
        <v>207</v>
      </c>
      <c r="B548" t="s">
        <v>206</v>
      </c>
      <c r="C548" s="1">
        <v>43903</v>
      </c>
      <c r="D548">
        <v>675</v>
      </c>
      <c r="E548">
        <v>20</v>
      </c>
      <c r="F548">
        <f t="shared" si="8"/>
        <v>2.8293037728310249</v>
      </c>
      <c r="G548">
        <f>SLOPE($F$528:F548,$E$528:E548)</f>
        <v>3.8320668165309546E-2</v>
      </c>
      <c r="H548">
        <f>RSQ($F$528:F548,$E$528:E548)</f>
        <v>0.9901242522566488</v>
      </c>
      <c r="I548">
        <f>MAX($E$528:E548)</f>
        <v>20</v>
      </c>
    </row>
    <row r="549" spans="1:9" hidden="1" x14ac:dyDescent="0.4">
      <c r="A549" t="s">
        <v>207</v>
      </c>
      <c r="B549" t="s">
        <v>206</v>
      </c>
      <c r="C549" s="1">
        <v>43904</v>
      </c>
      <c r="D549">
        <v>737</v>
      </c>
      <c r="E549">
        <v>21</v>
      </c>
      <c r="F549">
        <f t="shared" si="8"/>
        <v>2.8674674878590514</v>
      </c>
      <c r="G549">
        <f>SLOPE($F$528:F549,$E$528:E549)</f>
        <v>3.8340131003067462E-2</v>
      </c>
      <c r="H549">
        <f>RSQ($F$528:F549,$E$528:E549)</f>
        <v>0.99140828119538615</v>
      </c>
      <c r="I549">
        <f>MAX($E$528:E549)</f>
        <v>21</v>
      </c>
    </row>
    <row r="550" spans="1:9" hidden="1" x14ac:dyDescent="0.4">
      <c r="A550" t="s">
        <v>207</v>
      </c>
      <c r="B550" t="s">
        <v>206</v>
      </c>
      <c r="C550" s="1">
        <v>43905</v>
      </c>
      <c r="D550">
        <v>780</v>
      </c>
      <c r="E550">
        <v>22</v>
      </c>
      <c r="F550">
        <f t="shared" si="8"/>
        <v>2.8920946026904804</v>
      </c>
      <c r="G550">
        <f>SLOPE($F$528:F550,$E$528:E550)</f>
        <v>3.8205885160365473E-2</v>
      </c>
      <c r="H550">
        <f>RSQ($F$528:F550,$E$528:E550)</f>
        <v>0.99233647167592498</v>
      </c>
      <c r="I550">
        <f>MAX($E$528:E550)</f>
        <v>22</v>
      </c>
    </row>
    <row r="551" spans="1:9" hidden="1" x14ac:dyDescent="0.4">
      <c r="A551" t="s">
        <v>207</v>
      </c>
      <c r="B551" t="s">
        <v>206</v>
      </c>
      <c r="C551" s="1">
        <v>43906</v>
      </c>
      <c r="D551">
        <v>814</v>
      </c>
      <c r="E551">
        <v>23</v>
      </c>
      <c r="F551">
        <f t="shared" si="8"/>
        <v>2.9106244048892012</v>
      </c>
      <c r="G551">
        <f>SLOPE($F$528:F551,$E$528:E551)</f>
        <v>3.7905755031868486E-2</v>
      </c>
      <c r="H551">
        <f>RSQ($F$528:F551,$E$528:E551)</f>
        <v>0.992690060096587</v>
      </c>
      <c r="I551">
        <f>MAX($E$528:E551)</f>
        <v>23</v>
      </c>
    </row>
    <row r="552" spans="1:9" hidden="1" x14ac:dyDescent="0.4">
      <c r="A552" t="s">
        <v>207</v>
      </c>
      <c r="B552" t="s">
        <v>206</v>
      </c>
      <c r="C552" s="1">
        <v>43907</v>
      </c>
      <c r="D552">
        <v>824</v>
      </c>
      <c r="E552">
        <v>24</v>
      </c>
      <c r="F552">
        <f t="shared" si="8"/>
        <v>2.9159272116971158</v>
      </c>
      <c r="G552">
        <f>SLOPE($F$528:F552,$E$528:E552)</f>
        <v>3.7371164979002024E-2</v>
      </c>
      <c r="H552">
        <f>RSQ($F$528:F552,$E$528:E552)</f>
        <v>0.99179721230905105</v>
      </c>
      <c r="I552">
        <f>MAX($E$528:E552)</f>
        <v>24</v>
      </c>
    </row>
    <row r="553" spans="1:9" hidden="1" x14ac:dyDescent="0.4">
      <c r="A553" t="s">
        <v>207</v>
      </c>
      <c r="B553" t="s">
        <v>206</v>
      </c>
      <c r="C553" s="1">
        <v>43908</v>
      </c>
      <c r="D553">
        <v>829</v>
      </c>
      <c r="E553">
        <v>25</v>
      </c>
      <c r="F553">
        <f t="shared" si="8"/>
        <v>2.9185545305502734</v>
      </c>
      <c r="G553">
        <f>SLOPE($F$528:F553,$E$528:E553)</f>
        <v>3.6653847620116919E-2</v>
      </c>
      <c r="H553">
        <f>RSQ($F$528:F553,$E$528:E553)</f>
        <v>0.98940728275690171</v>
      </c>
      <c r="I553">
        <f>MAX($E$528:E553)</f>
        <v>25</v>
      </c>
    </row>
    <row r="554" spans="1:9" hidden="1" x14ac:dyDescent="0.4">
      <c r="A554" t="s">
        <v>207</v>
      </c>
      <c r="B554" t="s">
        <v>206</v>
      </c>
      <c r="C554" s="1">
        <v>43909</v>
      </c>
      <c r="D554">
        <v>873</v>
      </c>
      <c r="E554">
        <v>26</v>
      </c>
      <c r="F554">
        <f t="shared" si="8"/>
        <v>2.9410142437055695</v>
      </c>
      <c r="G554">
        <f>SLOPE($F$528:F554,$E$528:E554)</f>
        <v>3.5971896268106346E-2</v>
      </c>
      <c r="H554">
        <f>RSQ($F$528:F554,$E$528:E554)</f>
        <v>0.98724486775504017</v>
      </c>
      <c r="I554">
        <f>MAX($E$528:E554)</f>
        <v>26</v>
      </c>
    </row>
    <row r="555" spans="1:9" hidden="1" x14ac:dyDescent="0.4">
      <c r="A555" t="s">
        <v>207</v>
      </c>
      <c r="B555" t="s">
        <v>206</v>
      </c>
      <c r="C555" s="1">
        <v>43910</v>
      </c>
      <c r="D555">
        <v>950</v>
      </c>
      <c r="E555">
        <v>27</v>
      </c>
      <c r="F555">
        <f t="shared" si="8"/>
        <v>2.9777236052888476</v>
      </c>
      <c r="G555">
        <f>SLOPE($F$528:F555,$E$528:E555)</f>
        <v>3.5431448500968611E-2</v>
      </c>
      <c r="H555">
        <f>RSQ($F$528:F555,$E$528:E555)</f>
        <v>0.986236213337357</v>
      </c>
      <c r="I555">
        <f>MAX($E$528:E555)</f>
        <v>27</v>
      </c>
    </row>
    <row r="556" spans="1:9" hidden="1" x14ac:dyDescent="0.4">
      <c r="A556" t="s">
        <v>207</v>
      </c>
      <c r="B556" t="s">
        <v>206</v>
      </c>
      <c r="C556" s="1">
        <v>43911</v>
      </c>
      <c r="D556">
        <v>1007</v>
      </c>
      <c r="E556">
        <v>28</v>
      </c>
      <c r="F556">
        <f t="shared" si="8"/>
        <v>3.003029470553618</v>
      </c>
      <c r="G556">
        <f>SLOPE($F$528:F556,$E$528:E556)</f>
        <v>3.4925531452752644E-2</v>
      </c>
      <c r="H556">
        <f>RSQ($F$528:F556,$E$528:E556)</f>
        <v>0.9854009899465177</v>
      </c>
      <c r="I556">
        <f>MAX($E$528:E556)</f>
        <v>28</v>
      </c>
    </row>
    <row r="557" spans="1:9" hidden="1" x14ac:dyDescent="0.4">
      <c r="A557" t="s">
        <v>207</v>
      </c>
      <c r="B557" t="s">
        <v>206</v>
      </c>
      <c r="C557" s="1">
        <v>43912</v>
      </c>
      <c r="D557">
        <v>1046</v>
      </c>
      <c r="E557">
        <v>29</v>
      </c>
      <c r="F557">
        <f t="shared" si="8"/>
        <v>3.0195316845312554</v>
      </c>
      <c r="G557">
        <f>SLOPE($F$528:F557,$E$528:E557)</f>
        <v>3.4395409739524742E-2</v>
      </c>
      <c r="H557">
        <f>RSQ($F$528:F557,$E$528:E557)</f>
        <v>0.98423808054814987</v>
      </c>
      <c r="I557">
        <f>MAX($E$528:E557)</f>
        <v>29</v>
      </c>
    </row>
    <row r="558" spans="1:9" x14ac:dyDescent="0.4">
      <c r="A558" t="s">
        <v>207</v>
      </c>
      <c r="B558" t="s">
        <v>206</v>
      </c>
      <c r="C558" s="1">
        <v>43913</v>
      </c>
      <c r="D558">
        <v>1089</v>
      </c>
      <c r="E558">
        <v>30</v>
      </c>
      <c r="F558">
        <f t="shared" si="8"/>
        <v>3.037027879755775</v>
      </c>
      <c r="G558">
        <f>SLOPE($F$528:F558,$E$528:E558)</f>
        <v>3.3859266475178888E-2</v>
      </c>
      <c r="H558">
        <f>RSQ($F$528:F558,$E$528:E558)</f>
        <v>0.98289761404442189</v>
      </c>
      <c r="I558">
        <f>MAX($E$528:E558)</f>
        <v>30</v>
      </c>
    </row>
    <row r="559" spans="1:9" hidden="1" x14ac:dyDescent="0.4">
      <c r="A559" t="s">
        <v>207</v>
      </c>
      <c r="B559" t="s">
        <v>206</v>
      </c>
      <c r="C559" s="1">
        <v>43914</v>
      </c>
      <c r="D559">
        <v>1128</v>
      </c>
      <c r="E559">
        <v>31</v>
      </c>
      <c r="F559">
        <f t="shared" si="8"/>
        <v>3.0523090996473234</v>
      </c>
      <c r="G559">
        <f>SLOPE($F$528:F559,$E$528:E559)</f>
        <v>3.3312000452941491E-2</v>
      </c>
      <c r="H559">
        <f>RSQ($F$528:F559,$E$528:E559)</f>
        <v>0.98131467713233556</v>
      </c>
      <c r="I559">
        <f>MAX($E$528:E559)</f>
        <v>31</v>
      </c>
    </row>
    <row r="560" spans="1:9" hidden="1" x14ac:dyDescent="0.4">
      <c r="A560" t="s">
        <v>207</v>
      </c>
      <c r="B560" t="s">
        <v>206</v>
      </c>
      <c r="C560" s="1">
        <v>43915</v>
      </c>
      <c r="D560">
        <v>1193</v>
      </c>
      <c r="E560">
        <v>32</v>
      </c>
      <c r="F560">
        <f t="shared" si="8"/>
        <v>3.0766404436703421</v>
      </c>
      <c r="G560">
        <f>SLOPE($F$528:F560,$E$528:E560)</f>
        <v>3.2810359330606102E-2</v>
      </c>
      <c r="H560">
        <f>RSQ($F$528:F560,$E$528:E560)</f>
        <v>0.98009291309060798</v>
      </c>
      <c r="I560">
        <f>MAX($E$528:E560)</f>
        <v>32</v>
      </c>
    </row>
    <row r="561" spans="1:9" hidden="1" x14ac:dyDescent="0.4">
      <c r="A561" t="s">
        <v>207</v>
      </c>
      <c r="B561" t="s">
        <v>206</v>
      </c>
      <c r="C561" s="1">
        <v>43916</v>
      </c>
      <c r="D561">
        <v>1268</v>
      </c>
      <c r="E561">
        <v>33</v>
      </c>
      <c r="F561">
        <f t="shared" si="8"/>
        <v>3.1031192535457137</v>
      </c>
      <c r="G561">
        <f>SLOPE($F$528:F561,$E$528:E561)</f>
        <v>3.2360260767506852E-2</v>
      </c>
      <c r="H561">
        <f>RSQ($F$528:F561,$E$528:E561)</f>
        <v>0.97928402278863547</v>
      </c>
      <c r="I561">
        <f>MAX($E$528:E561)</f>
        <v>33</v>
      </c>
    </row>
    <row r="562" spans="1:9" hidden="1" x14ac:dyDescent="0.4">
      <c r="A562" t="s">
        <v>207</v>
      </c>
      <c r="B562" t="s">
        <v>206</v>
      </c>
      <c r="C562" s="1">
        <v>43917</v>
      </c>
      <c r="D562">
        <v>1364</v>
      </c>
      <c r="E562">
        <v>34</v>
      </c>
      <c r="F562">
        <f t="shared" si="8"/>
        <v>3.1348143703204601</v>
      </c>
      <c r="G562">
        <f>SLOPE($F$528:F562,$E$528:E562)</f>
        <v>3.1979867952753392E-2</v>
      </c>
      <c r="H562">
        <f>RSQ($F$528:F562,$E$528:E562)</f>
        <v>0.97903710286159207</v>
      </c>
      <c r="I562">
        <f>MAX($E$528:E562)</f>
        <v>34</v>
      </c>
    </row>
    <row r="563" spans="1:9" hidden="1" x14ac:dyDescent="0.4">
      <c r="A563" t="s">
        <v>207</v>
      </c>
      <c r="B563" t="s">
        <v>206</v>
      </c>
      <c r="C563" s="1">
        <v>43918</v>
      </c>
      <c r="D563">
        <v>1499</v>
      </c>
      <c r="E563">
        <v>35</v>
      </c>
      <c r="F563">
        <f t="shared" si="8"/>
        <v>3.1758016328482794</v>
      </c>
      <c r="G563">
        <f>SLOPE($F$528:F563,$E$528:E563)</f>
        <v>3.1700020827600983E-2</v>
      </c>
      <c r="H563">
        <f>RSQ($F$528:F563,$E$528:E563)</f>
        <v>0.97952035414459582</v>
      </c>
      <c r="I563">
        <f>MAX($E$528:E563)</f>
        <v>35</v>
      </c>
    </row>
    <row r="564" spans="1:9" hidden="1" x14ac:dyDescent="0.4">
      <c r="A564" t="s">
        <v>207</v>
      </c>
      <c r="B564" t="s">
        <v>206</v>
      </c>
      <c r="C564" s="1">
        <v>43919</v>
      </c>
      <c r="D564">
        <v>1693</v>
      </c>
      <c r="E564">
        <v>36</v>
      </c>
      <c r="F564">
        <f t="shared" si="8"/>
        <v>3.2286569581089353</v>
      </c>
      <c r="G564">
        <f>SLOPE($F$528:F564,$E$528:E564)</f>
        <v>3.155344454571405E-2</v>
      </c>
      <c r="H564">
        <f>RSQ($F$528:F564,$E$528:E564)</f>
        <v>0.98069184765082307</v>
      </c>
      <c r="I564">
        <f>MAX($E$528:E564)</f>
        <v>36</v>
      </c>
    </row>
    <row r="565" spans="1:9" hidden="1" x14ac:dyDescent="0.4">
      <c r="A565" t="s">
        <v>207</v>
      </c>
      <c r="B565" t="s">
        <v>206</v>
      </c>
      <c r="C565" s="1">
        <v>43920</v>
      </c>
      <c r="D565">
        <v>1866</v>
      </c>
      <c r="E565">
        <v>37</v>
      </c>
      <c r="F565">
        <f t="shared" si="8"/>
        <v>3.2709116394104814</v>
      </c>
      <c r="G565">
        <f>SLOPE($F$528:F565,$E$528:E565)</f>
        <v>3.1472149879963336E-2</v>
      </c>
      <c r="H565">
        <f>RSQ($F$528:F565,$E$528:E565)</f>
        <v>0.98198269057656951</v>
      </c>
      <c r="I565">
        <f>MAX($E$528:E565)</f>
        <v>37</v>
      </c>
    </row>
    <row r="566" spans="1:9" hidden="1" x14ac:dyDescent="0.4">
      <c r="A566" t="s">
        <v>207</v>
      </c>
      <c r="B566" t="s">
        <v>206</v>
      </c>
      <c r="C566" s="1">
        <v>43921</v>
      </c>
      <c r="D566">
        <v>1953</v>
      </c>
      <c r="E566">
        <v>38</v>
      </c>
      <c r="F566">
        <f t="shared" si="8"/>
        <v>3.2907022432878543</v>
      </c>
      <c r="G566">
        <f>SLOPE($F$528:F566,$E$528:E566)</f>
        <v>3.1357807719197009E-2</v>
      </c>
      <c r="H566">
        <f>RSQ($F$528:F566,$E$528:E566)</f>
        <v>0.98303306744558283</v>
      </c>
      <c r="I566">
        <f>MAX($E$528:E566)</f>
        <v>38</v>
      </c>
    </row>
    <row r="567" spans="1:9" hidden="1" x14ac:dyDescent="0.4">
      <c r="A567" t="s">
        <v>207</v>
      </c>
      <c r="B567" t="s">
        <v>206</v>
      </c>
      <c r="C567" s="1">
        <v>43922</v>
      </c>
      <c r="D567">
        <v>1953</v>
      </c>
      <c r="E567">
        <v>39</v>
      </c>
      <c r="F567">
        <f t="shared" si="8"/>
        <v>3.2907022432878543</v>
      </c>
      <c r="G567">
        <f>SLOPE($F$528:F567,$E$528:E567)</f>
        <v>3.1145056545811237E-2</v>
      </c>
      <c r="H567">
        <f>RSQ($F$528:F567,$E$528:E567)</f>
        <v>0.98347059573901996</v>
      </c>
      <c r="I567">
        <f>MAX($E$528:E567)</f>
        <v>39</v>
      </c>
    </row>
    <row r="568" spans="1:9" hidden="1" x14ac:dyDescent="0.4">
      <c r="A568" t="s">
        <v>207</v>
      </c>
      <c r="B568" t="s">
        <v>206</v>
      </c>
      <c r="C568" s="1">
        <v>43923</v>
      </c>
      <c r="D568">
        <v>2178</v>
      </c>
      <c r="E568">
        <v>40</v>
      </c>
      <c r="F568">
        <f t="shared" si="8"/>
        <v>3.3380578754197563</v>
      </c>
      <c r="G568">
        <f>SLOPE($F$528:F568,$E$528:E568)</f>
        <v>3.1018439945671196E-2</v>
      </c>
      <c r="H568">
        <f>RSQ($F$528:F568,$E$528:E568)</f>
        <v>0.98429945163726074</v>
      </c>
      <c r="I568">
        <f>MAX($E$528:E568)</f>
        <v>40</v>
      </c>
    </row>
    <row r="569" spans="1:9" hidden="1" x14ac:dyDescent="0.4">
      <c r="A569" t="s">
        <v>207</v>
      </c>
      <c r="B569" t="s">
        <v>206</v>
      </c>
      <c r="C569" s="1">
        <v>43924</v>
      </c>
      <c r="D569">
        <v>2617</v>
      </c>
      <c r="E569">
        <v>41</v>
      </c>
      <c r="F569">
        <f t="shared" si="8"/>
        <v>3.417803722639881</v>
      </c>
      <c r="G569">
        <f>SLOPE($F$528:F569,$E$528:E569)</f>
        <v>3.1070955198953736E-2</v>
      </c>
      <c r="H569">
        <f>RSQ($F$528:F569,$E$528:E569)</f>
        <v>0.98539050041623544</v>
      </c>
      <c r="I569">
        <f>MAX($E$528:E569)</f>
        <v>41</v>
      </c>
    </row>
    <row r="570" spans="1:9" hidden="1" x14ac:dyDescent="0.4">
      <c r="A570" t="s">
        <v>207</v>
      </c>
      <c r="B570" t="s">
        <v>206</v>
      </c>
      <c r="C570" s="1">
        <v>43925</v>
      </c>
      <c r="D570">
        <v>2935</v>
      </c>
      <c r="E570">
        <v>42</v>
      </c>
      <c r="F570">
        <f t="shared" si="8"/>
        <v>3.4676081055836332</v>
      </c>
      <c r="G570">
        <f>SLOPE($F$528:F570,$E$528:E570)</f>
        <v>3.1175884153421048E-2</v>
      </c>
      <c r="H570">
        <f>RSQ($F$528:F570,$E$528:E570)</f>
        <v>0.98631273371576778</v>
      </c>
      <c r="I570">
        <f>MAX($E$528:E570)</f>
        <v>42</v>
      </c>
    </row>
    <row r="571" spans="1:9" hidden="1" x14ac:dyDescent="0.4">
      <c r="A571" t="s">
        <v>207</v>
      </c>
      <c r="B571" t="s">
        <v>206</v>
      </c>
      <c r="C571" s="1">
        <v>43926</v>
      </c>
      <c r="D571">
        <v>3271</v>
      </c>
      <c r="E571">
        <v>43</v>
      </c>
      <c r="F571">
        <f t="shared" si="8"/>
        <v>3.5146805441249818</v>
      </c>
      <c r="G571">
        <f>SLOPE($F$528:F571,$E$528:E571)</f>
        <v>3.1315311924087846E-2</v>
      </c>
      <c r="H571">
        <f>RSQ($F$528:F571,$E$528:E571)</f>
        <v>0.98705525021882812</v>
      </c>
      <c r="I571">
        <f>MAX($E$528:E571)</f>
        <v>43</v>
      </c>
    </row>
    <row r="572" spans="1:9" hidden="1" x14ac:dyDescent="0.4">
      <c r="A572" t="s">
        <v>207</v>
      </c>
      <c r="B572" t="s">
        <v>206</v>
      </c>
      <c r="C572" s="1">
        <v>43927</v>
      </c>
      <c r="D572">
        <v>3654</v>
      </c>
      <c r="E572">
        <v>44</v>
      </c>
      <c r="F572">
        <f t="shared" si="8"/>
        <v>3.562768543016519</v>
      </c>
      <c r="G572">
        <f>SLOPE($F$528:F572,$E$528:E572)</f>
        <v>3.148557408622743E-2</v>
      </c>
      <c r="H572">
        <f>RSQ($F$528:F572,$E$528:E572)</f>
        <v>0.98760932249968081</v>
      </c>
      <c r="I572">
        <f>MAX($E$528:E572)</f>
        <v>44</v>
      </c>
    </row>
    <row r="573" spans="1:9" hidden="1" x14ac:dyDescent="0.4">
      <c r="A573" t="s">
        <v>207</v>
      </c>
      <c r="B573" t="s">
        <v>206</v>
      </c>
      <c r="C573" s="1">
        <v>43928</v>
      </c>
      <c r="D573">
        <v>3817</v>
      </c>
      <c r="E573">
        <v>45</v>
      </c>
      <c r="F573">
        <f t="shared" si="8"/>
        <v>3.5817221599490989</v>
      </c>
      <c r="G573">
        <f>SLOPE($F$528:F573,$E$528:E573)</f>
        <v>3.1599794376628083E-2</v>
      </c>
      <c r="H573">
        <f>RSQ($F$528:F573,$E$528:E573)</f>
        <v>0.98828664497387775</v>
      </c>
      <c r="I573">
        <f>MAX($E$528:E573)</f>
        <v>45</v>
      </c>
    </row>
    <row r="574" spans="1:9" hidden="1" x14ac:dyDescent="0.4">
      <c r="A574" t="s">
        <v>207</v>
      </c>
      <c r="B574" t="s">
        <v>206</v>
      </c>
      <c r="C574" s="1">
        <v>43929</v>
      </c>
      <c r="D574">
        <v>3906</v>
      </c>
      <c r="E574">
        <v>46</v>
      </c>
      <c r="F574">
        <f t="shared" si="8"/>
        <v>3.5917322389518356</v>
      </c>
      <c r="G574">
        <f>SLOPE($F$528:F574,$E$528:E574)</f>
        <v>3.1642621452315119E-2</v>
      </c>
      <c r="H574">
        <f>RSQ($F$528:F574,$E$528:E574)</f>
        <v>0.98901320771308865</v>
      </c>
      <c r="I574">
        <f>MAX($E$528:E574)</f>
        <v>46</v>
      </c>
    </row>
    <row r="575" spans="1:9" hidden="1" x14ac:dyDescent="0.4">
      <c r="A575" t="s">
        <v>207</v>
      </c>
      <c r="B575" t="s">
        <v>206</v>
      </c>
      <c r="C575" s="1">
        <v>43930</v>
      </c>
      <c r="D575">
        <v>4257</v>
      </c>
      <c r="E575">
        <v>47</v>
      </c>
      <c r="F575">
        <f t="shared" si="8"/>
        <v>3.6291036501771363</v>
      </c>
      <c r="G575">
        <f>SLOPE($F$528:F575,$E$528:E575)</f>
        <v>3.1694927908654434E-2</v>
      </c>
      <c r="H575">
        <f>RSQ($F$528:F575,$E$528:E575)</f>
        <v>0.98967170935786475</v>
      </c>
      <c r="I575">
        <f>MAX($E$528:E575)</f>
        <v>47</v>
      </c>
    </row>
    <row r="576" spans="1:9" hidden="1" x14ac:dyDescent="0.4">
      <c r="A576" t="s">
        <v>362</v>
      </c>
      <c r="B576" t="s">
        <v>361</v>
      </c>
      <c r="C576" s="1">
        <v>43882</v>
      </c>
      <c r="D576">
        <v>155</v>
      </c>
      <c r="E576">
        <v>0</v>
      </c>
      <c r="F576">
        <f t="shared" si="8"/>
        <v>2.1903316981702914</v>
      </c>
    </row>
    <row r="577" spans="1:9" hidden="1" x14ac:dyDescent="0.4">
      <c r="A577" t="s">
        <v>362</v>
      </c>
      <c r="B577" t="s">
        <v>361</v>
      </c>
      <c r="C577" s="1">
        <v>43883</v>
      </c>
      <c r="D577">
        <v>345</v>
      </c>
      <c r="E577">
        <v>1</v>
      </c>
      <c r="F577">
        <f t="shared" si="8"/>
        <v>2.537819095073274</v>
      </c>
      <c r="G577">
        <f>SLOPE($F$576:F577,$E$576:E577)</f>
        <v>0.34748739690298258</v>
      </c>
      <c r="H577">
        <f>RSQ($F$576:F577,$E$576:E577)</f>
        <v>0.99999999999999978</v>
      </c>
      <c r="I577">
        <f>MAX($E$576:E577)</f>
        <v>1</v>
      </c>
    </row>
    <row r="578" spans="1:9" hidden="1" x14ac:dyDescent="0.4">
      <c r="A578" t="s">
        <v>362</v>
      </c>
      <c r="B578" t="s">
        <v>361</v>
      </c>
      <c r="C578" s="1">
        <v>43884</v>
      </c>
      <c r="D578">
        <v>601</v>
      </c>
      <c r="E578">
        <v>2</v>
      </c>
      <c r="F578">
        <f t="shared" si="8"/>
        <v>2.7788744720027396</v>
      </c>
      <c r="G578">
        <f>SLOPE($F$576:F578,$E$576:E578)</f>
        <v>0.29427138691622412</v>
      </c>
      <c r="H578">
        <f>RSQ($F$576:F578,$E$576:E578)</f>
        <v>0.98921652701349838</v>
      </c>
      <c r="I578">
        <f>MAX($E$576:E578)</f>
        <v>2</v>
      </c>
    </row>
    <row r="579" spans="1:9" hidden="1" x14ac:dyDescent="0.4">
      <c r="A579" t="s">
        <v>362</v>
      </c>
      <c r="B579" t="s">
        <v>361</v>
      </c>
      <c r="C579" s="1">
        <v>43885</v>
      </c>
      <c r="D579">
        <v>762</v>
      </c>
      <c r="E579">
        <v>3</v>
      </c>
      <c r="F579">
        <f t="shared" ref="F579:F642" si="9">LOG(D579)</f>
        <v>2.8819549713396007</v>
      </c>
      <c r="G579">
        <f>SLOPE($F$576:F579,$E$576:E579)</f>
        <v>0.23159251964373934</v>
      </c>
      <c r="H579">
        <f>RSQ($F$576:F579,$E$576:E579)</f>
        <v>0.9470847281987903</v>
      </c>
      <c r="I579">
        <f>MAX($E$576:E579)</f>
        <v>3</v>
      </c>
    </row>
    <row r="580" spans="1:9" hidden="1" x14ac:dyDescent="0.4">
      <c r="A580" t="s">
        <v>362</v>
      </c>
      <c r="B580" t="s">
        <v>361</v>
      </c>
      <c r="C580" s="1">
        <v>43886</v>
      </c>
      <c r="D580">
        <v>892</v>
      </c>
      <c r="E580">
        <v>4</v>
      </c>
      <c r="F580">
        <f t="shared" si="9"/>
        <v>2.9503648543761232</v>
      </c>
      <c r="G580">
        <f>SLOPE($F$576:F580,$E$576:E580)</f>
        <v>0.18642021886779903</v>
      </c>
      <c r="H580">
        <f>RSQ($F$576:F580,$E$576:E580)</f>
        <v>0.90758024368212753</v>
      </c>
      <c r="I580">
        <f>MAX($E$576:E580)</f>
        <v>4</v>
      </c>
    </row>
    <row r="581" spans="1:9" hidden="1" x14ac:dyDescent="0.4">
      <c r="A581" t="s">
        <v>362</v>
      </c>
      <c r="B581" t="s">
        <v>361</v>
      </c>
      <c r="C581" s="1">
        <v>43887</v>
      </c>
      <c r="D581">
        <v>1146</v>
      </c>
      <c r="E581">
        <v>5</v>
      </c>
      <c r="F581">
        <f t="shared" si="9"/>
        <v>3.0591846176313711</v>
      </c>
      <c r="G581">
        <f>SLOPE($F$576:F581,$E$576:E581)</f>
        <v>0.16242806784430874</v>
      </c>
      <c r="H581">
        <f>RSQ($F$576:F581,$E$576:E581)</f>
        <v>0.90437206335929488</v>
      </c>
      <c r="I581">
        <f>MAX($E$576:E581)</f>
        <v>5</v>
      </c>
    </row>
    <row r="582" spans="1:9" hidden="1" x14ac:dyDescent="0.4">
      <c r="A582" t="s">
        <v>362</v>
      </c>
      <c r="B582" t="s">
        <v>361</v>
      </c>
      <c r="C582" s="1">
        <v>43888</v>
      </c>
      <c r="D582">
        <v>1595</v>
      </c>
      <c r="E582">
        <v>6</v>
      </c>
      <c r="F582">
        <f t="shared" si="9"/>
        <v>3.2027606873931997</v>
      </c>
      <c r="G582">
        <f>SLOPE($F$576:F582,$E$576:E582)</f>
        <v>0.15183958554136795</v>
      </c>
      <c r="H582">
        <f>RSQ($F$576:F582,$E$576:E582)</f>
        <v>0.9227385132045709</v>
      </c>
      <c r="I582">
        <f>MAX($E$576:E582)</f>
        <v>6</v>
      </c>
    </row>
    <row r="583" spans="1:9" hidden="1" x14ac:dyDescent="0.4">
      <c r="A583" t="s">
        <v>362</v>
      </c>
      <c r="B583" t="s">
        <v>361</v>
      </c>
      <c r="C583" s="1">
        <v>43889</v>
      </c>
      <c r="D583">
        <v>2022</v>
      </c>
      <c r="E583">
        <v>7</v>
      </c>
      <c r="F583">
        <f t="shared" si="9"/>
        <v>3.3057811512549824</v>
      </c>
      <c r="G583">
        <f>SLOPE($F$576:F583,$E$576:E583)</f>
        <v>0.14335945777517717</v>
      </c>
      <c r="H583">
        <f>RSQ($F$576:F583,$E$576:E583)</f>
        <v>0.93491342347732453</v>
      </c>
      <c r="I583">
        <f>MAX($E$576:E583)</f>
        <v>7</v>
      </c>
    </row>
    <row r="584" spans="1:9" hidden="1" x14ac:dyDescent="0.4">
      <c r="A584" t="s">
        <v>362</v>
      </c>
      <c r="B584" t="s">
        <v>361</v>
      </c>
      <c r="C584" s="1">
        <v>43890</v>
      </c>
      <c r="D584">
        <v>2931</v>
      </c>
      <c r="E584">
        <v>8</v>
      </c>
      <c r="F584">
        <f t="shared" si="9"/>
        <v>3.4670158184384356</v>
      </c>
      <c r="G584">
        <f>SLOPE($F$576:F584,$E$576:E584)</f>
        <v>0.14059374544483991</v>
      </c>
      <c r="H584">
        <f>RSQ($F$576:F584,$E$576:E584)</f>
        <v>0.95095766380218327</v>
      </c>
      <c r="I584">
        <f>MAX($E$576:E584)</f>
        <v>8</v>
      </c>
    </row>
    <row r="585" spans="1:9" hidden="1" x14ac:dyDescent="0.4">
      <c r="A585" t="s">
        <v>362</v>
      </c>
      <c r="B585" t="s">
        <v>361</v>
      </c>
      <c r="C585" s="1">
        <v>43891</v>
      </c>
      <c r="D585">
        <v>3526</v>
      </c>
      <c r="E585">
        <v>9</v>
      </c>
      <c r="F585">
        <f t="shared" si="9"/>
        <v>3.5472823079633033</v>
      </c>
      <c r="G585">
        <f>SLOPE($F$576:F585,$E$576:E585)</f>
        <v>0.13589516884466968</v>
      </c>
      <c r="H585">
        <f>RSQ($F$576:F585,$E$576:E585)</f>
        <v>0.95846694766929985</v>
      </c>
      <c r="I585">
        <f>MAX($E$576:E585)</f>
        <v>9</v>
      </c>
    </row>
    <row r="586" spans="1:9" hidden="1" x14ac:dyDescent="0.4">
      <c r="A586" t="s">
        <v>362</v>
      </c>
      <c r="B586" t="s">
        <v>361</v>
      </c>
      <c r="C586" s="1">
        <v>43892</v>
      </c>
      <c r="D586">
        <v>4212</v>
      </c>
      <c r="E586">
        <v>10</v>
      </c>
      <c r="F586">
        <f t="shared" si="9"/>
        <v>3.624488362513449</v>
      </c>
      <c r="G586">
        <f>SLOPE($F$576:F586,$E$576:E586)</f>
        <v>0.13066462186755304</v>
      </c>
      <c r="H586">
        <f>RSQ($F$576:F586,$E$576:E586)</f>
        <v>0.96157461876866379</v>
      </c>
      <c r="I586">
        <f>MAX($E$576:E586)</f>
        <v>10</v>
      </c>
    </row>
    <row r="587" spans="1:9" hidden="1" x14ac:dyDescent="0.4">
      <c r="A587" t="s">
        <v>362</v>
      </c>
      <c r="B587" t="s">
        <v>361</v>
      </c>
      <c r="C587" s="1">
        <v>43893</v>
      </c>
      <c r="D587">
        <v>4812</v>
      </c>
      <c r="E587">
        <v>11</v>
      </c>
      <c r="F587">
        <f t="shared" si="9"/>
        <v>3.6823256186678073</v>
      </c>
      <c r="G587">
        <f>SLOPE($F$576:F587,$E$576:E587)</f>
        <v>0.12484594608409363</v>
      </c>
      <c r="H587">
        <f>RSQ($F$576:F587,$E$576:E587)</f>
        <v>0.9606961061066307</v>
      </c>
      <c r="I587">
        <f>MAX($E$576:E587)</f>
        <v>11</v>
      </c>
    </row>
    <row r="588" spans="1:9" hidden="1" x14ac:dyDescent="0.4">
      <c r="A588" t="s">
        <v>362</v>
      </c>
      <c r="B588" t="s">
        <v>361</v>
      </c>
      <c r="C588" s="1">
        <v>43894</v>
      </c>
      <c r="D588">
        <v>5328</v>
      </c>
      <c r="E588">
        <v>12</v>
      </c>
      <c r="F588">
        <f t="shared" si="9"/>
        <v>3.7265642161622448</v>
      </c>
      <c r="G588">
        <f>SLOPE($F$576:F588,$E$576:E588)</f>
        <v>0.11867177889882728</v>
      </c>
      <c r="H588">
        <f>RSQ($F$576:F588,$E$576:E588)</f>
        <v>0.95647835074947873</v>
      </c>
      <c r="I588">
        <f>MAX($E$576:E588)</f>
        <v>12</v>
      </c>
    </row>
    <row r="589" spans="1:9" hidden="1" x14ac:dyDescent="0.4">
      <c r="A589" t="s">
        <v>362</v>
      </c>
      <c r="B589" t="s">
        <v>361</v>
      </c>
      <c r="C589" s="1">
        <v>43895</v>
      </c>
      <c r="D589">
        <v>5766</v>
      </c>
      <c r="E589">
        <v>13</v>
      </c>
      <c r="F589">
        <f t="shared" si="9"/>
        <v>3.7608746380521891</v>
      </c>
      <c r="G589">
        <f>SLOPE($F$576:F589,$E$576:E589)</f>
        <v>0.11238054932497751</v>
      </c>
      <c r="H589">
        <f>RSQ($F$576:F589,$E$576:E589)</f>
        <v>0.94955310279996552</v>
      </c>
      <c r="I589">
        <f>MAX($E$576:E589)</f>
        <v>13</v>
      </c>
    </row>
    <row r="590" spans="1:9" hidden="1" x14ac:dyDescent="0.4">
      <c r="A590" t="s">
        <v>362</v>
      </c>
      <c r="B590" t="s">
        <v>361</v>
      </c>
      <c r="C590" s="1">
        <v>43896</v>
      </c>
      <c r="D590">
        <v>6284</v>
      </c>
      <c r="E590">
        <v>14</v>
      </c>
      <c r="F590">
        <f t="shared" si="9"/>
        <v>3.7982361763679355</v>
      </c>
      <c r="G590">
        <f>SLOPE($F$576:F590,$E$576:E590)</f>
        <v>0.10641577482674439</v>
      </c>
      <c r="H590">
        <f>RSQ($F$576:F590,$E$576:E590)</f>
        <v>0.94183713523393386</v>
      </c>
      <c r="I590">
        <f>MAX($E$576:E590)</f>
        <v>14</v>
      </c>
    </row>
    <row r="591" spans="1:9" hidden="1" x14ac:dyDescent="0.4">
      <c r="A591" t="s">
        <v>362</v>
      </c>
      <c r="B591" t="s">
        <v>361</v>
      </c>
      <c r="C591" s="1">
        <v>43897</v>
      </c>
      <c r="D591">
        <v>6767</v>
      </c>
      <c r="E591">
        <v>15</v>
      </c>
      <c r="F591">
        <f t="shared" si="9"/>
        <v>3.8303961764834691</v>
      </c>
      <c r="G591">
        <f>SLOPE($F$576:F591,$E$576:E591)</f>
        <v>0.10078664391885583</v>
      </c>
      <c r="H591">
        <f>RSQ($F$576:F591,$E$576:E591)</f>
        <v>0.93348565054258015</v>
      </c>
      <c r="I591">
        <f>MAX($E$576:E591)</f>
        <v>15</v>
      </c>
    </row>
    <row r="592" spans="1:9" hidden="1" x14ac:dyDescent="0.4">
      <c r="A592" t="s">
        <v>362</v>
      </c>
      <c r="B592" t="s">
        <v>361</v>
      </c>
      <c r="C592" s="1">
        <v>43898</v>
      </c>
      <c r="D592">
        <v>7134</v>
      </c>
      <c r="E592">
        <v>16</v>
      </c>
      <c r="F592">
        <f t="shared" si="9"/>
        <v>3.8533331050023354</v>
      </c>
      <c r="G592">
        <f>SLOPE($F$576:F592,$E$576:E592)</f>
        <v>9.5397049856579541E-2</v>
      </c>
      <c r="H592">
        <f>RSQ($F$576:F592,$E$576:E592)</f>
        <v>0.92401271153827857</v>
      </c>
      <c r="I592">
        <f>MAX($E$576:E592)</f>
        <v>16</v>
      </c>
    </row>
    <row r="593" spans="1:9" hidden="1" x14ac:dyDescent="0.4">
      <c r="A593" t="s">
        <v>362</v>
      </c>
      <c r="B593" t="s">
        <v>361</v>
      </c>
      <c r="C593" s="1">
        <v>43899</v>
      </c>
      <c r="D593">
        <v>7382</v>
      </c>
      <c r="E593">
        <v>17</v>
      </c>
      <c r="F593">
        <f t="shared" si="9"/>
        <v>3.8681740408596386</v>
      </c>
      <c r="G593">
        <f>SLOPE($F$576:F593,$E$576:E593)</f>
        <v>9.0201613426924662E-2</v>
      </c>
      <c r="H593">
        <f>RSQ($F$576:F593,$E$576:E593)</f>
        <v>0.91311500757621655</v>
      </c>
      <c r="I593">
        <f>MAX($E$576:E593)</f>
        <v>17</v>
      </c>
    </row>
    <row r="594" spans="1:9" hidden="1" x14ac:dyDescent="0.4">
      <c r="A594" t="s">
        <v>362</v>
      </c>
      <c r="B594" t="s">
        <v>361</v>
      </c>
      <c r="C594" s="1">
        <v>43900</v>
      </c>
      <c r="D594">
        <v>7513</v>
      </c>
      <c r="E594">
        <v>18</v>
      </c>
      <c r="F594">
        <f t="shared" si="9"/>
        <v>3.8758133888397577</v>
      </c>
      <c r="G594">
        <f>SLOPE($F$576:F594,$E$576:E594)</f>
        <v>8.5179160001801105E-2</v>
      </c>
      <c r="H594">
        <f>RSQ($F$576:F594,$E$576:E594)</f>
        <v>0.9005766055675033</v>
      </c>
      <c r="I594">
        <f>MAX($E$576:E594)</f>
        <v>18</v>
      </c>
    </row>
    <row r="595" spans="1:9" hidden="1" x14ac:dyDescent="0.4">
      <c r="A595" t="s">
        <v>362</v>
      </c>
      <c r="B595" t="s">
        <v>361</v>
      </c>
      <c r="C595" s="1">
        <v>43901</v>
      </c>
      <c r="D595">
        <v>7755</v>
      </c>
      <c r="E595">
        <v>19</v>
      </c>
      <c r="F595">
        <f t="shared" si="9"/>
        <v>3.8895818021496238</v>
      </c>
      <c r="G595">
        <f>SLOPE($F$576:F595,$E$576:E595)</f>
        <v>8.0499790410754848E-2</v>
      </c>
      <c r="H595">
        <f>RSQ($F$576:F595,$E$576:E595)</f>
        <v>0.88792344272927803</v>
      </c>
      <c r="I595">
        <f>MAX($E$576:E595)</f>
        <v>19</v>
      </c>
    </row>
    <row r="596" spans="1:9" hidden="1" x14ac:dyDescent="0.4">
      <c r="A596" t="s">
        <v>362</v>
      </c>
      <c r="B596" t="s">
        <v>361</v>
      </c>
      <c r="C596" s="1">
        <v>43902</v>
      </c>
      <c r="D596">
        <v>7869</v>
      </c>
      <c r="E596">
        <v>20</v>
      </c>
      <c r="F596">
        <f t="shared" si="9"/>
        <v>3.8959195453100159</v>
      </c>
      <c r="G596">
        <f>SLOPE($F$576:F596,$E$576:E596)</f>
        <v>7.6072698021923707E-2</v>
      </c>
      <c r="H596">
        <f>RSQ($F$576:F596,$E$576:E596)</f>
        <v>0.8744948605824896</v>
      </c>
      <c r="I596">
        <f>MAX($E$576:E596)</f>
        <v>20</v>
      </c>
    </row>
    <row r="597" spans="1:9" hidden="1" x14ac:dyDescent="0.4">
      <c r="A597" t="s">
        <v>362</v>
      </c>
      <c r="B597" t="s">
        <v>361</v>
      </c>
      <c r="C597" s="1">
        <v>43903</v>
      </c>
      <c r="D597">
        <v>7979</v>
      </c>
      <c r="E597">
        <v>21</v>
      </c>
      <c r="F597">
        <f t="shared" si="9"/>
        <v>3.901948465073084</v>
      </c>
      <c r="G597">
        <f>SLOPE($F$576:F597,$E$576:E597)</f>
        <v>7.1917445497597682E-2</v>
      </c>
      <c r="H597">
        <f>RSQ($F$576:F597,$E$576:E597)</f>
        <v>0.86066609020203577</v>
      </c>
      <c r="I597">
        <f>MAX($E$576:E597)</f>
        <v>21</v>
      </c>
    </row>
    <row r="598" spans="1:9" hidden="1" x14ac:dyDescent="0.4">
      <c r="A598" t="s">
        <v>362</v>
      </c>
      <c r="B598" t="s">
        <v>361</v>
      </c>
      <c r="C598" s="1">
        <v>43904</v>
      </c>
      <c r="D598">
        <v>8086</v>
      </c>
      <c r="E598">
        <v>22</v>
      </c>
      <c r="F598">
        <f t="shared" si="9"/>
        <v>3.9077337369976552</v>
      </c>
      <c r="G598">
        <f>SLOPE($F$576:F598,$E$576:E598)</f>
        <v>6.8037012342425415E-2</v>
      </c>
      <c r="H598">
        <f>RSQ($F$576:F598,$E$576:E598)</f>
        <v>0.84670867369341718</v>
      </c>
      <c r="I598">
        <f>MAX($E$576:E598)</f>
        <v>22</v>
      </c>
    </row>
    <row r="599" spans="1:9" hidden="1" x14ac:dyDescent="0.4">
      <c r="A599" t="s">
        <v>362</v>
      </c>
      <c r="B599" t="s">
        <v>361</v>
      </c>
      <c r="C599" s="1">
        <v>43905</v>
      </c>
      <c r="D599">
        <v>8162</v>
      </c>
      <c r="E599">
        <v>23</v>
      </c>
      <c r="F599">
        <f t="shared" si="9"/>
        <v>3.9117965904372523</v>
      </c>
      <c r="G599">
        <f>SLOPE($F$576:F599,$E$576:E599)</f>
        <v>6.4409337223914495E-2</v>
      </c>
      <c r="H599">
        <f>RSQ($F$576:F599,$E$576:E599)</f>
        <v>0.83261661669343523</v>
      </c>
      <c r="I599">
        <f>MAX($E$576:E599)</f>
        <v>23</v>
      </c>
    </row>
    <row r="600" spans="1:9" hidden="1" x14ac:dyDescent="0.4">
      <c r="A600" t="s">
        <v>362</v>
      </c>
      <c r="B600" t="s">
        <v>361</v>
      </c>
      <c r="C600" s="1">
        <v>43906</v>
      </c>
      <c r="D600">
        <v>8236</v>
      </c>
      <c r="E600">
        <v>24</v>
      </c>
      <c r="F600">
        <f t="shared" si="9"/>
        <v>3.9157163379459936</v>
      </c>
      <c r="G600">
        <f>SLOPE($F$576:F600,$E$576:E600)</f>
        <v>6.1026966226595154E-2</v>
      </c>
      <c r="H600">
        <f>RSQ($F$576:F600,$E$576:E600)</f>
        <v>0.8185671600407225</v>
      </c>
      <c r="I600">
        <f>MAX($E$576:E600)</f>
        <v>24</v>
      </c>
    </row>
    <row r="601" spans="1:9" hidden="1" x14ac:dyDescent="0.4">
      <c r="A601" t="s">
        <v>362</v>
      </c>
      <c r="B601" t="s">
        <v>361</v>
      </c>
      <c r="C601" s="1">
        <v>43907</v>
      </c>
      <c r="D601">
        <v>8320</v>
      </c>
      <c r="E601">
        <v>25</v>
      </c>
      <c r="F601">
        <f t="shared" si="9"/>
        <v>3.920123326290724</v>
      </c>
      <c r="G601">
        <f>SLOPE($F$576:F601,$E$576:E601)</f>
        <v>5.7883392639969111E-2</v>
      </c>
      <c r="H601">
        <f>RSQ($F$576:F601,$E$576:E601)</f>
        <v>0.80476693508143615</v>
      </c>
      <c r="I601">
        <f>MAX($E$576:E601)</f>
        <v>25</v>
      </c>
    </row>
    <row r="602" spans="1:9" hidden="1" x14ac:dyDescent="0.4">
      <c r="A602" t="s">
        <v>362</v>
      </c>
      <c r="B602" t="s">
        <v>361</v>
      </c>
      <c r="C602" s="1">
        <v>43908</v>
      </c>
      <c r="D602">
        <v>8413</v>
      </c>
      <c r="E602">
        <v>26</v>
      </c>
      <c r="F602">
        <f t="shared" si="9"/>
        <v>3.9249508889156108</v>
      </c>
      <c r="G602">
        <f>SLOPE($F$576:F602,$E$576:E602)</f>
        <v>5.4967414952050979E-2</v>
      </c>
      <c r="H602">
        <f>RSQ($F$576:F602,$E$576:E602)</f>
        <v>0.79136084688473196</v>
      </c>
      <c r="I602">
        <f>MAX($E$576:E602)</f>
        <v>26</v>
      </c>
    </row>
    <row r="603" spans="1:9" hidden="1" x14ac:dyDescent="0.4">
      <c r="A603" t="s">
        <v>362</v>
      </c>
      <c r="B603" t="s">
        <v>361</v>
      </c>
      <c r="C603" s="1">
        <v>43909</v>
      </c>
      <c r="D603">
        <v>8565</v>
      </c>
      <c r="E603">
        <v>27</v>
      </c>
      <c r="F603">
        <f t="shared" si="9"/>
        <v>3.9327273673015295</v>
      </c>
      <c r="G603">
        <f>SLOPE($F$576:F603,$E$576:E603)</f>
        <v>5.2284494857785524E-2</v>
      </c>
      <c r="H603">
        <f>RSQ($F$576:F603,$E$576:E603)</f>
        <v>0.77877168937072383</v>
      </c>
      <c r="I603">
        <f>MAX($E$576:E603)</f>
        <v>27</v>
      </c>
    </row>
    <row r="604" spans="1:9" hidden="1" x14ac:dyDescent="0.4">
      <c r="A604" t="s">
        <v>362</v>
      </c>
      <c r="B604" t="s">
        <v>361</v>
      </c>
      <c r="C604" s="1">
        <v>43910</v>
      </c>
      <c r="D604">
        <v>8652</v>
      </c>
      <c r="E604">
        <v>28</v>
      </c>
      <c r="F604">
        <f t="shared" si="9"/>
        <v>3.937116510767054</v>
      </c>
      <c r="G604">
        <f>SLOPE($F$576:F604,$E$576:E604)</f>
        <v>4.9789343116948805E-2</v>
      </c>
      <c r="H604">
        <f>RSQ($F$576:F604,$E$576:E604)</f>
        <v>0.76655608262227848</v>
      </c>
      <c r="I604">
        <f>MAX($E$576:E604)</f>
        <v>28</v>
      </c>
    </row>
    <row r="605" spans="1:9" hidden="1" x14ac:dyDescent="0.4">
      <c r="A605" t="s">
        <v>362</v>
      </c>
      <c r="B605" t="s">
        <v>361</v>
      </c>
      <c r="C605" s="1">
        <v>43911</v>
      </c>
      <c r="D605">
        <v>8799</v>
      </c>
      <c r="E605">
        <v>29</v>
      </c>
      <c r="F605">
        <f t="shared" si="9"/>
        <v>3.9444333177002147</v>
      </c>
      <c r="G605">
        <f>SLOPE($F$576:F605,$E$576:E605)</f>
        <v>4.7487009855470018E-2</v>
      </c>
      <c r="H605">
        <f>RSQ($F$576:F605,$E$576:E605)</f>
        <v>0.75510288018867822</v>
      </c>
      <c r="I605">
        <f>MAX($E$576:E605)</f>
        <v>29</v>
      </c>
    </row>
    <row r="606" spans="1:9" x14ac:dyDescent="0.4">
      <c r="A606" t="s">
        <v>362</v>
      </c>
      <c r="B606" t="s">
        <v>361</v>
      </c>
      <c r="C606" s="1">
        <v>43912</v>
      </c>
      <c r="D606">
        <v>8897</v>
      </c>
      <c r="E606">
        <v>30</v>
      </c>
      <c r="F606">
        <f t="shared" si="9"/>
        <v>3.949243590568265</v>
      </c>
      <c r="G606">
        <f>SLOPE($F$576:F606,$E$576:E606)</f>
        <v>4.5344313252400154E-2</v>
      </c>
      <c r="H606">
        <f>RSQ($F$576:F606,$E$576:E606)</f>
        <v>0.74408281932514886</v>
      </c>
      <c r="I606">
        <f>MAX($E$576:E606)</f>
        <v>30</v>
      </c>
    </row>
    <row r="607" spans="1:9" hidden="1" x14ac:dyDescent="0.4">
      <c r="A607" t="s">
        <v>362</v>
      </c>
      <c r="B607" t="s">
        <v>361</v>
      </c>
      <c r="C607" s="1">
        <v>43913</v>
      </c>
      <c r="D607">
        <v>8961</v>
      </c>
      <c r="E607">
        <v>31</v>
      </c>
      <c r="F607">
        <f t="shared" si="9"/>
        <v>3.9523564773237907</v>
      </c>
      <c r="G607">
        <f>SLOPE($F$576:F607,$E$576:E607)</f>
        <v>4.3339072150456945E-2</v>
      </c>
      <c r="H607">
        <f>RSQ($F$576:F607,$E$576:E607)</f>
        <v>0.73330969168220983</v>
      </c>
      <c r="I607">
        <f>MAX($E$576:E607)</f>
        <v>31</v>
      </c>
    </row>
    <row r="608" spans="1:9" hidden="1" x14ac:dyDescent="0.4">
      <c r="A608" t="s">
        <v>362</v>
      </c>
      <c r="B608" t="s">
        <v>361</v>
      </c>
      <c r="C608" s="1">
        <v>43914</v>
      </c>
      <c r="D608">
        <v>9037</v>
      </c>
      <c r="E608">
        <v>32</v>
      </c>
      <c r="F608">
        <f t="shared" si="9"/>
        <v>3.9560242822806773</v>
      </c>
      <c r="G608">
        <f>SLOPE($F$576:F608,$E$576:E608)</f>
        <v>4.1464828097008986E-2</v>
      </c>
      <c r="H608">
        <f>RSQ($F$576:F608,$E$576:E608)</f>
        <v>0.72287925301671407</v>
      </c>
      <c r="I608">
        <f>MAX($E$576:E608)</f>
        <v>32</v>
      </c>
    </row>
    <row r="609" spans="1:9" hidden="1" x14ac:dyDescent="0.4">
      <c r="A609" t="s">
        <v>362</v>
      </c>
      <c r="B609" t="s">
        <v>361</v>
      </c>
      <c r="C609" s="1">
        <v>43915</v>
      </c>
      <c r="D609">
        <v>9137</v>
      </c>
      <c r="E609">
        <v>33</v>
      </c>
      <c r="F609">
        <f t="shared" si="9"/>
        <v>3.9608036249117697</v>
      </c>
      <c r="G609">
        <f>SLOPE($F$576:F609,$E$576:E609)</f>
        <v>3.971746421985279E-2</v>
      </c>
      <c r="H609">
        <f>RSQ($F$576:F609,$E$576:E609)</f>
        <v>0.71293004630686108</v>
      </c>
      <c r="I609">
        <f>MAX($E$576:E609)</f>
        <v>33</v>
      </c>
    </row>
    <row r="610" spans="1:9" hidden="1" x14ac:dyDescent="0.4">
      <c r="A610" t="s">
        <v>362</v>
      </c>
      <c r="B610" t="s">
        <v>361</v>
      </c>
      <c r="C610" s="1">
        <v>43916</v>
      </c>
      <c r="D610">
        <v>9241</v>
      </c>
      <c r="E610">
        <v>34</v>
      </c>
      <c r="F610">
        <f t="shared" si="9"/>
        <v>3.9657189702442208</v>
      </c>
      <c r="G610">
        <f>SLOPE($F$576:F610,$E$576:E610)</f>
        <v>3.8087282499534268E-2</v>
      </c>
      <c r="H610">
        <f>RSQ($F$576:F610,$E$576:E610)</f>
        <v>0.70346689958733022</v>
      </c>
      <c r="I610">
        <f>MAX($E$576:E610)</f>
        <v>34</v>
      </c>
    </row>
    <row r="611" spans="1:9" hidden="1" x14ac:dyDescent="0.4">
      <c r="A611" t="s">
        <v>362</v>
      </c>
      <c r="B611" t="s">
        <v>361</v>
      </c>
      <c r="C611" s="1">
        <v>43917</v>
      </c>
      <c r="D611">
        <v>9332</v>
      </c>
      <c r="E611">
        <v>35</v>
      </c>
      <c r="F611">
        <f t="shared" si="9"/>
        <v>3.9699747301217152</v>
      </c>
      <c r="G611">
        <f>SLOPE($F$576:F611,$E$576:E611)</f>
        <v>3.6561717164752268E-2</v>
      </c>
      <c r="H611">
        <f>RSQ($F$576:F611,$E$576:E611)</f>
        <v>0.69440386443118374</v>
      </c>
      <c r="I611">
        <f>MAX($E$576:E611)</f>
        <v>35</v>
      </c>
    </row>
    <row r="612" spans="1:9" hidden="1" x14ac:dyDescent="0.4">
      <c r="A612" t="s">
        <v>362</v>
      </c>
      <c r="B612" t="s">
        <v>361</v>
      </c>
      <c r="C612" s="1">
        <v>43918</v>
      </c>
      <c r="D612">
        <v>9478</v>
      </c>
      <c r="E612">
        <v>36</v>
      </c>
      <c r="F612">
        <f t="shared" si="9"/>
        <v>3.9767167043633824</v>
      </c>
      <c r="G612">
        <f>SLOPE($F$576:F612,$E$576:E612)</f>
        <v>3.5143266804916494E-2</v>
      </c>
      <c r="H612">
        <f>RSQ($F$576:F612,$E$576:E612)</f>
        <v>0.68599918731756315</v>
      </c>
      <c r="I612">
        <f>MAX($E$576:E612)</f>
        <v>36</v>
      </c>
    </row>
    <row r="613" spans="1:9" hidden="1" x14ac:dyDescent="0.4">
      <c r="A613" t="s">
        <v>362</v>
      </c>
      <c r="B613" t="s">
        <v>361</v>
      </c>
      <c r="C613" s="1">
        <v>43919</v>
      </c>
      <c r="D613">
        <v>9583</v>
      </c>
      <c r="E613">
        <v>37</v>
      </c>
      <c r="F613">
        <f t="shared" si="9"/>
        <v>3.9815014881482469</v>
      </c>
      <c r="G613">
        <f>SLOPE($F$576:F613,$E$576:E613)</f>
        <v>3.3814388025217842E-2</v>
      </c>
      <c r="H613">
        <f>RSQ($F$576:F613,$E$576:E613)</f>
        <v>0.67800619616635649</v>
      </c>
      <c r="I613">
        <f>MAX($E$576:E613)</f>
        <v>37</v>
      </c>
    </row>
    <row r="614" spans="1:9" hidden="1" x14ac:dyDescent="0.4">
      <c r="A614" t="s">
        <v>362</v>
      </c>
      <c r="B614" t="s">
        <v>361</v>
      </c>
      <c r="C614" s="1">
        <v>43920</v>
      </c>
      <c r="D614">
        <v>9661</v>
      </c>
      <c r="E614">
        <v>38</v>
      </c>
      <c r="F614">
        <f t="shared" si="9"/>
        <v>3.985022082109535</v>
      </c>
      <c r="G614">
        <f>SLOPE($F$576:F614,$E$576:E614)</f>
        <v>3.256321539769081E-2</v>
      </c>
      <c r="H614">
        <f>RSQ($F$576:F614,$E$576:E614)</f>
        <v>0.67028231030054097</v>
      </c>
      <c r="I614">
        <f>MAX($E$576:E614)</f>
        <v>38</v>
      </c>
    </row>
    <row r="615" spans="1:9" hidden="1" x14ac:dyDescent="0.4">
      <c r="A615" t="s">
        <v>362</v>
      </c>
      <c r="B615" t="s">
        <v>361</v>
      </c>
      <c r="C615" s="1">
        <v>43921</v>
      </c>
      <c r="D615">
        <v>9786</v>
      </c>
      <c r="E615">
        <v>39</v>
      </c>
      <c r="F615">
        <f t="shared" si="9"/>
        <v>3.9906052114239192</v>
      </c>
      <c r="G615">
        <f>SLOPE($F$576:F615,$E$576:E615)</f>
        <v>3.1391856110615922E-2</v>
      </c>
      <c r="H615">
        <f>RSQ($F$576:F615,$E$576:E615)</f>
        <v>0.6630373512604204</v>
      </c>
      <c r="I615">
        <f>MAX($E$576:E615)</f>
        <v>39</v>
      </c>
    </row>
    <row r="616" spans="1:9" hidden="1" x14ac:dyDescent="0.4">
      <c r="A616" t="s">
        <v>362</v>
      </c>
      <c r="B616" t="s">
        <v>361</v>
      </c>
      <c r="C616" s="1">
        <v>43922</v>
      </c>
      <c r="D616">
        <v>9786</v>
      </c>
      <c r="E616">
        <v>40</v>
      </c>
      <c r="F616">
        <f t="shared" si="9"/>
        <v>3.9906052114239192</v>
      </c>
      <c r="G616">
        <f>SLOPE($F$576:F616,$E$576:E616)</f>
        <v>3.0274373183723512E-2</v>
      </c>
      <c r="H616">
        <f>RSQ($F$576:F616,$E$576:E616)</f>
        <v>0.65569329411941324</v>
      </c>
      <c r="I616">
        <f>MAX($E$576:E616)</f>
        <v>40</v>
      </c>
    </row>
    <row r="617" spans="1:9" hidden="1" x14ac:dyDescent="0.4">
      <c r="A617" t="s">
        <v>362</v>
      </c>
      <c r="B617" t="s">
        <v>361</v>
      </c>
      <c r="C617" s="1">
        <v>43923</v>
      </c>
      <c r="D617">
        <v>9976</v>
      </c>
      <c r="E617">
        <v>41</v>
      </c>
      <c r="F617">
        <f t="shared" si="9"/>
        <v>3.998956440470486</v>
      </c>
      <c r="G617">
        <f>SLOPE($F$576:F617,$E$576:E617)</f>
        <v>2.9236271173327569E-2</v>
      </c>
      <c r="H617">
        <f>RSQ($F$576:F617,$E$576:E617)</f>
        <v>0.64910504193055929</v>
      </c>
      <c r="I617">
        <f>MAX($E$576:E617)</f>
        <v>41</v>
      </c>
    </row>
    <row r="618" spans="1:9" hidden="1" x14ac:dyDescent="0.4">
      <c r="A618" t="s">
        <v>362</v>
      </c>
      <c r="B618" t="s">
        <v>361</v>
      </c>
      <c r="C618" s="1">
        <v>43924</v>
      </c>
      <c r="D618">
        <v>10062</v>
      </c>
      <c r="E618">
        <v>42</v>
      </c>
      <c r="F618">
        <f t="shared" si="9"/>
        <v>4.0026843129897296</v>
      </c>
      <c r="G618">
        <f>SLOPE($F$576:F618,$E$576:E618)</f>
        <v>2.8255543007907974E-2</v>
      </c>
      <c r="H618">
        <f>RSQ($F$576:F618,$E$576:E618)</f>
        <v>0.64277097135658379</v>
      </c>
      <c r="I618">
        <f>MAX($E$576:E618)</f>
        <v>42</v>
      </c>
    </row>
    <row r="619" spans="1:9" hidden="1" x14ac:dyDescent="0.4">
      <c r="A619" t="s">
        <v>362</v>
      </c>
      <c r="B619" t="s">
        <v>361</v>
      </c>
      <c r="C619" s="1">
        <v>43925</v>
      </c>
      <c r="D619">
        <v>10156</v>
      </c>
      <c r="E619">
        <v>43</v>
      </c>
      <c r="F619">
        <f t="shared" si="9"/>
        <v>4.0067226922016843</v>
      </c>
      <c r="G619">
        <f>SLOPE($F$576:F619,$E$576:E619)</f>
        <v>2.7329221349509884E-2</v>
      </c>
      <c r="H619">
        <f>RSQ($F$576:F619,$E$576:E619)</f>
        <v>0.63671691189997037</v>
      </c>
      <c r="I619">
        <f>MAX($E$576:E619)</f>
        <v>43</v>
      </c>
    </row>
    <row r="620" spans="1:9" hidden="1" x14ac:dyDescent="0.4">
      <c r="A620" t="s">
        <v>362</v>
      </c>
      <c r="B620" t="s">
        <v>361</v>
      </c>
      <c r="C620" s="1">
        <v>43926</v>
      </c>
      <c r="D620">
        <v>10237</v>
      </c>
      <c r="E620">
        <v>44</v>
      </c>
      <c r="F620">
        <f t="shared" si="9"/>
        <v>4.0101727032867789</v>
      </c>
      <c r="G620">
        <f>SLOPE($F$576:F620,$E$576:E620)</f>
        <v>2.6451824162720752E-2</v>
      </c>
      <c r="H620">
        <f>RSQ($F$576:F620,$E$576:E620)</f>
        <v>0.63088101243756622</v>
      </c>
      <c r="I620">
        <f>MAX($E$576:E620)</f>
        <v>44</v>
      </c>
    </row>
    <row r="621" spans="1:9" hidden="1" x14ac:dyDescent="0.4">
      <c r="A621" t="s">
        <v>362</v>
      </c>
      <c r="B621" t="s">
        <v>361</v>
      </c>
      <c r="C621" s="1">
        <v>43927</v>
      </c>
      <c r="D621">
        <v>10284</v>
      </c>
      <c r="E621">
        <v>45</v>
      </c>
      <c r="F621">
        <f t="shared" si="9"/>
        <v>4.0121620679708228</v>
      </c>
      <c r="G621">
        <f>SLOPE($F$576:F621,$E$576:E621)</f>
        <v>2.5616111750936754E-2</v>
      </c>
      <c r="H621">
        <f>RSQ($F$576:F621,$E$576:E621)</f>
        <v>0.62512812249037275</v>
      </c>
      <c r="I621">
        <f>MAX($E$576:E621)</f>
        <v>45</v>
      </c>
    </row>
    <row r="622" spans="1:9" hidden="1" x14ac:dyDescent="0.4">
      <c r="A622" t="s">
        <v>362</v>
      </c>
      <c r="B622" t="s">
        <v>361</v>
      </c>
      <c r="C622" s="1">
        <v>43928</v>
      </c>
      <c r="D622">
        <v>10331</v>
      </c>
      <c r="E622">
        <v>46</v>
      </c>
      <c r="F622">
        <f t="shared" si="9"/>
        <v>4.014142361545006</v>
      </c>
      <c r="G622">
        <f>SLOPE($F$576:F622,$E$576:E622)</f>
        <v>2.4819779532677465E-2</v>
      </c>
      <c r="H622">
        <f>RSQ($F$576:F622,$E$576:E622)</f>
        <v>0.61946813719006755</v>
      </c>
      <c r="I622">
        <f>MAX($E$576:E622)</f>
        <v>46</v>
      </c>
    </row>
    <row r="623" spans="1:9" hidden="1" x14ac:dyDescent="0.4">
      <c r="A623" t="s">
        <v>362</v>
      </c>
      <c r="B623" t="s">
        <v>361</v>
      </c>
      <c r="C623" s="1">
        <v>43929</v>
      </c>
      <c r="D623">
        <v>10384</v>
      </c>
      <c r="E623">
        <v>47</v>
      </c>
      <c r="F623">
        <f t="shared" si="9"/>
        <v>4.0163646794562942</v>
      </c>
      <c r="G623">
        <f>SLOPE($F$576:F623,$E$576:E623)</f>
        <v>2.4061279336450862E-2</v>
      </c>
      <c r="H623">
        <f>RSQ($F$576:F623,$E$576:E623)</f>
        <v>0.6139311716575625</v>
      </c>
      <c r="I623">
        <f>MAX($E$576:E623)</f>
        <v>47</v>
      </c>
    </row>
    <row r="624" spans="1:9" hidden="1" x14ac:dyDescent="0.4">
      <c r="A624" t="s">
        <v>362</v>
      </c>
      <c r="B624" t="s">
        <v>361</v>
      </c>
      <c r="C624" s="1">
        <v>43930</v>
      </c>
      <c r="D624">
        <v>10423</v>
      </c>
      <c r="E624">
        <v>48</v>
      </c>
      <c r="F624">
        <f t="shared" si="9"/>
        <v>4.0179927377664333</v>
      </c>
      <c r="G624">
        <f>SLOPE($F$576:F624,$E$576:E624)</f>
        <v>2.3337003111797875E-2</v>
      </c>
      <c r="H624">
        <f>RSQ($F$576:F624,$E$576:E624)</f>
        <v>0.60846976502227867</v>
      </c>
      <c r="I624">
        <f>MAX($E$576:E624)</f>
        <v>48</v>
      </c>
    </row>
    <row r="625" spans="1:9" hidden="1" x14ac:dyDescent="0.4">
      <c r="A625" t="s">
        <v>239</v>
      </c>
      <c r="B625" t="s">
        <v>238</v>
      </c>
      <c r="C625" s="1">
        <v>43908</v>
      </c>
      <c r="D625">
        <v>140</v>
      </c>
      <c r="E625">
        <v>0</v>
      </c>
      <c r="F625">
        <f t="shared" si="9"/>
        <v>2.1461280356782382</v>
      </c>
    </row>
    <row r="626" spans="1:9" hidden="1" x14ac:dyDescent="0.4">
      <c r="A626" t="s">
        <v>239</v>
      </c>
      <c r="B626" t="s">
        <v>238</v>
      </c>
      <c r="C626" s="1">
        <v>43909</v>
      </c>
      <c r="D626">
        <v>210</v>
      </c>
      <c r="E626">
        <v>1</v>
      </c>
      <c r="F626">
        <f t="shared" si="9"/>
        <v>2.3222192947339191</v>
      </c>
      <c r="G626">
        <f>SLOPE($F$625:F626,$E$625:E626)</f>
        <v>0.1760912590556809</v>
      </c>
      <c r="H626">
        <f>RSQ($F$625:F626,$E$625:E626)</f>
        <v>0.99999999999999978</v>
      </c>
      <c r="I626">
        <f>MAX($E$625:E626)</f>
        <v>1</v>
      </c>
    </row>
    <row r="627" spans="1:9" hidden="1" x14ac:dyDescent="0.4">
      <c r="A627" t="s">
        <v>239</v>
      </c>
      <c r="B627" t="s">
        <v>238</v>
      </c>
      <c r="C627" s="1">
        <v>43910</v>
      </c>
      <c r="D627">
        <v>345</v>
      </c>
      <c r="E627">
        <v>2</v>
      </c>
      <c r="F627">
        <f t="shared" si="9"/>
        <v>2.537819095073274</v>
      </c>
      <c r="G627">
        <f>SLOPE($F$625:F627,$E$625:E627)</f>
        <v>0.19584552969751789</v>
      </c>
      <c r="H627">
        <f>RSQ($F$625:F627,$E$625:E627)</f>
        <v>0.99662010613446628</v>
      </c>
      <c r="I627">
        <f>MAX($E$625:E627)</f>
        <v>2</v>
      </c>
    </row>
    <row r="628" spans="1:9" hidden="1" x14ac:dyDescent="0.4">
      <c r="A628" t="s">
        <v>239</v>
      </c>
      <c r="B628" t="s">
        <v>238</v>
      </c>
      <c r="C628" s="1">
        <v>43911</v>
      </c>
      <c r="D628">
        <v>484</v>
      </c>
      <c r="E628">
        <v>3</v>
      </c>
      <c r="F628">
        <f t="shared" si="9"/>
        <v>2.6848453616444123</v>
      </c>
      <c r="G628">
        <f>SLOPE($F$625:F628,$E$625:E628)</f>
        <v>0.18317517782378773</v>
      </c>
      <c r="H628">
        <f>RSQ($F$625:F628,$E$625:E628)</f>
        <v>0.99528194450841267</v>
      </c>
      <c r="I628">
        <f>MAX($E$625:E628)</f>
        <v>3</v>
      </c>
    </row>
    <row r="629" spans="1:9" hidden="1" x14ac:dyDescent="0.4">
      <c r="A629" t="s">
        <v>239</v>
      </c>
      <c r="B629" t="s">
        <v>238</v>
      </c>
      <c r="C629" s="1">
        <v>43912</v>
      </c>
      <c r="D629">
        <v>670</v>
      </c>
      <c r="E629">
        <v>4</v>
      </c>
      <c r="F629">
        <f t="shared" si="9"/>
        <v>2.8260748027008264</v>
      </c>
      <c r="G629">
        <f>SLOPE($F$625:F629,$E$625:E629)</f>
        <v>0.17225196009556698</v>
      </c>
      <c r="H629">
        <f>RSQ($F$625:F629,$E$625:E629)</f>
        <v>0.99334290309435769</v>
      </c>
      <c r="I629">
        <f>MAX($E$625:E629)</f>
        <v>4</v>
      </c>
    </row>
    <row r="630" spans="1:9" hidden="1" x14ac:dyDescent="0.4">
      <c r="A630" t="s">
        <v>239</v>
      </c>
      <c r="B630" t="s">
        <v>238</v>
      </c>
      <c r="C630" s="1">
        <v>43913</v>
      </c>
      <c r="D630">
        <v>798</v>
      </c>
      <c r="E630">
        <v>5</v>
      </c>
      <c r="F630">
        <f t="shared" si="9"/>
        <v>2.9020028913507296</v>
      </c>
      <c r="G630">
        <f>SLOPE($F$625:F630,$E$625:E630)</f>
        <v>0.15537048768098052</v>
      </c>
      <c r="H630">
        <f>RSQ($F$625:F630,$E$625:E630)</f>
        <v>0.97996214501987267</v>
      </c>
      <c r="I630">
        <f>MAX($E$625:E630)</f>
        <v>5</v>
      </c>
    </row>
    <row r="631" spans="1:9" hidden="1" x14ac:dyDescent="0.4">
      <c r="A631" t="s">
        <v>239</v>
      </c>
      <c r="B631" t="s">
        <v>238</v>
      </c>
      <c r="C631" s="1">
        <v>43914</v>
      </c>
      <c r="D631">
        <v>875</v>
      </c>
      <c r="E631">
        <v>6</v>
      </c>
      <c r="F631">
        <f t="shared" si="9"/>
        <v>2.9420080530223132</v>
      </c>
      <c r="G631">
        <f>SLOPE($F$625:F631,$E$625:E631)</f>
        <v>0.13698081974619281</v>
      </c>
      <c r="H631">
        <f>RSQ($F$625:F631,$E$625:E631)</f>
        <v>0.95558458128417922</v>
      </c>
      <c r="I631">
        <f>MAX($E$625:E631)</f>
        <v>6</v>
      </c>
    </row>
    <row r="632" spans="1:9" hidden="1" x14ac:dyDescent="0.4">
      <c r="A632" t="s">
        <v>239</v>
      </c>
      <c r="B632" t="s">
        <v>238</v>
      </c>
      <c r="C632" s="1">
        <v>43915</v>
      </c>
      <c r="D632">
        <v>1099</v>
      </c>
      <c r="E632">
        <v>7</v>
      </c>
      <c r="F632">
        <f t="shared" si="9"/>
        <v>3.0409976924234905</v>
      </c>
      <c r="G632">
        <f>SLOPE($F$625:F632,$E$625:E632)</f>
        <v>0.12615252641127994</v>
      </c>
      <c r="H632">
        <f>RSQ($F$625:F632,$E$625:E632)</f>
        <v>0.95123079030983893</v>
      </c>
      <c r="I632">
        <f>MAX($E$625:E632)</f>
        <v>7</v>
      </c>
    </row>
    <row r="633" spans="1:9" hidden="1" x14ac:dyDescent="0.4">
      <c r="A633" t="s">
        <v>239</v>
      </c>
      <c r="B633" t="s">
        <v>238</v>
      </c>
      <c r="C633" s="1">
        <v>43916</v>
      </c>
      <c r="D633">
        <v>1333</v>
      </c>
      <c r="E633">
        <v>8</v>
      </c>
      <c r="F633">
        <f t="shared" si="9"/>
        <v>3.1248301494138593</v>
      </c>
      <c r="G633">
        <f>SLOPE($F$625:F633,$E$625:E633)</f>
        <v>0.11827798489359324</v>
      </c>
      <c r="H633">
        <f>RSQ($F$625:F633,$E$625:E633)</f>
        <v>0.95132196267864855</v>
      </c>
      <c r="I633">
        <f>MAX($E$625:E633)</f>
        <v>8</v>
      </c>
    </row>
    <row r="634" spans="1:9" hidden="1" x14ac:dyDescent="0.4">
      <c r="A634" t="s">
        <v>239</v>
      </c>
      <c r="B634" t="s">
        <v>238</v>
      </c>
      <c r="C634" s="1">
        <v>43917</v>
      </c>
      <c r="D634">
        <v>1453</v>
      </c>
      <c r="E634">
        <v>9</v>
      </c>
      <c r="F634">
        <f t="shared" si="9"/>
        <v>3.1622656142980214</v>
      </c>
      <c r="G634">
        <f>SLOPE($F$625:F634,$E$625:E634)</f>
        <v>0.10985953539316555</v>
      </c>
      <c r="H634">
        <f>RSQ($F$625:F634,$E$625:E634)</f>
        <v>0.94447052221595351</v>
      </c>
      <c r="I634">
        <f>MAX($E$625:E634)</f>
        <v>9</v>
      </c>
    </row>
    <row r="635" spans="1:9" hidden="1" x14ac:dyDescent="0.4">
      <c r="A635" t="s">
        <v>239</v>
      </c>
      <c r="B635" t="s">
        <v>238</v>
      </c>
      <c r="C635" s="1">
        <v>43918</v>
      </c>
      <c r="D635">
        <v>1605</v>
      </c>
      <c r="E635">
        <v>10</v>
      </c>
      <c r="F635">
        <f t="shared" si="9"/>
        <v>3.2054750367408911</v>
      </c>
      <c r="G635">
        <f>SLOPE($F$625:F635,$E$625:E635)</f>
        <v>0.10223810325882794</v>
      </c>
      <c r="H635">
        <f>RSQ($F$625:F635,$E$625:E635)</f>
        <v>0.9366923788063235</v>
      </c>
      <c r="I635">
        <f>MAX($E$625:E635)</f>
        <v>10</v>
      </c>
    </row>
    <row r="636" spans="1:9" hidden="1" x14ac:dyDescent="0.4">
      <c r="A636" t="s">
        <v>239</v>
      </c>
      <c r="B636" t="s">
        <v>238</v>
      </c>
      <c r="C636" s="1">
        <v>43919</v>
      </c>
      <c r="D636">
        <v>1831</v>
      </c>
      <c r="E636">
        <v>11</v>
      </c>
      <c r="F636">
        <f t="shared" si="9"/>
        <v>3.2626883443016963</v>
      </c>
      <c r="G636">
        <f>SLOPE($F$625:F636,$E$625:E636)</f>
        <v>9.6109400269863046E-2</v>
      </c>
      <c r="H636">
        <f>RSQ($F$625:F636,$E$625:E636)</f>
        <v>0.93250008434126774</v>
      </c>
      <c r="I636">
        <f>MAX($E$625:E636)</f>
        <v>11</v>
      </c>
    </row>
    <row r="637" spans="1:9" hidden="1" x14ac:dyDescent="0.4">
      <c r="A637" t="s">
        <v>239</v>
      </c>
      <c r="B637" t="s">
        <v>238</v>
      </c>
      <c r="C637" s="1">
        <v>43920</v>
      </c>
      <c r="D637">
        <v>1950</v>
      </c>
      <c r="E637">
        <v>12</v>
      </c>
      <c r="F637">
        <f t="shared" si="9"/>
        <v>3.2900346113625178</v>
      </c>
      <c r="G637">
        <f>SLOPE($F$625:F637,$E$625:E637)</f>
        <v>9.0138322643267516E-2</v>
      </c>
      <c r="H637">
        <f>RSQ($F$625:F637,$E$625:E637)</f>
        <v>0.92528380693760082</v>
      </c>
      <c r="I637">
        <f>MAX($E$625:E637)</f>
        <v>12</v>
      </c>
    </row>
    <row r="638" spans="1:9" hidden="1" x14ac:dyDescent="0.4">
      <c r="A638" t="s">
        <v>239</v>
      </c>
      <c r="B638" t="s">
        <v>238</v>
      </c>
      <c r="C638" s="1">
        <v>43921</v>
      </c>
      <c r="D638">
        <v>1988</v>
      </c>
      <c r="E638">
        <v>13</v>
      </c>
      <c r="F638">
        <f t="shared" si="9"/>
        <v>3.2984163800612945</v>
      </c>
      <c r="G638">
        <f>SLOPE($F$625:F638,$E$625:E638)</f>
        <v>8.4049172308136286E-2</v>
      </c>
      <c r="H638">
        <f>RSQ($F$625:F638,$E$625:E638)</f>
        <v>0.91299741691385516</v>
      </c>
      <c r="I638">
        <f>MAX($E$625:E638)</f>
        <v>13</v>
      </c>
    </row>
    <row r="639" spans="1:9" hidden="1" x14ac:dyDescent="0.4">
      <c r="A639" t="s">
        <v>239</v>
      </c>
      <c r="B639" t="s">
        <v>238</v>
      </c>
      <c r="C639" s="1">
        <v>43922</v>
      </c>
      <c r="D639">
        <v>2178</v>
      </c>
      <c r="E639">
        <v>14</v>
      </c>
      <c r="F639">
        <f t="shared" si="9"/>
        <v>3.3380578754197563</v>
      </c>
      <c r="G639">
        <f>SLOPE($F$625:F639,$E$625:E639)</f>
        <v>7.8981032666559134E-2</v>
      </c>
      <c r="H639">
        <f>RSQ($F$625:F639,$E$625:E639)</f>
        <v>0.90454795058033588</v>
      </c>
      <c r="I639">
        <f>MAX($E$625:E639)</f>
        <v>14</v>
      </c>
    </row>
    <row r="640" spans="1:9" hidden="1" x14ac:dyDescent="0.4">
      <c r="A640" t="s">
        <v>239</v>
      </c>
      <c r="B640" t="s">
        <v>238</v>
      </c>
      <c r="C640" s="1">
        <v>43923</v>
      </c>
      <c r="D640">
        <v>2319</v>
      </c>
      <c r="E640">
        <v>15</v>
      </c>
      <c r="F640">
        <f t="shared" si="9"/>
        <v>3.3653007486379876</v>
      </c>
      <c r="G640">
        <f>SLOPE($F$625:F640,$E$625:E640)</f>
        <v>7.4448568065614243E-2</v>
      </c>
      <c r="H640">
        <f>RSQ($F$625:F640,$E$625:E640)</f>
        <v>0.89677836116626974</v>
      </c>
      <c r="I640">
        <f>MAX($E$625:E640)</f>
        <v>15</v>
      </c>
    </row>
    <row r="641" spans="1:9" hidden="1" x14ac:dyDescent="0.4">
      <c r="A641" t="s">
        <v>239</v>
      </c>
      <c r="B641" t="s">
        <v>238</v>
      </c>
      <c r="C641" s="1">
        <v>43924</v>
      </c>
      <c r="D641">
        <v>2487</v>
      </c>
      <c r="E641">
        <v>16</v>
      </c>
      <c r="F641">
        <f t="shared" si="9"/>
        <v>3.395675785269936</v>
      </c>
      <c r="G641">
        <f>SLOPE($F$625:F641,$E$625:E641)</f>
        <v>7.0473866252540984E-2</v>
      </c>
      <c r="H641">
        <f>RSQ($F$625:F641,$E$625:E641)</f>
        <v>0.89051298654776689</v>
      </c>
      <c r="I641">
        <f>MAX($E$625:E641)</f>
        <v>16</v>
      </c>
    </row>
    <row r="642" spans="1:9" hidden="1" x14ac:dyDescent="0.4">
      <c r="A642" t="s">
        <v>239</v>
      </c>
      <c r="B642" t="s">
        <v>238</v>
      </c>
      <c r="C642" s="1">
        <v>43925</v>
      </c>
      <c r="D642">
        <v>2612</v>
      </c>
      <c r="E642">
        <v>17</v>
      </c>
      <c r="F642">
        <f t="shared" si="9"/>
        <v>3.4169731726030363</v>
      </c>
      <c r="G642">
        <f>SLOPE($F$625:F642,$E$625:E642)</f>
        <v>6.6821856578113417E-2</v>
      </c>
      <c r="H642">
        <f>RSQ($F$625:F642,$E$625:E642)</f>
        <v>0.88410138186249321</v>
      </c>
      <c r="I642">
        <f>MAX($E$625:E642)</f>
        <v>17</v>
      </c>
    </row>
    <row r="643" spans="1:9" hidden="1" x14ac:dyDescent="0.4">
      <c r="A643" t="s">
        <v>239</v>
      </c>
      <c r="B643" t="s">
        <v>238</v>
      </c>
      <c r="C643" s="1">
        <v>43926</v>
      </c>
      <c r="D643">
        <v>2729</v>
      </c>
      <c r="E643">
        <v>18</v>
      </c>
      <c r="F643">
        <f t="shared" ref="F643:F706" si="10">LOG(D643)</f>
        <v>3.4360035356698964</v>
      </c>
      <c r="G643">
        <f>SLOPE($F$625:F643,$E$625:E643)</f>
        <v>6.3453183966240195E-2</v>
      </c>
      <c r="H643">
        <f>RSQ($F$625:F643,$E$625:E643)</f>
        <v>0.87754343478781882</v>
      </c>
      <c r="I643">
        <f>MAX($E$625:E643)</f>
        <v>18</v>
      </c>
    </row>
    <row r="644" spans="1:9" hidden="1" x14ac:dyDescent="0.4">
      <c r="A644" t="s">
        <v>239</v>
      </c>
      <c r="B644" t="s">
        <v>238</v>
      </c>
      <c r="C644" s="1">
        <v>43927</v>
      </c>
      <c r="D644">
        <v>2804</v>
      </c>
      <c r="E644">
        <v>19</v>
      </c>
      <c r="F644">
        <f t="shared" si="10"/>
        <v>3.4477780092946211</v>
      </c>
      <c r="G644">
        <f>SLOPE($F$625:F644,$E$625:E644)</f>
        <v>6.0260598058425222E-2</v>
      </c>
      <c r="H644">
        <f>RSQ($F$625:F644,$E$625:E644)</f>
        <v>0.8699734746918748</v>
      </c>
      <c r="I644">
        <f>MAX($E$625:E644)</f>
        <v>19</v>
      </c>
    </row>
    <row r="645" spans="1:9" hidden="1" x14ac:dyDescent="0.4">
      <c r="A645" t="s">
        <v>239</v>
      </c>
      <c r="B645" t="s">
        <v>238</v>
      </c>
      <c r="C645" s="1">
        <v>43928</v>
      </c>
      <c r="D645">
        <v>2843</v>
      </c>
      <c r="E645">
        <v>20</v>
      </c>
      <c r="F645">
        <f t="shared" si="10"/>
        <v>3.4537768596904423</v>
      </c>
      <c r="G645">
        <f>SLOPE($F$625:F645,$E$625:E645)</f>
        <v>5.719255722195693E-2</v>
      </c>
      <c r="H645">
        <f>RSQ($F$625:F645,$E$625:E645)</f>
        <v>0.86093724166221197</v>
      </c>
      <c r="I645">
        <f>MAX($E$625:E645)</f>
        <v>20</v>
      </c>
    </row>
    <row r="646" spans="1:9" hidden="1" x14ac:dyDescent="0.4">
      <c r="A646" t="s">
        <v>239</v>
      </c>
      <c r="B646" t="s">
        <v>238</v>
      </c>
      <c r="C646" s="1">
        <v>43929</v>
      </c>
      <c r="D646">
        <v>2970</v>
      </c>
      <c r="E646">
        <v>21</v>
      </c>
      <c r="F646">
        <f t="shared" si="10"/>
        <v>3.4727564493172123</v>
      </c>
      <c r="G646">
        <f>SLOPE($F$625:F646,$E$625:E646)</f>
        <v>5.4435376740871809E-2</v>
      </c>
      <c r="H646">
        <f>RSQ($F$625:F646,$E$625:E646)</f>
        <v>0.85313438285418486</v>
      </c>
      <c r="I646">
        <f>MAX($E$625:E646)</f>
        <v>21</v>
      </c>
    </row>
    <row r="647" spans="1:9" hidden="1" x14ac:dyDescent="0.4">
      <c r="A647" t="s">
        <v>239</v>
      </c>
      <c r="B647" t="s">
        <v>238</v>
      </c>
      <c r="C647" s="1">
        <v>43930</v>
      </c>
      <c r="D647">
        <v>3034</v>
      </c>
      <c r="E647">
        <v>22</v>
      </c>
      <c r="F647">
        <f t="shared" si="10"/>
        <v>3.4820155764507117</v>
      </c>
      <c r="G647">
        <f>SLOPE($F$625:F647,$E$625:E647)</f>
        <v>5.1846475835618196E-2</v>
      </c>
      <c r="H647">
        <f>RSQ($F$625:F647,$E$625:E647)</f>
        <v>0.84494982436996435</v>
      </c>
      <c r="I647">
        <f>MAX($E$625:E647)</f>
        <v>22</v>
      </c>
    </row>
    <row r="648" spans="1:9" hidden="1" x14ac:dyDescent="0.4">
      <c r="A648" t="s">
        <v>259</v>
      </c>
      <c r="B648" t="s">
        <v>258</v>
      </c>
      <c r="C648" s="1">
        <v>43909</v>
      </c>
      <c r="D648">
        <v>118</v>
      </c>
      <c r="E648">
        <v>0</v>
      </c>
      <c r="F648">
        <f t="shared" si="10"/>
        <v>2.0718820073061255</v>
      </c>
    </row>
    <row r="649" spans="1:9" hidden="1" x14ac:dyDescent="0.4">
      <c r="A649" t="s">
        <v>259</v>
      </c>
      <c r="B649" t="s">
        <v>258</v>
      </c>
      <c r="C649" s="1">
        <v>43910</v>
      </c>
      <c r="D649">
        <v>164</v>
      </c>
      <c r="E649">
        <v>1</v>
      </c>
      <c r="F649">
        <f t="shared" si="10"/>
        <v>2.214843848047698</v>
      </c>
      <c r="G649">
        <f>SLOPE($F$648:F649,$E$648:E649)</f>
        <v>0.14296184074157248</v>
      </c>
      <c r="H649">
        <f>RSQ($F$648:F649,$E$648:E649)</f>
        <v>1</v>
      </c>
      <c r="I649">
        <f>MAX($E$648:E649)</f>
        <v>1</v>
      </c>
    </row>
    <row r="650" spans="1:9" hidden="1" x14ac:dyDescent="0.4">
      <c r="A650" t="s">
        <v>259</v>
      </c>
      <c r="B650" t="s">
        <v>258</v>
      </c>
      <c r="C650" s="1">
        <v>43911</v>
      </c>
      <c r="D650">
        <v>203</v>
      </c>
      <c r="E650">
        <v>2</v>
      </c>
      <c r="F650">
        <f t="shared" si="10"/>
        <v>2.307496037913213</v>
      </c>
      <c r="G650">
        <f>SLOPE($F$648:F650,$E$648:E650)</f>
        <v>0.11780701530354376</v>
      </c>
      <c r="H650">
        <f>RSQ($F$648:F650,$E$648:E650)</f>
        <v>0.98502977209777487</v>
      </c>
      <c r="I650">
        <f>MAX($E$648:E650)</f>
        <v>2</v>
      </c>
    </row>
    <row r="651" spans="1:9" hidden="1" x14ac:dyDescent="0.4">
      <c r="A651" t="s">
        <v>259</v>
      </c>
      <c r="B651" t="s">
        <v>258</v>
      </c>
      <c r="C651" s="1">
        <v>43912</v>
      </c>
      <c r="D651">
        <v>251</v>
      </c>
      <c r="E651">
        <v>3</v>
      </c>
      <c r="F651">
        <f t="shared" si="10"/>
        <v>2.399673721481038</v>
      </c>
      <c r="G651">
        <f>SLOPE($F$648:F651,$E$648:E651)</f>
        <v>0.10760273323902525</v>
      </c>
      <c r="H651">
        <f>RSQ($F$648:F651,$E$648:E651)</f>
        <v>0.98689181931457659</v>
      </c>
      <c r="I651">
        <f>MAX($E$648:E651)</f>
        <v>3</v>
      </c>
    </row>
    <row r="652" spans="1:9" hidden="1" x14ac:dyDescent="0.4">
      <c r="A652" t="s">
        <v>259</v>
      </c>
      <c r="B652" t="s">
        <v>258</v>
      </c>
      <c r="C652" s="1">
        <v>43913</v>
      </c>
      <c r="D652">
        <v>316</v>
      </c>
      <c r="E652">
        <v>4</v>
      </c>
      <c r="F652">
        <f t="shared" si="10"/>
        <v>2.4996870826184039</v>
      </c>
      <c r="G652">
        <f>SLOPE($F$648:F652,$E$648:E652)</f>
        <v>0.10404400240578968</v>
      </c>
      <c r="H652">
        <f>RSQ($F$648:F652,$E$648:E652)</f>
        <v>0.99179474136245493</v>
      </c>
      <c r="I652">
        <f>MAX($E$648:E652)</f>
        <v>4</v>
      </c>
    </row>
    <row r="653" spans="1:9" hidden="1" x14ac:dyDescent="0.4">
      <c r="A653" t="s">
        <v>259</v>
      </c>
      <c r="B653" t="s">
        <v>258</v>
      </c>
      <c r="C653" s="1">
        <v>43914</v>
      </c>
      <c r="D653">
        <v>367</v>
      </c>
      <c r="E653">
        <v>5</v>
      </c>
      <c r="F653">
        <f t="shared" si="10"/>
        <v>2.5646660642520893</v>
      </c>
      <c r="G653">
        <f>SLOPE($F$648:F653,$E$648:E653)</f>
        <v>9.7446504914564622E-2</v>
      </c>
      <c r="H653">
        <f>RSQ($F$648:F653,$E$648:E653)</f>
        <v>0.98862971289203094</v>
      </c>
      <c r="I653">
        <f>MAX($E$648:E653)</f>
        <v>5</v>
      </c>
    </row>
    <row r="654" spans="1:9" hidden="1" x14ac:dyDescent="0.4">
      <c r="A654" t="s">
        <v>259</v>
      </c>
      <c r="B654" t="s">
        <v>258</v>
      </c>
      <c r="C654" s="1">
        <v>43915</v>
      </c>
      <c r="D654">
        <v>405</v>
      </c>
      <c r="E654">
        <v>6</v>
      </c>
      <c r="F654">
        <f t="shared" si="10"/>
        <v>2.6074550232146687</v>
      </c>
      <c r="G654">
        <f>SLOPE($F$648:F654,$E$648:E654)</f>
        <v>8.9234090172842978E-2</v>
      </c>
      <c r="H654">
        <f>RSQ($F$648:F654,$E$648:E654)</f>
        <v>0.97781466603888101</v>
      </c>
      <c r="I654">
        <f>MAX($E$648:E654)</f>
        <v>6</v>
      </c>
    </row>
    <row r="655" spans="1:9" hidden="1" x14ac:dyDescent="0.4">
      <c r="A655" t="s">
        <v>259</v>
      </c>
      <c r="B655" t="s">
        <v>258</v>
      </c>
      <c r="C655" s="1">
        <v>43916</v>
      </c>
      <c r="D655">
        <v>475</v>
      </c>
      <c r="E655">
        <v>7</v>
      </c>
      <c r="F655">
        <f t="shared" si="10"/>
        <v>2.6766936096248664</v>
      </c>
      <c r="G655">
        <f>SLOPE($F$648:F655,$E$648:E655)</f>
        <v>8.4145958716905181E-2</v>
      </c>
      <c r="H655">
        <f>RSQ($F$648:F655,$E$648:E655)</f>
        <v>0.97625447522309172</v>
      </c>
      <c r="I655">
        <f>MAX($E$648:E655)</f>
        <v>7</v>
      </c>
    </row>
    <row r="656" spans="1:9" hidden="1" x14ac:dyDescent="0.4">
      <c r="A656" t="s">
        <v>259</v>
      </c>
      <c r="B656" t="s">
        <v>258</v>
      </c>
      <c r="C656" s="1">
        <v>43917</v>
      </c>
      <c r="D656">
        <v>585</v>
      </c>
      <c r="E656">
        <v>8</v>
      </c>
      <c r="F656">
        <f t="shared" si="10"/>
        <v>2.7671558660821804</v>
      </c>
      <c r="G656">
        <f>SLOPE($F$648:F656,$E$648:E656)</f>
        <v>8.2192583886828124E-2</v>
      </c>
      <c r="H656">
        <f>RSQ($F$648:F656,$E$648:E656)</f>
        <v>0.98119735285194032</v>
      </c>
      <c r="I656">
        <f>MAX($E$648:E656)</f>
        <v>8</v>
      </c>
    </row>
    <row r="657" spans="1:9" hidden="1" x14ac:dyDescent="0.4">
      <c r="A657" t="s">
        <v>259</v>
      </c>
      <c r="B657" t="s">
        <v>258</v>
      </c>
      <c r="C657" s="1">
        <v>43918</v>
      </c>
      <c r="D657">
        <v>717</v>
      </c>
      <c r="E657">
        <v>9</v>
      </c>
      <c r="F657">
        <f t="shared" si="10"/>
        <v>2.8555191556678001</v>
      </c>
      <c r="G657">
        <f>SLOPE($F$648:F657,$E$648:E657)</f>
        <v>8.1534722465995718E-2</v>
      </c>
      <c r="H657">
        <f>RSQ($F$648:F657,$E$648:E657)</f>
        <v>0.98586651543503201</v>
      </c>
      <c r="I657">
        <f>MAX($E$648:E657)</f>
        <v>9</v>
      </c>
    </row>
    <row r="658" spans="1:9" hidden="1" x14ac:dyDescent="0.4">
      <c r="A658" t="s">
        <v>259</v>
      </c>
      <c r="B658" t="s">
        <v>258</v>
      </c>
      <c r="C658" s="1">
        <v>43919</v>
      </c>
      <c r="D658">
        <v>848</v>
      </c>
      <c r="E658">
        <v>10</v>
      </c>
      <c r="F658">
        <f t="shared" si="10"/>
        <v>2.9283958522567137</v>
      </c>
      <c r="G658">
        <f>SLOPE($F$648:F658,$E$648:E658)</f>
        <v>8.0782342332947038E-2</v>
      </c>
      <c r="H658">
        <f>RSQ($F$648:F658,$E$648:E658)</f>
        <v>0.98891082234799499</v>
      </c>
      <c r="I658">
        <f>MAX($E$648:E658)</f>
        <v>10</v>
      </c>
    </row>
    <row r="659" spans="1:9" hidden="1" x14ac:dyDescent="0.4">
      <c r="A659" t="s">
        <v>259</v>
      </c>
      <c r="B659" t="s">
        <v>258</v>
      </c>
      <c r="C659" s="1">
        <v>43920</v>
      </c>
      <c r="D659">
        <v>993</v>
      </c>
      <c r="E659">
        <v>11</v>
      </c>
      <c r="F659">
        <f t="shared" si="10"/>
        <v>2.996949248495381</v>
      </c>
      <c r="G659">
        <f>SLOPE($F$648:F659,$E$648:E659)</f>
        <v>7.9877932791023579E-2</v>
      </c>
      <c r="H659">
        <f>RSQ($F$648:F659,$E$648:E659)</f>
        <v>0.99083522333497809</v>
      </c>
      <c r="I659">
        <f>MAX($E$648:E659)</f>
        <v>11</v>
      </c>
    </row>
    <row r="660" spans="1:9" hidden="1" x14ac:dyDescent="0.4">
      <c r="A660" t="s">
        <v>259</v>
      </c>
      <c r="B660" t="s">
        <v>258</v>
      </c>
      <c r="C660" s="1">
        <v>43921</v>
      </c>
      <c r="D660">
        <v>1094</v>
      </c>
      <c r="E660">
        <v>12</v>
      </c>
      <c r="F660">
        <f t="shared" si="10"/>
        <v>3.0390173219974121</v>
      </c>
      <c r="G660">
        <f>SLOPE($F$648:F660,$E$648:E660)</f>
        <v>7.8084832761652498E-2</v>
      </c>
      <c r="H660">
        <f>RSQ($F$648:F660,$E$648:E660)</f>
        <v>0.9905515049958793</v>
      </c>
      <c r="I660">
        <f>MAX($E$648:E660)</f>
        <v>12</v>
      </c>
    </row>
    <row r="661" spans="1:9" hidden="1" x14ac:dyDescent="0.4">
      <c r="A661" t="s">
        <v>259</v>
      </c>
      <c r="B661" t="s">
        <v>258</v>
      </c>
      <c r="C661" s="1">
        <v>43922</v>
      </c>
      <c r="D661">
        <v>1215</v>
      </c>
      <c r="E661">
        <v>13</v>
      </c>
      <c r="F661">
        <f t="shared" si="10"/>
        <v>3.0845762779343309</v>
      </c>
      <c r="G661">
        <f>SLOPE($F$648:F661,$E$648:E661)</f>
        <v>7.6028430548198273E-2</v>
      </c>
      <c r="H661">
        <f>RSQ($F$648:F661,$E$648:E661)</f>
        <v>0.989143543949068</v>
      </c>
      <c r="I661">
        <f>MAX($E$648:E661)</f>
        <v>13</v>
      </c>
    </row>
    <row r="662" spans="1:9" hidden="1" x14ac:dyDescent="0.4">
      <c r="A662" t="s">
        <v>259</v>
      </c>
      <c r="B662" t="s">
        <v>258</v>
      </c>
      <c r="C662" s="1">
        <v>43923</v>
      </c>
      <c r="D662">
        <v>1378</v>
      </c>
      <c r="E662">
        <v>14</v>
      </c>
      <c r="F662">
        <f t="shared" si="10"/>
        <v>3.1392492175716069</v>
      </c>
      <c r="G662">
        <f>SLOPE($F$648:F662,$E$648:E662)</f>
        <v>7.4157881836679984E-2</v>
      </c>
      <c r="H662">
        <f>RSQ($F$648:F662,$E$648:E662)</f>
        <v>0.98801508910291613</v>
      </c>
      <c r="I662">
        <f>MAX($E$648:E662)</f>
        <v>14</v>
      </c>
    </row>
    <row r="663" spans="1:9" hidden="1" x14ac:dyDescent="0.4">
      <c r="A663" t="s">
        <v>259</v>
      </c>
      <c r="B663" t="s">
        <v>258</v>
      </c>
      <c r="C663" s="1">
        <v>43924</v>
      </c>
      <c r="D663">
        <v>1510</v>
      </c>
      <c r="E663">
        <v>15</v>
      </c>
      <c r="F663">
        <f t="shared" si="10"/>
        <v>3.1789769472931693</v>
      </c>
      <c r="G663">
        <f>SLOPE($F$648:F663,$E$648:E663)</f>
        <v>7.2146776034521784E-2</v>
      </c>
      <c r="H663">
        <f>RSQ($F$648:F663,$E$648:E663)</f>
        <v>0.98601780806961303</v>
      </c>
      <c r="I663">
        <f>MAX($E$648:E663)</f>
        <v>15</v>
      </c>
    </row>
    <row r="664" spans="1:9" hidden="1" x14ac:dyDescent="0.4">
      <c r="A664" t="s">
        <v>259</v>
      </c>
      <c r="B664" t="s">
        <v>258</v>
      </c>
      <c r="C664" s="1">
        <v>43925</v>
      </c>
      <c r="D664">
        <v>1688</v>
      </c>
      <c r="E664">
        <v>16</v>
      </c>
      <c r="F664">
        <f t="shared" si="10"/>
        <v>3.2273724422896364</v>
      </c>
      <c r="G664">
        <f>SLOPE($F$648:F664,$E$648:E664)</f>
        <v>7.0300893993078789E-2</v>
      </c>
      <c r="H664">
        <f>RSQ($F$648:F664,$E$648:E664)</f>
        <v>0.98435575386971408</v>
      </c>
      <c r="I664">
        <f>MAX($E$648:E664)</f>
        <v>16</v>
      </c>
    </row>
    <row r="665" spans="1:9" hidden="1" x14ac:dyDescent="0.4">
      <c r="A665" t="s">
        <v>259</v>
      </c>
      <c r="B665" t="s">
        <v>258</v>
      </c>
      <c r="C665" s="1">
        <v>43926</v>
      </c>
      <c r="D665">
        <v>1890</v>
      </c>
      <c r="E665">
        <v>17</v>
      </c>
      <c r="F665">
        <f t="shared" si="10"/>
        <v>3.2764618041732443</v>
      </c>
      <c r="G665">
        <f>SLOPE($F$648:F665,$E$648:E665)</f>
        <v>6.8633406032250877E-2</v>
      </c>
      <c r="H665">
        <f>RSQ($F$648:F665,$E$648:E665)</f>
        <v>0.9831006690267593</v>
      </c>
      <c r="I665">
        <f>MAX($E$648:E665)</f>
        <v>17</v>
      </c>
    </row>
    <row r="666" spans="1:9" hidden="1" x14ac:dyDescent="0.4">
      <c r="A666" t="s">
        <v>259</v>
      </c>
      <c r="B666" t="s">
        <v>258</v>
      </c>
      <c r="C666" s="1">
        <v>43927</v>
      </c>
      <c r="D666">
        <v>2143</v>
      </c>
      <c r="E666">
        <v>18</v>
      </c>
      <c r="F666">
        <f t="shared" si="10"/>
        <v>3.3310221710418286</v>
      </c>
      <c r="G666">
        <f>SLOPE($F$648:F666,$E$648:E666)</f>
        <v>6.7217629820863586E-2</v>
      </c>
      <c r="H666">
        <f>RSQ($F$648:F666,$E$648:E666)</f>
        <v>0.9825622174285078</v>
      </c>
      <c r="I666">
        <f>MAX($E$648:E666)</f>
        <v>18</v>
      </c>
    </row>
    <row r="667" spans="1:9" hidden="1" x14ac:dyDescent="0.4">
      <c r="A667" t="s">
        <v>259</v>
      </c>
      <c r="B667" t="s">
        <v>258</v>
      </c>
      <c r="C667" s="1">
        <v>43928</v>
      </c>
      <c r="D667">
        <v>2439</v>
      </c>
      <c r="E667">
        <v>19</v>
      </c>
      <c r="F667">
        <f t="shared" si="10"/>
        <v>3.3872118003137306</v>
      </c>
      <c r="G667">
        <f>SLOPE($F$648:F667,$E$648:E667)</f>
        <v>6.6028592859010485E-2</v>
      </c>
      <c r="H667">
        <f>RSQ($F$648:F667,$E$648:E667)</f>
        <v>0.98259775613383793</v>
      </c>
      <c r="I667">
        <f>MAX($E$648:E667)</f>
        <v>19</v>
      </c>
    </row>
    <row r="668" spans="1:9" hidden="1" x14ac:dyDescent="0.4">
      <c r="A668" t="s">
        <v>259</v>
      </c>
      <c r="B668" t="s">
        <v>258</v>
      </c>
      <c r="C668" s="1">
        <v>43929</v>
      </c>
      <c r="D668">
        <v>2785</v>
      </c>
      <c r="E668">
        <v>20</v>
      </c>
      <c r="F668">
        <f t="shared" si="10"/>
        <v>3.4448251995097476</v>
      </c>
      <c r="G668">
        <f>SLOPE($F$648:F668,$E$648:E668)</f>
        <v>6.5039108437080342E-2</v>
      </c>
      <c r="H668">
        <f>RSQ($F$648:F668,$E$648:E668)</f>
        <v>0.98306163934402979</v>
      </c>
      <c r="I668">
        <f>MAX($E$648:E668)</f>
        <v>20</v>
      </c>
    </row>
    <row r="669" spans="1:9" hidden="1" x14ac:dyDescent="0.4">
      <c r="A669" t="s">
        <v>259</v>
      </c>
      <c r="B669" t="s">
        <v>258</v>
      </c>
      <c r="C669" s="1">
        <v>43930</v>
      </c>
      <c r="D669">
        <v>3181</v>
      </c>
      <c r="E669">
        <v>21</v>
      </c>
      <c r="F669">
        <f t="shared" si="10"/>
        <v>3.5025636691073632</v>
      </c>
      <c r="G669">
        <f>SLOPE($F$648:F669,$E$648:E669)</f>
        <v>6.4209448529234048E-2</v>
      </c>
      <c r="H669">
        <f>RSQ($F$648:F669,$E$648:E669)</f>
        <v>0.9837818396088247</v>
      </c>
      <c r="I669">
        <f>MAX($E$648:E669)</f>
        <v>21</v>
      </c>
    </row>
    <row r="670" spans="1:9" hidden="1" x14ac:dyDescent="0.4">
      <c r="A670" t="s">
        <v>253</v>
      </c>
      <c r="B670" t="s">
        <v>252</v>
      </c>
      <c r="C670" s="1">
        <v>43914</v>
      </c>
      <c r="D670">
        <v>107</v>
      </c>
      <c r="E670">
        <v>0</v>
      </c>
      <c r="F670">
        <f t="shared" si="10"/>
        <v>2.0293837776852097</v>
      </c>
    </row>
    <row r="671" spans="1:9" hidden="1" x14ac:dyDescent="0.4">
      <c r="A671" t="s">
        <v>253</v>
      </c>
      <c r="B671" t="s">
        <v>252</v>
      </c>
      <c r="C671" s="1">
        <v>43915</v>
      </c>
      <c r="D671">
        <v>120</v>
      </c>
      <c r="E671">
        <v>1</v>
      </c>
      <c r="F671">
        <f t="shared" si="10"/>
        <v>2.0791812460476247</v>
      </c>
      <c r="G671">
        <f>SLOPE($F$670:F671,$E$670:E671)</f>
        <v>4.9797468362414943E-2</v>
      </c>
      <c r="H671">
        <f>RSQ($F$670:F671,$E$670:E671)</f>
        <v>1</v>
      </c>
      <c r="I671">
        <f>MAX($E$670:E671)</f>
        <v>1</v>
      </c>
    </row>
    <row r="672" spans="1:9" hidden="1" x14ac:dyDescent="0.4">
      <c r="A672" t="s">
        <v>253</v>
      </c>
      <c r="B672" t="s">
        <v>252</v>
      </c>
      <c r="C672" s="1">
        <v>43916</v>
      </c>
      <c r="D672">
        <v>129</v>
      </c>
      <c r="E672">
        <v>2</v>
      </c>
      <c r="F672">
        <f t="shared" si="10"/>
        <v>2.1105897102992488</v>
      </c>
      <c r="G672">
        <f>SLOPE($F$670:F672,$E$670:E672)</f>
        <v>4.0602966307019539E-2</v>
      </c>
      <c r="H672">
        <f>RSQ($F$670:F672,$E$670:E672)</f>
        <v>0.98319420892837162</v>
      </c>
      <c r="I672">
        <f>MAX($E$670:E672)</f>
        <v>2</v>
      </c>
    </row>
    <row r="673" spans="1:9" hidden="1" x14ac:dyDescent="0.4">
      <c r="A673" t="s">
        <v>253</v>
      </c>
      <c r="B673" t="s">
        <v>252</v>
      </c>
      <c r="C673" s="1">
        <v>43917</v>
      </c>
      <c r="D673">
        <v>134</v>
      </c>
      <c r="E673">
        <v>3</v>
      </c>
      <c r="F673">
        <f t="shared" si="10"/>
        <v>2.1271047983648077</v>
      </c>
      <c r="G673">
        <f>SLOPE($F$670:F673,$E$670:E673)</f>
        <v>3.2457152629041808E-2</v>
      </c>
      <c r="H673">
        <f>RSQ($F$670:F673,$E$670:E673)</f>
        <v>0.94994653042125921</v>
      </c>
      <c r="I673">
        <f>MAX($E$670:E673)</f>
        <v>3</v>
      </c>
    </row>
    <row r="674" spans="1:9" hidden="1" x14ac:dyDescent="0.4">
      <c r="A674" t="s">
        <v>253</v>
      </c>
      <c r="B674" t="s">
        <v>252</v>
      </c>
      <c r="C674" s="1">
        <v>43918</v>
      </c>
      <c r="D674">
        <v>139</v>
      </c>
      <c r="E674">
        <v>4</v>
      </c>
      <c r="F674">
        <f t="shared" si="10"/>
        <v>2.143014800254095</v>
      </c>
      <c r="G674">
        <f>SLOPE($F$670:F674,$E$670:E674)</f>
        <v>2.7518559745495351E-2</v>
      </c>
      <c r="H674">
        <f>RSQ($F$670:F674,$E$670:E674)</f>
        <v>0.93557850116510188</v>
      </c>
      <c r="I674">
        <f>MAX($E$670:E674)</f>
        <v>4</v>
      </c>
    </row>
    <row r="675" spans="1:9" hidden="1" x14ac:dyDescent="0.4">
      <c r="A675" t="s">
        <v>253</v>
      </c>
      <c r="B675" t="s">
        <v>252</v>
      </c>
      <c r="C675" s="1">
        <v>43919</v>
      </c>
      <c r="D675">
        <v>149</v>
      </c>
      <c r="E675">
        <v>5</v>
      </c>
      <c r="F675">
        <f t="shared" si="10"/>
        <v>2.173186268412274</v>
      </c>
      <c r="G675">
        <f>SLOPE($F$670:F675,$E$670:E675)</f>
        <v>2.6486520123436896E-2</v>
      </c>
      <c r="H675">
        <f>RSQ($F$670:F675,$E$670:E675)</f>
        <v>0.95739822149927134</v>
      </c>
      <c r="I675">
        <f>MAX($E$670:E675)</f>
        <v>5</v>
      </c>
    </row>
    <row r="676" spans="1:9" hidden="1" x14ac:dyDescent="0.4">
      <c r="A676" t="s">
        <v>253</v>
      </c>
      <c r="B676" t="s">
        <v>252</v>
      </c>
      <c r="C676" s="1">
        <v>43920</v>
      </c>
      <c r="D676">
        <v>151</v>
      </c>
      <c r="E676">
        <v>6</v>
      </c>
      <c r="F676">
        <f t="shared" si="10"/>
        <v>2.1789769472931693</v>
      </c>
      <c r="G676">
        <f>SLOPE($F$670:F676,$E$670:E676)</f>
        <v>2.3900522982429413E-2</v>
      </c>
      <c r="H676">
        <f>RSQ($F$670:F676,$E$670:E676)</f>
        <v>0.94906722161603874</v>
      </c>
      <c r="I676">
        <f>MAX($E$670:E676)</f>
        <v>6</v>
      </c>
    </row>
    <row r="677" spans="1:9" hidden="1" x14ac:dyDescent="0.4">
      <c r="A677" t="s">
        <v>253</v>
      </c>
      <c r="B677" t="s">
        <v>252</v>
      </c>
      <c r="C677" s="1">
        <v>43921</v>
      </c>
      <c r="D677">
        <v>156</v>
      </c>
      <c r="E677">
        <v>7</v>
      </c>
      <c r="F677">
        <f t="shared" si="10"/>
        <v>2.1931245983544616</v>
      </c>
      <c r="G677">
        <f>SLOPE($F$670:F677,$E$670:E677)</f>
        <v>2.201028484691487E-2</v>
      </c>
      <c r="H677">
        <f>RSQ($F$670:F677,$E$670:E677)</f>
        <v>0.94613011098254152</v>
      </c>
      <c r="I677">
        <f>MAX($E$670:E677)</f>
        <v>7</v>
      </c>
    </row>
    <row r="678" spans="1:9" hidden="1" x14ac:dyDescent="0.4">
      <c r="A678" t="s">
        <v>253</v>
      </c>
      <c r="B678" t="s">
        <v>252</v>
      </c>
      <c r="C678" s="1">
        <v>43922</v>
      </c>
      <c r="D678">
        <v>167</v>
      </c>
      <c r="E678">
        <v>8</v>
      </c>
      <c r="F678">
        <f t="shared" si="10"/>
        <v>2.2227164711475833</v>
      </c>
      <c r="G678">
        <f>SLOPE($F$670:F678,$E$670:E678)</f>
        <v>2.1633612913421873E-2</v>
      </c>
      <c r="H678">
        <f>RSQ($F$670:F678,$E$670:E678)</f>
        <v>0.95972669468219507</v>
      </c>
      <c r="I678">
        <f>MAX($E$670:E678)</f>
        <v>8</v>
      </c>
    </row>
    <row r="679" spans="1:9" hidden="1" x14ac:dyDescent="0.4">
      <c r="A679" t="s">
        <v>253</v>
      </c>
      <c r="B679" t="s">
        <v>252</v>
      </c>
      <c r="C679" s="1">
        <v>43923</v>
      </c>
      <c r="D679">
        <v>188</v>
      </c>
      <c r="E679">
        <v>9</v>
      </c>
      <c r="F679">
        <f t="shared" si="10"/>
        <v>2.27415784926368</v>
      </c>
      <c r="G679">
        <f>SLOPE($F$670:F679,$E$670:E679)</f>
        <v>2.3067730758334976E-2</v>
      </c>
      <c r="H679">
        <f>RSQ($F$670:F679,$E$670:E679)</f>
        <v>0.96418166855774656</v>
      </c>
      <c r="I679">
        <f>MAX($E$670:E679)</f>
        <v>9</v>
      </c>
    </row>
    <row r="680" spans="1:9" hidden="1" x14ac:dyDescent="0.4">
      <c r="A680" t="s">
        <v>253</v>
      </c>
      <c r="B680" t="s">
        <v>252</v>
      </c>
      <c r="C680" s="1">
        <v>43924</v>
      </c>
      <c r="D680">
        <v>195</v>
      </c>
      <c r="E680">
        <v>10</v>
      </c>
      <c r="F680">
        <f t="shared" si="10"/>
        <v>2.2900346113625178</v>
      </c>
      <c r="G680">
        <f>SLOPE($F$670:F680,$E$670:E680)</f>
        <v>2.352311464376498E-2</v>
      </c>
      <c r="H680">
        <f>RSQ($F$670:F680,$E$670:E680)</f>
        <v>0.97284051761139212</v>
      </c>
      <c r="I680">
        <f>MAX($E$670:E680)</f>
        <v>10</v>
      </c>
    </row>
    <row r="681" spans="1:9" hidden="1" x14ac:dyDescent="0.4">
      <c r="A681" t="s">
        <v>253</v>
      </c>
      <c r="B681" t="s">
        <v>252</v>
      </c>
      <c r="C681" s="1">
        <v>43925</v>
      </c>
      <c r="D681">
        <v>202</v>
      </c>
      <c r="E681">
        <v>11</v>
      </c>
      <c r="F681">
        <f t="shared" si="10"/>
        <v>2.3053513694466239</v>
      </c>
      <c r="G681">
        <f>SLOPE($F$670:F681,$E$670:E681)</f>
        <v>2.3470207017680021E-2</v>
      </c>
      <c r="H681">
        <f>RSQ($F$670:F681,$E$670:E681)</f>
        <v>0.97886720424924778</v>
      </c>
      <c r="I681">
        <f>MAX($E$670:E681)</f>
        <v>11</v>
      </c>
    </row>
    <row r="682" spans="1:9" hidden="1" x14ac:dyDescent="0.4">
      <c r="A682" t="s">
        <v>253</v>
      </c>
      <c r="B682" t="s">
        <v>252</v>
      </c>
      <c r="C682" s="1">
        <v>43926</v>
      </c>
      <c r="D682">
        <v>213</v>
      </c>
      <c r="E682">
        <v>12</v>
      </c>
      <c r="F682">
        <f t="shared" si="10"/>
        <v>2.3283796034387376</v>
      </c>
      <c r="G682">
        <f>SLOPE($F$670:F682,$E$670:E682)</f>
        <v>2.3423659341730886E-2</v>
      </c>
      <c r="H682">
        <f>RSQ($F$670:F682,$E$670:E682)</f>
        <v>0.98324088039214153</v>
      </c>
      <c r="I682">
        <f>MAX($E$670:E682)</f>
        <v>12</v>
      </c>
    </row>
    <row r="683" spans="1:9" hidden="1" x14ac:dyDescent="0.4">
      <c r="A683" t="s">
        <v>253</v>
      </c>
      <c r="B683" t="s">
        <v>252</v>
      </c>
      <c r="C683" s="1">
        <v>43927</v>
      </c>
      <c r="D683">
        <v>234</v>
      </c>
      <c r="E683">
        <v>13</v>
      </c>
      <c r="F683">
        <f t="shared" si="10"/>
        <v>2.369215857410143</v>
      </c>
      <c r="G683">
        <f>SLOPE($F$670:F683,$E$670:E683)</f>
        <v>2.3891903506267839E-2</v>
      </c>
      <c r="H683">
        <f>RSQ($F$670:F683,$E$670:E683)</f>
        <v>0.98556835022325118</v>
      </c>
      <c r="I683">
        <f>MAX($E$670:E683)</f>
        <v>13</v>
      </c>
    </row>
    <row r="684" spans="1:9" hidden="1" x14ac:dyDescent="0.4">
      <c r="A684" t="s">
        <v>253</v>
      </c>
      <c r="B684" t="s">
        <v>252</v>
      </c>
      <c r="C684" s="1">
        <v>43928</v>
      </c>
      <c r="D684">
        <v>241</v>
      </c>
      <c r="E684">
        <v>14</v>
      </c>
      <c r="F684">
        <f t="shared" si="10"/>
        <v>2.3820170425748683</v>
      </c>
      <c r="G684">
        <f>SLOPE($F$670:F684,$E$670:E684)</f>
        <v>2.3918994254678302E-2</v>
      </c>
      <c r="H684">
        <f>RSQ($F$670:F684,$E$670:E684)</f>
        <v>0.98826334627927559</v>
      </c>
      <c r="I684">
        <f>MAX($E$670:E684)</f>
        <v>14</v>
      </c>
    </row>
    <row r="685" spans="1:9" hidden="1" x14ac:dyDescent="0.4">
      <c r="A685" t="s">
        <v>253</v>
      </c>
      <c r="B685" t="s">
        <v>252</v>
      </c>
      <c r="C685" s="1">
        <v>43929</v>
      </c>
      <c r="D685">
        <v>293</v>
      </c>
      <c r="E685">
        <v>15</v>
      </c>
      <c r="F685">
        <f t="shared" si="10"/>
        <v>2.4668676203541096</v>
      </c>
      <c r="G685">
        <f>SLOPE($F$670:F685,$E$670:E685)</f>
        <v>2.5281200200847717E-2</v>
      </c>
      <c r="H685">
        <f>RSQ($F$670:F685,$E$670:E685)</f>
        <v>0.97818321118068929</v>
      </c>
      <c r="I685">
        <f>MAX($E$670:E685)</f>
        <v>15</v>
      </c>
    </row>
    <row r="686" spans="1:9" hidden="1" x14ac:dyDescent="0.4">
      <c r="A686" t="s">
        <v>253</v>
      </c>
      <c r="B686" t="s">
        <v>252</v>
      </c>
      <c r="C686" s="1">
        <v>43930</v>
      </c>
      <c r="D686">
        <v>299</v>
      </c>
      <c r="E686">
        <v>16</v>
      </c>
      <c r="F686">
        <f t="shared" si="10"/>
        <v>2.4756711883244296</v>
      </c>
      <c r="G686">
        <f>SLOPE($F$670:F686,$E$670:E686)</f>
        <v>2.5892956590757556E-2</v>
      </c>
      <c r="H686">
        <f>RSQ($F$670:F686,$E$670:E686)</f>
        <v>0.97990287667427278</v>
      </c>
      <c r="I686">
        <f>MAX($E$670:E686)</f>
        <v>16</v>
      </c>
    </row>
    <row r="687" spans="1:9" hidden="1" x14ac:dyDescent="0.4">
      <c r="A687" t="s">
        <v>296</v>
      </c>
      <c r="B687" t="s">
        <v>295</v>
      </c>
      <c r="C687" s="1">
        <v>43897</v>
      </c>
      <c r="D687">
        <v>113</v>
      </c>
      <c r="E687">
        <v>0</v>
      </c>
      <c r="F687">
        <f t="shared" si="10"/>
        <v>2.0530784434834195</v>
      </c>
    </row>
    <row r="688" spans="1:9" hidden="1" x14ac:dyDescent="0.4">
      <c r="A688" t="s">
        <v>296</v>
      </c>
      <c r="B688" t="s">
        <v>295</v>
      </c>
      <c r="C688" s="1">
        <v>43898</v>
      </c>
      <c r="D688">
        <v>147</v>
      </c>
      <c r="E688">
        <v>1</v>
      </c>
      <c r="F688">
        <f t="shared" si="10"/>
        <v>2.167317334748176</v>
      </c>
      <c r="G688">
        <f>SLOPE($F$687:F688,$E$687:E688)</f>
        <v>0.1142388912647565</v>
      </c>
      <c r="H688">
        <f>RSQ($F$687:F688,$E$687:E688)</f>
        <v>1</v>
      </c>
      <c r="I688">
        <f>MAX($E$687:E688)</f>
        <v>1</v>
      </c>
    </row>
    <row r="689" spans="1:9" hidden="1" x14ac:dyDescent="0.4">
      <c r="A689" t="s">
        <v>296</v>
      </c>
      <c r="B689" t="s">
        <v>295</v>
      </c>
      <c r="C689" s="1">
        <v>43899</v>
      </c>
      <c r="D689">
        <v>169</v>
      </c>
      <c r="E689">
        <v>2</v>
      </c>
      <c r="F689">
        <f t="shared" si="10"/>
        <v>2.2278867046136734</v>
      </c>
      <c r="G689">
        <f>SLOPE($F$687:F689,$E$687:E689)</f>
        <v>8.740413056512697E-2</v>
      </c>
      <c r="H689">
        <f>RSQ($F$687:F689,$E$687:E689)</f>
        <v>0.96953686387135074</v>
      </c>
      <c r="I689">
        <f>MAX($E$687:E689)</f>
        <v>2</v>
      </c>
    </row>
    <row r="690" spans="1:9" hidden="1" x14ac:dyDescent="0.4">
      <c r="A690" t="s">
        <v>296</v>
      </c>
      <c r="B690" t="s">
        <v>295</v>
      </c>
      <c r="C690" s="1">
        <v>43900</v>
      </c>
      <c r="D690">
        <v>192</v>
      </c>
      <c r="E690">
        <v>3</v>
      </c>
      <c r="F690">
        <f t="shared" si="10"/>
        <v>2.2833012287035497</v>
      </c>
      <c r="G690">
        <f>SLOPE($F$687:F690,$E$687:E690)</f>
        <v>7.5123772552588799E-2</v>
      </c>
      <c r="H690">
        <f>RSQ($F$687:F690,$E$687:E690)</f>
        <v>0.96634459560865815</v>
      </c>
      <c r="I690">
        <f>MAX($E$687:E690)</f>
        <v>3</v>
      </c>
    </row>
    <row r="691" spans="1:9" hidden="1" x14ac:dyDescent="0.4">
      <c r="A691" t="s">
        <v>296</v>
      </c>
      <c r="B691" t="s">
        <v>295</v>
      </c>
      <c r="C691" s="1">
        <v>43901</v>
      </c>
      <c r="D691">
        <v>277</v>
      </c>
      <c r="E691">
        <v>4</v>
      </c>
      <c r="F691">
        <f t="shared" si="10"/>
        <v>2.4424797690644486</v>
      </c>
      <c r="G691">
        <f>SLOPE($F$687:F691,$E$687:E691)</f>
        <v>8.9478654511743194E-2</v>
      </c>
      <c r="H691">
        <f>RSQ($F$687:F691,$E$687:E691)</f>
        <v>0.96338020154346582</v>
      </c>
      <c r="I691">
        <f>MAX($E$687:E691)</f>
        <v>4</v>
      </c>
    </row>
    <row r="692" spans="1:9" hidden="1" x14ac:dyDescent="0.4">
      <c r="A692" t="s">
        <v>296</v>
      </c>
      <c r="B692" t="s">
        <v>295</v>
      </c>
      <c r="C692" s="1">
        <v>43902</v>
      </c>
      <c r="D692">
        <v>489</v>
      </c>
      <c r="E692">
        <v>5</v>
      </c>
      <c r="F692">
        <f t="shared" si="10"/>
        <v>2.6893088591236203</v>
      </c>
      <c r="G692">
        <f>SLOPE($F$687:F692,$E$687:E692)</f>
        <v>0.11605868300684852</v>
      </c>
      <c r="H692">
        <f>RSQ($F$687:F692,$E$687:E692)</f>
        <v>0.92349228542525597</v>
      </c>
      <c r="I692">
        <f>MAX($E$687:E692)</f>
        <v>5</v>
      </c>
    </row>
    <row r="693" spans="1:9" hidden="1" x14ac:dyDescent="0.4">
      <c r="A693" t="s">
        <v>296</v>
      </c>
      <c r="B693" t="s">
        <v>295</v>
      </c>
      <c r="C693" s="1">
        <v>43903</v>
      </c>
      <c r="D693">
        <v>621</v>
      </c>
      <c r="E693">
        <v>6</v>
      </c>
      <c r="F693">
        <f t="shared" si="10"/>
        <v>2.79309160017658</v>
      </c>
      <c r="G693">
        <f>SLOPE($F$687:F693,$E$687:E693)</f>
        <v>0.12423627083146947</v>
      </c>
      <c r="H693">
        <f>RSQ($F$687:F693,$E$687:E693)</f>
        <v>0.95020203603704045</v>
      </c>
      <c r="I693">
        <f>MAX($E$687:E693)</f>
        <v>6</v>
      </c>
    </row>
    <row r="694" spans="1:9" hidden="1" x14ac:dyDescent="0.4">
      <c r="A694" t="s">
        <v>296</v>
      </c>
      <c r="B694" t="s">
        <v>295</v>
      </c>
      <c r="C694" s="1">
        <v>43904</v>
      </c>
      <c r="D694">
        <v>621</v>
      </c>
      <c r="E694">
        <v>7</v>
      </c>
      <c r="F694">
        <f t="shared" si="10"/>
        <v>2.79309160017658</v>
      </c>
      <c r="G694">
        <f>SLOPE($F$687:F694,$E$687:E694)</f>
        <v>0.11729057652243909</v>
      </c>
      <c r="H694">
        <f>RSQ($F$687:F694,$E$687:E694)</f>
        <v>0.95582876284662288</v>
      </c>
      <c r="I694">
        <f>MAX($E$687:E694)</f>
        <v>7</v>
      </c>
    </row>
    <row r="695" spans="1:9" hidden="1" x14ac:dyDescent="0.4">
      <c r="A695" t="s">
        <v>296</v>
      </c>
      <c r="B695" t="s">
        <v>295</v>
      </c>
      <c r="C695" s="1">
        <v>43905</v>
      </c>
      <c r="D695">
        <v>907</v>
      </c>
      <c r="E695">
        <v>8</v>
      </c>
      <c r="F695">
        <f t="shared" si="10"/>
        <v>2.9576072870600951</v>
      </c>
      <c r="G695">
        <f>SLOPE($F$687:F695,$E$687:E695)</f>
        <v>0.11719759320229663</v>
      </c>
      <c r="H695">
        <f>RSQ($F$687:F695,$E$687:E695)</f>
        <v>0.96861534241734881</v>
      </c>
      <c r="I695">
        <f>MAX($E$687:E695)</f>
        <v>8</v>
      </c>
    </row>
    <row r="696" spans="1:9" hidden="1" x14ac:dyDescent="0.4">
      <c r="A696" t="s">
        <v>296</v>
      </c>
      <c r="B696" t="s">
        <v>295</v>
      </c>
      <c r="C696" s="1">
        <v>43906</v>
      </c>
      <c r="D696">
        <v>1077</v>
      </c>
      <c r="E696">
        <v>9</v>
      </c>
      <c r="F696">
        <f t="shared" si="10"/>
        <v>3.0322157032979815</v>
      </c>
      <c r="G696">
        <f>SLOPE($F$687:F696,$E$687:E696)</f>
        <v>0.11482721022307446</v>
      </c>
      <c r="H696">
        <f>RSQ($F$687:F696,$E$687:E696)</f>
        <v>0.97495907530357162</v>
      </c>
      <c r="I696">
        <f>MAX($E$687:E696)</f>
        <v>9</v>
      </c>
    </row>
    <row r="697" spans="1:9" hidden="1" x14ac:dyDescent="0.4">
      <c r="A697" t="s">
        <v>296</v>
      </c>
      <c r="B697" t="s">
        <v>295</v>
      </c>
      <c r="C697" s="1">
        <v>43907</v>
      </c>
      <c r="D697">
        <v>1169</v>
      </c>
      <c r="E697">
        <v>10</v>
      </c>
      <c r="F697">
        <f t="shared" si="10"/>
        <v>3.0678145111618402</v>
      </c>
      <c r="G697">
        <f>SLOPE($F$687:F697,$E$687:E697)</f>
        <v>0.10993298303626166</v>
      </c>
      <c r="H697">
        <f>RSQ($F$687:F697,$E$687:E697)</f>
        <v>0.97374534977817506</v>
      </c>
      <c r="I697">
        <f>MAX($E$687:E697)</f>
        <v>10</v>
      </c>
    </row>
    <row r="698" spans="1:9" hidden="1" x14ac:dyDescent="0.4">
      <c r="A698" t="s">
        <v>296</v>
      </c>
      <c r="B698" t="s">
        <v>295</v>
      </c>
      <c r="C698" s="1">
        <v>43908</v>
      </c>
      <c r="D698">
        <v>1308</v>
      </c>
      <c r="E698">
        <v>11</v>
      </c>
      <c r="F698">
        <f t="shared" si="10"/>
        <v>3.1166077439882485</v>
      </c>
      <c r="G698">
        <f>SLOPE($F$687:F698,$E$687:E698)</f>
        <v>0.10475786157425988</v>
      </c>
      <c r="H698">
        <f>RSQ($F$687:F698,$E$687:E698)</f>
        <v>0.96995561173508293</v>
      </c>
      <c r="I698">
        <f>MAX($E$687:E698)</f>
        <v>11</v>
      </c>
    </row>
    <row r="699" spans="1:9" hidden="1" x14ac:dyDescent="0.4">
      <c r="A699" t="s">
        <v>296</v>
      </c>
      <c r="B699" t="s">
        <v>295</v>
      </c>
      <c r="C699" s="1">
        <v>43909</v>
      </c>
      <c r="D699">
        <v>1423</v>
      </c>
      <c r="E699">
        <v>12</v>
      </c>
      <c r="F699">
        <f t="shared" si="10"/>
        <v>3.1532049000842841</v>
      </c>
      <c r="G699">
        <f>SLOPE($F$687:F699,$E$687:E699)</f>
        <v>9.9382984685855852E-2</v>
      </c>
      <c r="H699">
        <f>RSQ($F$687:F699,$E$687:E699)</f>
        <v>0.96360851273238968</v>
      </c>
      <c r="I699">
        <f>MAX($E$687:E699)</f>
        <v>12</v>
      </c>
    </row>
    <row r="700" spans="1:9" hidden="1" x14ac:dyDescent="0.4">
      <c r="A700" t="s">
        <v>296</v>
      </c>
      <c r="B700" t="s">
        <v>295</v>
      </c>
      <c r="C700" s="1">
        <v>43910</v>
      </c>
      <c r="D700">
        <v>1552</v>
      </c>
      <c r="E700">
        <v>13</v>
      </c>
      <c r="F700">
        <f t="shared" si="10"/>
        <v>3.1908917169221698</v>
      </c>
      <c r="G700">
        <f>SLOPE($F$687:F700,$E$687:E700)</f>
        <v>9.4241742988917007E-2</v>
      </c>
      <c r="H700">
        <f>RSQ($F$687:F700,$E$687:E700)</f>
        <v>0.95647697617256944</v>
      </c>
      <c r="I700">
        <f>MAX($E$687:E700)</f>
        <v>13</v>
      </c>
    </row>
    <row r="701" spans="1:9" hidden="1" x14ac:dyDescent="0.4">
      <c r="A701" t="s">
        <v>296</v>
      </c>
      <c r="B701" t="s">
        <v>295</v>
      </c>
      <c r="C701" s="1">
        <v>43911</v>
      </c>
      <c r="D701">
        <v>1742</v>
      </c>
      <c r="E701">
        <v>14</v>
      </c>
      <c r="F701">
        <f t="shared" si="10"/>
        <v>3.2410481506716442</v>
      </c>
      <c r="G701">
        <f>SLOPE($F$687:F701,$E$687:E701)</f>
        <v>8.9797803154920683E-2</v>
      </c>
      <c r="H701">
        <f>RSQ($F$687:F701,$E$687:E701)</f>
        <v>0.95117236061543486</v>
      </c>
      <c r="I701">
        <f>MAX($E$687:E701)</f>
        <v>14</v>
      </c>
    </row>
    <row r="702" spans="1:9" hidden="1" x14ac:dyDescent="0.4">
      <c r="A702" t="s">
        <v>296</v>
      </c>
      <c r="B702" t="s">
        <v>295</v>
      </c>
      <c r="C702" s="1">
        <v>43912</v>
      </c>
      <c r="D702">
        <v>1926</v>
      </c>
      <c r="E702">
        <v>15</v>
      </c>
      <c r="F702">
        <f t="shared" si="10"/>
        <v>3.2846562827885157</v>
      </c>
      <c r="G702">
        <f>SLOPE($F$687:F702,$E$687:E702)</f>
        <v>8.5805394787216174E-2</v>
      </c>
      <c r="H702">
        <f>RSQ($F$687:F702,$E$687:E702)</f>
        <v>0.94660784731577263</v>
      </c>
      <c r="I702">
        <f>MAX($E$687:E702)</f>
        <v>15</v>
      </c>
    </row>
    <row r="703" spans="1:9" hidden="1" x14ac:dyDescent="0.4">
      <c r="A703" t="s">
        <v>296</v>
      </c>
      <c r="B703" t="s">
        <v>295</v>
      </c>
      <c r="C703" s="1">
        <v>43913</v>
      </c>
      <c r="D703">
        <v>2132</v>
      </c>
      <c r="E703">
        <v>16</v>
      </c>
      <c r="F703">
        <f t="shared" si="10"/>
        <v>3.3287872003545345</v>
      </c>
      <c r="G703">
        <f>SLOPE($F$687:F703,$E$687:E703)</f>
        <v>8.2248360079552371E-2</v>
      </c>
      <c r="H703">
        <f>RSQ($F$687:F703,$E$687:E703)</f>
        <v>0.94294412978861009</v>
      </c>
      <c r="I703">
        <f>MAX($E$687:E703)</f>
        <v>16</v>
      </c>
    </row>
    <row r="704" spans="1:9" hidden="1" x14ac:dyDescent="0.4">
      <c r="A704" t="s">
        <v>296</v>
      </c>
      <c r="B704" t="s">
        <v>295</v>
      </c>
      <c r="C704" s="1">
        <v>43914</v>
      </c>
      <c r="D704">
        <v>2371</v>
      </c>
      <c r="E704">
        <v>17</v>
      </c>
      <c r="F704">
        <f t="shared" si="10"/>
        <v>3.3749315539781883</v>
      </c>
      <c r="G704">
        <f>SLOPE($F$687:F704,$E$687:E704)</f>
        <v>7.9118791750386552E-2</v>
      </c>
      <c r="H704">
        <f>RSQ($F$687:F704,$E$687:E704)</f>
        <v>0.94037134171436265</v>
      </c>
      <c r="I704">
        <f>MAX($E$687:E704)</f>
        <v>17</v>
      </c>
    </row>
    <row r="705" spans="1:9" hidden="1" x14ac:dyDescent="0.4">
      <c r="A705" t="s">
        <v>296</v>
      </c>
      <c r="B705" t="s">
        <v>295</v>
      </c>
      <c r="C705" s="1">
        <v>43915</v>
      </c>
      <c r="D705">
        <v>2566</v>
      </c>
      <c r="E705">
        <v>18</v>
      </c>
      <c r="F705">
        <f t="shared" si="10"/>
        <v>3.4092566520389096</v>
      </c>
      <c r="G705">
        <f>SLOPE($F$687:F705,$E$687:E705)</f>
        <v>7.6171410835462638E-2</v>
      </c>
      <c r="H705">
        <f>RSQ($F$687:F705,$E$687:E705)</f>
        <v>0.93752842703874761</v>
      </c>
      <c r="I705">
        <f>MAX($E$687:E705)</f>
        <v>18</v>
      </c>
    </row>
    <row r="706" spans="1:9" hidden="1" x14ac:dyDescent="0.4">
      <c r="A706" t="s">
        <v>296</v>
      </c>
      <c r="B706" t="s">
        <v>295</v>
      </c>
      <c r="C706" s="1">
        <v>43916</v>
      </c>
      <c r="D706">
        <v>2916</v>
      </c>
      <c r="E706">
        <v>19</v>
      </c>
      <c r="F706">
        <f t="shared" si="10"/>
        <v>3.4647875196459372</v>
      </c>
      <c r="G706">
        <f>SLOPE($F$687:F706,$E$687:E706)</f>
        <v>7.3729168408468992E-2</v>
      </c>
      <c r="H706">
        <f>RSQ($F$687:F706,$E$687:E706)</f>
        <v>0.93672864220819529</v>
      </c>
      <c r="I706">
        <f>MAX($E$687:E706)</f>
        <v>19</v>
      </c>
    </row>
    <row r="707" spans="1:9" hidden="1" x14ac:dyDescent="0.4">
      <c r="A707" t="s">
        <v>296</v>
      </c>
      <c r="B707" t="s">
        <v>295</v>
      </c>
      <c r="C707" s="1">
        <v>43917</v>
      </c>
      <c r="D707">
        <v>3156</v>
      </c>
      <c r="E707">
        <v>20</v>
      </c>
      <c r="F707">
        <f t="shared" ref="F707:F770" si="11">LOG(D707)</f>
        <v>3.4991369945373827</v>
      </c>
      <c r="G707">
        <f>SLOPE($F$687:F707,$E$687:E707)</f>
        <v>7.1409850072681191E-2</v>
      </c>
      <c r="H707">
        <f>RSQ($F$687:F707,$E$687:E707)</f>
        <v>0.93557089872412835</v>
      </c>
      <c r="I707">
        <f>MAX($E$687:E707)</f>
        <v>20</v>
      </c>
    </row>
    <row r="708" spans="1:9" hidden="1" x14ac:dyDescent="0.4">
      <c r="A708" t="s">
        <v>296</v>
      </c>
      <c r="B708" t="s">
        <v>295</v>
      </c>
      <c r="C708" s="1">
        <v>43918</v>
      </c>
      <c r="D708">
        <v>3581</v>
      </c>
      <c r="E708">
        <v>21</v>
      </c>
      <c r="F708">
        <f t="shared" si="11"/>
        <v>3.5540043210119028</v>
      </c>
      <c r="G708">
        <f>SLOPE($F$687:F708,$E$687:E708)</f>
        <v>6.9471913098000687E-2</v>
      </c>
      <c r="H708">
        <f>RSQ($F$687:F708,$E$687:E708)</f>
        <v>0.93592759725711183</v>
      </c>
      <c r="I708">
        <f>MAX($E$687:E708)</f>
        <v>21</v>
      </c>
    </row>
    <row r="709" spans="1:9" hidden="1" x14ac:dyDescent="0.4">
      <c r="A709" t="s">
        <v>296</v>
      </c>
      <c r="B709" t="s">
        <v>295</v>
      </c>
      <c r="C709" s="1">
        <v>43919</v>
      </c>
      <c r="D709">
        <v>3845</v>
      </c>
      <c r="E709">
        <v>22</v>
      </c>
      <c r="F709">
        <f t="shared" si="11"/>
        <v>3.5848963441374497</v>
      </c>
      <c r="G709">
        <f>SLOPE($F$687:F709,$E$687:E709)</f>
        <v>6.7578049204521443E-2</v>
      </c>
      <c r="H709">
        <f>RSQ($F$687:F709,$E$687:E709)</f>
        <v>0.93562557590346074</v>
      </c>
      <c r="I709">
        <f>MAX($E$687:E709)</f>
        <v>22</v>
      </c>
    </row>
    <row r="710" spans="1:9" hidden="1" x14ac:dyDescent="0.4">
      <c r="A710" t="s">
        <v>296</v>
      </c>
      <c r="B710" t="s">
        <v>295</v>
      </c>
      <c r="C710" s="1">
        <v>43920</v>
      </c>
      <c r="D710">
        <v>4102</v>
      </c>
      <c r="E710">
        <v>23</v>
      </c>
      <c r="F710">
        <f t="shared" si="11"/>
        <v>3.6129956560323473</v>
      </c>
      <c r="G710">
        <f>SLOPE($F$687:F710,$E$687:E710)</f>
        <v>6.5724986633446197E-2</v>
      </c>
      <c r="H710">
        <f>RSQ($F$687:F710,$E$687:E710)</f>
        <v>0.93472023588476283</v>
      </c>
      <c r="I710">
        <f>MAX($E$687:E710)</f>
        <v>23</v>
      </c>
    </row>
    <row r="711" spans="1:9" hidden="1" x14ac:dyDescent="0.4">
      <c r="A711" t="s">
        <v>296</v>
      </c>
      <c r="B711" t="s">
        <v>295</v>
      </c>
      <c r="C711" s="1">
        <v>43921</v>
      </c>
      <c r="D711">
        <v>4226</v>
      </c>
      <c r="E711">
        <v>24</v>
      </c>
      <c r="F711">
        <f t="shared" si="11"/>
        <v>3.6259294927162946</v>
      </c>
      <c r="G711">
        <f>SLOPE($F$687:F711,$E$687:E711)</f>
        <v>6.379514577089071E-2</v>
      </c>
      <c r="H711">
        <f>RSQ($F$687:F711,$E$687:E711)</f>
        <v>0.93232218971225866</v>
      </c>
      <c r="I711">
        <f>MAX($E$687:E711)</f>
        <v>24</v>
      </c>
    </row>
    <row r="712" spans="1:9" hidden="1" x14ac:dyDescent="0.4">
      <c r="A712" t="s">
        <v>296</v>
      </c>
      <c r="B712" t="s">
        <v>295</v>
      </c>
      <c r="C712" s="1">
        <v>43922</v>
      </c>
      <c r="D712">
        <v>4447</v>
      </c>
      <c r="E712">
        <v>25</v>
      </c>
      <c r="F712">
        <f t="shared" si="11"/>
        <v>3.6480671294489349</v>
      </c>
      <c r="G712">
        <f>SLOPE($F$687:F712,$E$687:E712)</f>
        <v>6.1921616981203915E-2</v>
      </c>
      <c r="H712">
        <f>RSQ($F$687:F712,$E$687:E712)</f>
        <v>0.92953022175076616</v>
      </c>
      <c r="I712">
        <f>MAX($E$687:E712)</f>
        <v>25</v>
      </c>
    </row>
    <row r="713" spans="1:9" hidden="1" x14ac:dyDescent="0.4">
      <c r="A713" t="s">
        <v>296</v>
      </c>
      <c r="B713" t="s">
        <v>295</v>
      </c>
      <c r="C713" s="1">
        <v>43923</v>
      </c>
      <c r="D713">
        <v>4665</v>
      </c>
      <c r="E713">
        <v>26</v>
      </c>
      <c r="F713">
        <f t="shared" si="11"/>
        <v>3.6688516480825188</v>
      </c>
      <c r="G713">
        <f>SLOPE($F$687:F713,$E$687:E713)</f>
        <v>6.0108204462820572E-2</v>
      </c>
      <c r="H713">
        <f>RSQ($F$687:F713,$E$687:E713)</f>
        <v>0.92642328430518706</v>
      </c>
      <c r="I713">
        <f>MAX($E$687:E713)</f>
        <v>26</v>
      </c>
    </row>
    <row r="714" spans="1:9" hidden="1" x14ac:dyDescent="0.4">
      <c r="A714" t="s">
        <v>296</v>
      </c>
      <c r="B714" t="s">
        <v>295</v>
      </c>
      <c r="C714" s="1">
        <v>43924</v>
      </c>
      <c r="D714">
        <v>4935</v>
      </c>
      <c r="E714">
        <v>27</v>
      </c>
      <c r="F714">
        <f t="shared" si="11"/>
        <v>3.6932871570056554</v>
      </c>
      <c r="G714">
        <f>SLOPE($F$687:F714,$E$687:E714)</f>
        <v>5.8392989795102282E-2</v>
      </c>
      <c r="H714">
        <f>RSQ($F$687:F714,$E$687:E714)</f>
        <v>0.92342370496732751</v>
      </c>
      <c r="I714">
        <f>MAX($E$687:E714)</f>
        <v>27</v>
      </c>
    </row>
    <row r="715" spans="1:9" hidden="1" x14ac:dyDescent="0.4">
      <c r="A715" t="s">
        <v>296</v>
      </c>
      <c r="B715" t="s">
        <v>295</v>
      </c>
      <c r="C715" s="1">
        <v>43925</v>
      </c>
      <c r="D715">
        <v>5208</v>
      </c>
      <c r="E715">
        <v>28</v>
      </c>
      <c r="F715">
        <f t="shared" si="11"/>
        <v>3.7166709755601355</v>
      </c>
      <c r="G715">
        <f>SLOPE($F$687:F715,$E$687:E715)</f>
        <v>5.6767546433973561E-2</v>
      </c>
      <c r="H715">
        <f>RSQ($F$687:F715,$E$687:E715)</f>
        <v>0.92051544945629959</v>
      </c>
      <c r="I715">
        <f>MAX($E$687:E715)</f>
        <v>28</v>
      </c>
    </row>
    <row r="716" spans="1:9" hidden="1" x14ac:dyDescent="0.4">
      <c r="A716" t="s">
        <v>296</v>
      </c>
      <c r="B716" t="s">
        <v>295</v>
      </c>
      <c r="C716" s="1">
        <v>43926</v>
      </c>
      <c r="D716">
        <v>5510</v>
      </c>
      <c r="E716">
        <v>29</v>
      </c>
      <c r="F716">
        <f t="shared" si="11"/>
        <v>3.7411515988517849</v>
      </c>
      <c r="G716">
        <f>SLOPE($F$687:F716,$E$687:E716)</f>
        <v>5.523791555239585E-2</v>
      </c>
      <c r="H716">
        <f>RSQ($F$687:F716,$E$687:E716)</f>
        <v>0.91782868347833746</v>
      </c>
      <c r="I716">
        <f>MAX($E$687:E716)</f>
        <v>29</v>
      </c>
    </row>
    <row r="717" spans="1:9" x14ac:dyDescent="0.4">
      <c r="A717" t="s">
        <v>296</v>
      </c>
      <c r="B717" t="s">
        <v>295</v>
      </c>
      <c r="C717" s="1">
        <v>43927</v>
      </c>
      <c r="D717">
        <v>5640</v>
      </c>
      <c r="E717">
        <v>30</v>
      </c>
      <c r="F717">
        <f t="shared" si="11"/>
        <v>3.7512791039833422</v>
      </c>
      <c r="G717">
        <f>SLOPE($F$687:F717,$E$687:E717)</f>
        <v>5.3712993437107406E-2</v>
      </c>
      <c r="H717">
        <f>RSQ($F$687:F717,$E$687:E717)</f>
        <v>0.91441252704500797</v>
      </c>
      <c r="I717">
        <f>MAX($E$687:E717)</f>
        <v>30</v>
      </c>
    </row>
    <row r="718" spans="1:9" hidden="1" x14ac:dyDescent="0.4">
      <c r="A718" t="s">
        <v>296</v>
      </c>
      <c r="B718" t="s">
        <v>295</v>
      </c>
      <c r="C718" s="1">
        <v>43928</v>
      </c>
      <c r="D718">
        <v>5755</v>
      </c>
      <c r="E718">
        <v>31</v>
      </c>
      <c r="F718">
        <f t="shared" si="11"/>
        <v>3.7600453279658108</v>
      </c>
      <c r="G718">
        <f>SLOPE($F$687:F718,$E$687:E718)</f>
        <v>5.2201286186133206E-2</v>
      </c>
      <c r="H718">
        <f>RSQ($F$687:F718,$E$687:E718)</f>
        <v>0.91035271810513418</v>
      </c>
      <c r="I718">
        <f>MAX($E$687:E718)</f>
        <v>31</v>
      </c>
    </row>
    <row r="719" spans="1:9" hidden="1" x14ac:dyDescent="0.4">
      <c r="A719" t="s">
        <v>296</v>
      </c>
      <c r="B719" t="s">
        <v>295</v>
      </c>
      <c r="C719" s="1">
        <v>43929</v>
      </c>
      <c r="D719">
        <v>5863</v>
      </c>
      <c r="E719">
        <v>32</v>
      </c>
      <c r="F719">
        <f t="shared" si="11"/>
        <v>3.7681198941847973</v>
      </c>
      <c r="G719">
        <f>SLOPE($F$687:F719,$E$687:E719)</f>
        <v>5.0712295042453268E-2</v>
      </c>
      <c r="H719">
        <f>RSQ($F$687:F719,$E$687:E719)</f>
        <v>0.90576048513372576</v>
      </c>
      <c r="I719">
        <f>MAX($E$687:E719)</f>
        <v>32</v>
      </c>
    </row>
    <row r="720" spans="1:9" hidden="1" x14ac:dyDescent="0.4">
      <c r="A720" t="s">
        <v>296</v>
      </c>
      <c r="B720" t="s">
        <v>295</v>
      </c>
      <c r="C720" s="1">
        <v>43930</v>
      </c>
      <c r="D720">
        <v>6010</v>
      </c>
      <c r="E720">
        <v>33</v>
      </c>
      <c r="F720">
        <f t="shared" si="11"/>
        <v>3.7788744720027396</v>
      </c>
      <c r="G720">
        <f>SLOPE($F$687:F720,$E$687:E720)</f>
        <v>4.9269584523228438E-2</v>
      </c>
      <c r="H720">
        <f>RSQ($F$687:F720,$E$687:E720)</f>
        <v>0.90096175380266019</v>
      </c>
      <c r="I720">
        <f>MAX($E$687:E720)</f>
        <v>33</v>
      </c>
    </row>
    <row r="721" spans="1:9" hidden="1" x14ac:dyDescent="0.4">
      <c r="A721" t="s">
        <v>285</v>
      </c>
      <c r="B721" t="s">
        <v>284</v>
      </c>
      <c r="C721" s="1">
        <v>43913</v>
      </c>
      <c r="D721">
        <v>102</v>
      </c>
      <c r="E721">
        <v>0</v>
      </c>
      <c r="F721">
        <f t="shared" si="11"/>
        <v>2.0086001717619175</v>
      </c>
    </row>
    <row r="722" spans="1:9" hidden="1" x14ac:dyDescent="0.4">
      <c r="A722" t="s">
        <v>285</v>
      </c>
      <c r="B722" t="s">
        <v>284</v>
      </c>
      <c r="C722" s="1">
        <v>43914</v>
      </c>
      <c r="D722">
        <v>142</v>
      </c>
      <c r="E722">
        <v>1</v>
      </c>
      <c r="F722">
        <f t="shared" si="11"/>
        <v>2.1522883443830563</v>
      </c>
      <c r="G722">
        <f>SLOPE($F$721:F722,$E$721:E722)</f>
        <v>0.14368817262113875</v>
      </c>
      <c r="H722">
        <f>RSQ($F$721:F722,$E$721:E722)</f>
        <v>0.99999999999999956</v>
      </c>
      <c r="I722">
        <f>MAX($E$721:E722)</f>
        <v>1</v>
      </c>
    </row>
    <row r="723" spans="1:9" hidden="1" x14ac:dyDescent="0.4">
      <c r="A723" t="s">
        <v>285</v>
      </c>
      <c r="B723" t="s">
        <v>284</v>
      </c>
      <c r="C723" s="1">
        <v>43915</v>
      </c>
      <c r="D723">
        <v>189</v>
      </c>
      <c r="E723">
        <v>2</v>
      </c>
      <c r="F723">
        <f t="shared" si="11"/>
        <v>2.2764618041732443</v>
      </c>
      <c r="G723">
        <f>SLOPE($F$721:F723,$E$721:E723)</f>
        <v>0.13393081620566338</v>
      </c>
      <c r="H723">
        <f>RSQ($F$721:F723,$E$721:E723)</f>
        <v>0.99823390374945087</v>
      </c>
      <c r="I723">
        <f>MAX($E$721:E723)</f>
        <v>2</v>
      </c>
    </row>
    <row r="724" spans="1:9" hidden="1" x14ac:dyDescent="0.4">
      <c r="A724" t="s">
        <v>285</v>
      </c>
      <c r="B724" t="s">
        <v>284</v>
      </c>
      <c r="C724" s="1">
        <v>43916</v>
      </c>
      <c r="D724">
        <v>262</v>
      </c>
      <c r="E724">
        <v>3</v>
      </c>
      <c r="F724">
        <f t="shared" si="11"/>
        <v>2.4183012913197452</v>
      </c>
      <c r="G724">
        <f>SLOPE($F$721:F724,$E$721:E724)</f>
        <v>0.13532768184636712</v>
      </c>
      <c r="H724">
        <f>RSQ($F$721:F724,$E$721:E724)</f>
        <v>0.9992363989662667</v>
      </c>
      <c r="I724">
        <f>MAX($E$721:E724)</f>
        <v>3</v>
      </c>
    </row>
    <row r="725" spans="1:9" hidden="1" x14ac:dyDescent="0.4">
      <c r="A725" t="s">
        <v>285</v>
      </c>
      <c r="B725" t="s">
        <v>284</v>
      </c>
      <c r="C725" s="1">
        <v>43917</v>
      </c>
      <c r="D725">
        <v>338</v>
      </c>
      <c r="E725">
        <v>4</v>
      </c>
      <c r="F725">
        <f t="shared" si="11"/>
        <v>2.5289167002776547</v>
      </c>
      <c r="G725">
        <f>SLOPE($F$721:F725,$E$721:E725)</f>
        <v>0.13066460039681632</v>
      </c>
      <c r="H725">
        <f>RSQ($F$721:F725,$E$721:E725)</f>
        <v>0.99831938714550761</v>
      </c>
      <c r="I725">
        <f>MAX($E$721:E725)</f>
        <v>4</v>
      </c>
    </row>
    <row r="726" spans="1:9" hidden="1" x14ac:dyDescent="0.4">
      <c r="A726" t="s">
        <v>285</v>
      </c>
      <c r="B726" t="s">
        <v>284</v>
      </c>
      <c r="C726" s="1">
        <v>43918</v>
      </c>
      <c r="D726">
        <v>416</v>
      </c>
      <c r="E726">
        <v>5</v>
      </c>
      <c r="F726">
        <f t="shared" si="11"/>
        <v>2.6190933306267428</v>
      </c>
      <c r="G726">
        <f>SLOPE($F$721:F726,$E$721:E726)</f>
        <v>0.12354829569012636</v>
      </c>
      <c r="H726">
        <f>RSQ($F$721:F726,$E$721:E726)</f>
        <v>0.99453051983009222</v>
      </c>
      <c r="I726">
        <f>MAX($E$721:E726)</f>
        <v>5</v>
      </c>
    </row>
    <row r="727" spans="1:9" hidden="1" x14ac:dyDescent="0.4">
      <c r="A727" t="s">
        <v>285</v>
      </c>
      <c r="B727" t="s">
        <v>284</v>
      </c>
      <c r="C727" s="1">
        <v>43919</v>
      </c>
      <c r="D727">
        <v>476</v>
      </c>
      <c r="E727">
        <v>6</v>
      </c>
      <c r="F727">
        <f t="shared" si="11"/>
        <v>2.6776069527204931</v>
      </c>
      <c r="G727">
        <f>SLOPE($F$721:F727,$E$721:E727)</f>
        <v>0.11403875755241108</v>
      </c>
      <c r="H727">
        <f>RSQ($F$721:F727,$E$721:E727)</f>
        <v>0.98461652615340323</v>
      </c>
      <c r="I727">
        <f>MAX($E$721:E727)</f>
        <v>6</v>
      </c>
    </row>
    <row r="728" spans="1:9" hidden="1" x14ac:dyDescent="0.4">
      <c r="A728" t="s">
        <v>285</v>
      </c>
      <c r="B728" t="s">
        <v>284</v>
      </c>
      <c r="C728" s="1">
        <v>43920</v>
      </c>
      <c r="D728">
        <v>552</v>
      </c>
      <c r="E728">
        <v>7</v>
      </c>
      <c r="F728">
        <f t="shared" si="11"/>
        <v>2.741939077729199</v>
      </c>
      <c r="G728">
        <f>SLOPE($F$721:F728,$E$721:E728)</f>
        <v>0.10593423061638761</v>
      </c>
      <c r="H728">
        <f>RSQ($F$721:F728,$E$721:E728)</f>
        <v>0.97677550303470317</v>
      </c>
      <c r="I728">
        <f>MAX($E$721:E728)</f>
        <v>7</v>
      </c>
    </row>
    <row r="729" spans="1:9" hidden="1" x14ac:dyDescent="0.4">
      <c r="A729" t="s">
        <v>285</v>
      </c>
      <c r="B729" t="s">
        <v>284</v>
      </c>
      <c r="C729" s="1">
        <v>43921</v>
      </c>
      <c r="D729">
        <v>647</v>
      </c>
      <c r="E729">
        <v>8</v>
      </c>
      <c r="F729">
        <f t="shared" si="11"/>
        <v>2.8109042806687006</v>
      </c>
      <c r="G729">
        <f>SLOPE($F$721:F729,$E$721:E729)</f>
        <v>9.9687516201117585E-2</v>
      </c>
      <c r="H729">
        <f>RSQ($F$721:F729,$E$721:E729)</f>
        <v>0.97280323998231266</v>
      </c>
      <c r="I729">
        <f>MAX($E$721:E729)</f>
        <v>8</v>
      </c>
    </row>
    <row r="730" spans="1:9" hidden="1" x14ac:dyDescent="0.4">
      <c r="A730" t="s">
        <v>285</v>
      </c>
      <c r="B730" t="s">
        <v>284</v>
      </c>
      <c r="C730" s="1">
        <v>43922</v>
      </c>
      <c r="D730">
        <v>647</v>
      </c>
      <c r="E730">
        <v>9</v>
      </c>
      <c r="F730">
        <f t="shared" si="11"/>
        <v>2.8109042806687006</v>
      </c>
      <c r="G730">
        <f>SLOPE($F$721:F730,$E$721:E730)</f>
        <v>9.106986979691914E-2</v>
      </c>
      <c r="H730">
        <f>RSQ($F$721:F730,$E$721:E730)</f>
        <v>0.95397962869972253</v>
      </c>
      <c r="I730">
        <f>MAX($E$721:E730)</f>
        <v>9</v>
      </c>
    </row>
    <row r="731" spans="1:9" hidden="1" x14ac:dyDescent="0.4">
      <c r="A731" t="s">
        <v>285</v>
      </c>
      <c r="B731" t="s">
        <v>284</v>
      </c>
      <c r="C731" s="1">
        <v>43923</v>
      </c>
      <c r="D731">
        <v>723</v>
      </c>
      <c r="E731">
        <v>10</v>
      </c>
      <c r="F731">
        <f t="shared" si="11"/>
        <v>2.859138297294531</v>
      </c>
      <c r="G731">
        <f>SLOPE($F$721:F731,$E$721:E731)</f>
        <v>8.4422251159579631E-2</v>
      </c>
      <c r="H731">
        <f>RSQ($F$721:F731,$E$721:E731)</f>
        <v>0.94277040618048213</v>
      </c>
      <c r="I731">
        <f>MAX($E$721:E731)</f>
        <v>10</v>
      </c>
    </row>
    <row r="732" spans="1:9" hidden="1" x14ac:dyDescent="0.4">
      <c r="A732" t="s">
        <v>285</v>
      </c>
      <c r="B732" t="s">
        <v>284</v>
      </c>
      <c r="C732" s="1">
        <v>43924</v>
      </c>
      <c r="D732">
        <v>772</v>
      </c>
      <c r="E732">
        <v>11</v>
      </c>
      <c r="F732">
        <f t="shared" si="11"/>
        <v>2.8876173003357359</v>
      </c>
      <c r="G732">
        <f>SLOPE($F$721:F732,$E$721:E732)</f>
        <v>7.8435423171946239E-2</v>
      </c>
      <c r="H732">
        <f>RSQ($F$721:F732,$E$721:E732)</f>
        <v>0.93151901865218267</v>
      </c>
      <c r="I732">
        <f>MAX($E$721:E732)</f>
        <v>11</v>
      </c>
    </row>
    <row r="733" spans="1:9" hidden="1" x14ac:dyDescent="0.4">
      <c r="A733" t="s">
        <v>285</v>
      </c>
      <c r="B733" t="s">
        <v>284</v>
      </c>
      <c r="C733" s="1">
        <v>43925</v>
      </c>
      <c r="D733">
        <v>824</v>
      </c>
      <c r="E733">
        <v>12</v>
      </c>
      <c r="F733">
        <f t="shared" si="11"/>
        <v>2.9159272116971158</v>
      </c>
      <c r="G733">
        <f>SLOPE($F$721:F733,$E$721:E733)</f>
        <v>7.3164521251599723E-2</v>
      </c>
      <c r="H733">
        <f>RSQ($F$721:F733,$E$721:E733)</f>
        <v>0.92130701610698384</v>
      </c>
      <c r="I733">
        <f>MAX($E$721:E733)</f>
        <v>12</v>
      </c>
    </row>
    <row r="734" spans="1:9" hidden="1" x14ac:dyDescent="0.4">
      <c r="A734" t="s">
        <v>285</v>
      </c>
      <c r="B734" t="s">
        <v>284</v>
      </c>
      <c r="C734" s="1">
        <v>43926</v>
      </c>
      <c r="D734">
        <v>872</v>
      </c>
      <c r="E734">
        <v>13</v>
      </c>
      <c r="F734">
        <f t="shared" si="11"/>
        <v>2.9405164849325671</v>
      </c>
      <c r="G734">
        <f>SLOPE($F$721:F734,$E$721:E734)</f>
        <v>6.846351867263481E-2</v>
      </c>
      <c r="H734">
        <f>RSQ($F$721:F734,$E$721:E734)</f>
        <v>0.9116627658257781</v>
      </c>
      <c r="I734">
        <f>MAX($E$721:E734)</f>
        <v>13</v>
      </c>
    </row>
    <row r="735" spans="1:9" hidden="1" x14ac:dyDescent="0.4">
      <c r="A735" t="s">
        <v>285</v>
      </c>
      <c r="B735" t="s">
        <v>284</v>
      </c>
      <c r="C735" s="1">
        <v>43927</v>
      </c>
      <c r="D735">
        <v>911</v>
      </c>
      <c r="E735">
        <v>14</v>
      </c>
      <c r="F735">
        <f t="shared" si="11"/>
        <v>2.9595183769729982</v>
      </c>
      <c r="G735">
        <f>SLOPE($F$721:F735,$E$721:E735)</f>
        <v>6.4171326330502501E-2</v>
      </c>
      <c r="H735">
        <f>RSQ($F$721:F735,$E$721:E735)</f>
        <v>0.90171397737403869</v>
      </c>
      <c r="I735">
        <f>MAX($E$721:E735)</f>
        <v>14</v>
      </c>
    </row>
    <row r="736" spans="1:9" hidden="1" x14ac:dyDescent="0.4">
      <c r="A736" t="s">
        <v>285</v>
      </c>
      <c r="B736" t="s">
        <v>284</v>
      </c>
      <c r="C736" s="1">
        <v>43928</v>
      </c>
      <c r="D736">
        <v>943</v>
      </c>
      <c r="E736">
        <v>15</v>
      </c>
      <c r="F736">
        <f t="shared" si="11"/>
        <v>2.9745116927373285</v>
      </c>
      <c r="G736">
        <f>SLOPE($F$721:F736,$E$721:E736)</f>
        <v>6.0214535633204315E-2</v>
      </c>
      <c r="H736">
        <f>RSQ($F$721:F736,$E$721:E736)</f>
        <v>0.89118669147800234</v>
      </c>
      <c r="I736">
        <f>MAX($E$721:E736)</f>
        <v>15</v>
      </c>
    </row>
    <row r="737" spans="1:9" hidden="1" x14ac:dyDescent="0.4">
      <c r="A737" t="s">
        <v>285</v>
      </c>
      <c r="B737" t="s">
        <v>284</v>
      </c>
      <c r="C737" s="1">
        <v>43929</v>
      </c>
      <c r="D737">
        <v>969</v>
      </c>
      <c r="E737">
        <v>16</v>
      </c>
      <c r="F737">
        <f t="shared" si="11"/>
        <v>2.9863237770507651</v>
      </c>
      <c r="G737">
        <f>SLOPE($F$721:F737,$E$721:E737)</f>
        <v>5.6550023364082658E-2</v>
      </c>
      <c r="H737">
        <f>RSQ($F$721:F737,$E$721:E737)</f>
        <v>0.880003038723424</v>
      </c>
      <c r="I737">
        <f>MAX($E$721:E737)</f>
        <v>16</v>
      </c>
    </row>
    <row r="738" spans="1:9" hidden="1" x14ac:dyDescent="0.4">
      <c r="A738" t="s">
        <v>285</v>
      </c>
      <c r="B738" t="s">
        <v>284</v>
      </c>
      <c r="C738" s="1">
        <v>43930</v>
      </c>
      <c r="D738">
        <v>992</v>
      </c>
      <c r="E738">
        <v>17</v>
      </c>
      <c r="F738">
        <f t="shared" si="11"/>
        <v>2.9965116721541785</v>
      </c>
      <c r="G738">
        <f>SLOPE($F$721:F738,$E$721:E738)</f>
        <v>5.3165065135564488E-2</v>
      </c>
      <c r="H738">
        <f>RSQ($F$721:F738,$E$721:E738)</f>
        <v>0.86840483598877016</v>
      </c>
      <c r="I738">
        <f>MAX($E$721:E738)</f>
        <v>17</v>
      </c>
    </row>
    <row r="739" spans="1:9" hidden="1" x14ac:dyDescent="0.4">
      <c r="A739" t="s">
        <v>301</v>
      </c>
      <c r="B739" t="s">
        <v>300</v>
      </c>
      <c r="C739" s="1">
        <v>43907</v>
      </c>
      <c r="D739">
        <v>187</v>
      </c>
      <c r="E739">
        <v>0</v>
      </c>
      <c r="F739">
        <f t="shared" si="11"/>
        <v>2.271841606536499</v>
      </c>
    </row>
    <row r="740" spans="1:9" hidden="1" x14ac:dyDescent="0.4">
      <c r="A740" t="s">
        <v>301</v>
      </c>
      <c r="B740" t="s">
        <v>300</v>
      </c>
      <c r="C740" s="1">
        <v>43908</v>
      </c>
      <c r="D740">
        <v>187</v>
      </c>
      <c r="E740">
        <v>1</v>
      </c>
      <c r="F740">
        <f t="shared" si="11"/>
        <v>2.271841606536499</v>
      </c>
      <c r="G740">
        <f>SLOPE($F$739:F740,$E$739:E740)</f>
        <v>0</v>
      </c>
      <c r="H740" t="e">
        <f>RSQ($F$739:F740,$E$739:E740)</f>
        <v>#DIV/0!</v>
      </c>
      <c r="I740">
        <f>MAX($E$739:E740)</f>
        <v>1</v>
      </c>
    </row>
    <row r="741" spans="1:9" hidden="1" x14ac:dyDescent="0.4">
      <c r="A741" t="s">
        <v>301</v>
      </c>
      <c r="B741" t="s">
        <v>300</v>
      </c>
      <c r="C741" s="1">
        <v>43909</v>
      </c>
      <c r="D741">
        <v>302</v>
      </c>
      <c r="E741">
        <v>2</v>
      </c>
      <c r="F741">
        <f t="shared" si="11"/>
        <v>2.4800069429571505</v>
      </c>
      <c r="G741">
        <f>SLOPE($F$739:F741,$E$739:E741)</f>
        <v>0.10408266821032575</v>
      </c>
      <c r="H741">
        <f>RSQ($F$739:F741,$E$739:E741)</f>
        <v>0.74999999999999989</v>
      </c>
      <c r="I741">
        <f>MAX($E$739:E741)</f>
        <v>2</v>
      </c>
    </row>
    <row r="742" spans="1:9" hidden="1" x14ac:dyDescent="0.4">
      <c r="A742" t="s">
        <v>301</v>
      </c>
      <c r="B742" t="s">
        <v>300</v>
      </c>
      <c r="C742" s="1">
        <v>43910</v>
      </c>
      <c r="D742">
        <v>478</v>
      </c>
      <c r="E742">
        <v>3</v>
      </c>
      <c r="F742">
        <f t="shared" si="11"/>
        <v>2.6794278966121188</v>
      </c>
      <c r="G742">
        <f>SLOPE($F$739:F742,$E$739:E742)</f>
        <v>0.14309242066475109</v>
      </c>
      <c r="H742">
        <f>RSQ($F$739:F742,$E$739:E742)</f>
        <v>0.89278390600479096</v>
      </c>
      <c r="I742">
        <f>MAX($E$739:E742)</f>
        <v>3</v>
      </c>
    </row>
    <row r="743" spans="1:9" hidden="1" x14ac:dyDescent="0.4">
      <c r="A743" t="s">
        <v>301</v>
      </c>
      <c r="B743" t="s">
        <v>300</v>
      </c>
      <c r="C743" s="1">
        <v>43911</v>
      </c>
      <c r="D743">
        <v>495</v>
      </c>
      <c r="E743">
        <v>4</v>
      </c>
      <c r="F743">
        <f t="shared" si="11"/>
        <v>2.6946051989335689</v>
      </c>
      <c r="G743">
        <f>SLOPE($F$739:F743,$E$739:E743)</f>
        <v>0.12531134748697595</v>
      </c>
      <c r="H743">
        <f>RSQ($F$739:F743,$E$739:E743)</f>
        <v>0.91039060950494688</v>
      </c>
      <c r="I743">
        <f>MAX($E$739:E743)</f>
        <v>4</v>
      </c>
    </row>
    <row r="744" spans="1:9" hidden="1" x14ac:dyDescent="0.4">
      <c r="A744" t="s">
        <v>301</v>
      </c>
      <c r="B744" t="s">
        <v>300</v>
      </c>
      <c r="C744" s="1">
        <v>43912</v>
      </c>
      <c r="D744">
        <v>646</v>
      </c>
      <c r="E744">
        <v>5</v>
      </c>
      <c r="F744">
        <f t="shared" si="11"/>
        <v>2.8102325179950842</v>
      </c>
      <c r="G744">
        <f>SLOPE($F$739:F744,$E$739:E744)</f>
        <v>0.11884760823254581</v>
      </c>
      <c r="H744">
        <f>RSQ($F$739:F744,$E$739:E744)</f>
        <v>0.93766956083775466</v>
      </c>
      <c r="I744">
        <f>MAX($E$739:E744)</f>
        <v>5</v>
      </c>
    </row>
    <row r="745" spans="1:9" hidden="1" x14ac:dyDescent="0.4">
      <c r="A745" t="s">
        <v>301</v>
      </c>
      <c r="B745" t="s">
        <v>300</v>
      </c>
      <c r="C745" s="1">
        <v>43913</v>
      </c>
      <c r="D745">
        <v>784</v>
      </c>
      <c r="E745">
        <v>6</v>
      </c>
      <c r="F745">
        <f t="shared" si="11"/>
        <v>2.8943160626844384</v>
      </c>
      <c r="G745">
        <f>SLOPE($F$739:F745,$E$739:E745)</f>
        <v>0.11281440883347882</v>
      </c>
      <c r="H745">
        <f>RSQ($F$739:F745,$E$739:E745)</f>
        <v>0.95158770004031734</v>
      </c>
      <c r="I745">
        <f>MAX($E$739:E745)</f>
        <v>6</v>
      </c>
    </row>
    <row r="746" spans="1:9" hidden="1" x14ac:dyDescent="0.4">
      <c r="A746" t="s">
        <v>301</v>
      </c>
      <c r="B746" t="s">
        <v>300</v>
      </c>
      <c r="C746" s="1">
        <v>43914</v>
      </c>
      <c r="D746">
        <v>887</v>
      </c>
      <c r="E746">
        <v>7</v>
      </c>
      <c r="F746">
        <f t="shared" si="11"/>
        <v>2.9479236198317262</v>
      </c>
      <c r="G746">
        <f>SLOPE($F$739:F746,$E$739:E746)</f>
        <v>0.10536667144335166</v>
      </c>
      <c r="H746">
        <f>RSQ($F$739:F746,$E$739:E746)</f>
        <v>0.95340379198331626</v>
      </c>
      <c r="I746">
        <f>MAX($E$739:E746)</f>
        <v>7</v>
      </c>
    </row>
    <row r="747" spans="1:9" hidden="1" x14ac:dyDescent="0.4">
      <c r="A747" t="s">
        <v>301</v>
      </c>
      <c r="B747" t="s">
        <v>300</v>
      </c>
      <c r="C747" s="1">
        <v>43915</v>
      </c>
      <c r="D747">
        <v>991</v>
      </c>
      <c r="E747">
        <v>8</v>
      </c>
      <c r="F747">
        <f t="shared" si="11"/>
        <v>2.9960736544852753</v>
      </c>
      <c r="G747">
        <f>SLOPE($F$739:F747,$E$739:E747)</f>
        <v>9.8076618208638805E-2</v>
      </c>
      <c r="H747">
        <f>RSQ($F$739:F747,$E$739:E747)</f>
        <v>0.95022891946596477</v>
      </c>
      <c r="I747">
        <f>MAX($E$739:E747)</f>
        <v>8</v>
      </c>
    </row>
    <row r="748" spans="1:9" hidden="1" x14ac:dyDescent="0.4">
      <c r="A748" t="s">
        <v>301</v>
      </c>
      <c r="B748" t="s">
        <v>300</v>
      </c>
      <c r="C748" s="1">
        <v>43916</v>
      </c>
      <c r="D748">
        <v>1057</v>
      </c>
      <c r="E748">
        <v>9</v>
      </c>
      <c r="F748">
        <f t="shared" si="11"/>
        <v>3.0240749873074262</v>
      </c>
      <c r="G748">
        <f>SLOPE($F$739:F748,$E$739:E748)</f>
        <v>9.0543030086249296E-2</v>
      </c>
      <c r="H748">
        <f>RSQ($F$739:F748,$E$739:E748)</f>
        <v>0.94059472698160329</v>
      </c>
      <c r="I748">
        <f>MAX($E$739:E748)</f>
        <v>9</v>
      </c>
    </row>
    <row r="749" spans="1:9" hidden="1" x14ac:dyDescent="0.4">
      <c r="A749" t="s">
        <v>301</v>
      </c>
      <c r="B749" t="s">
        <v>300</v>
      </c>
      <c r="C749" s="1">
        <v>43917</v>
      </c>
      <c r="D749">
        <v>1197</v>
      </c>
      <c r="E749">
        <v>10</v>
      </c>
      <c r="F749">
        <f t="shared" si="11"/>
        <v>3.0780941504064105</v>
      </c>
      <c r="G749">
        <f>SLOPE($F$739:F749,$E$739:E749)</f>
        <v>8.4773624429161129E-2</v>
      </c>
      <c r="H749">
        <f>RSQ($F$739:F749,$E$739:E749)</f>
        <v>0.93639118319977221</v>
      </c>
      <c r="I749">
        <f>MAX($E$739:E749)</f>
        <v>10</v>
      </c>
    </row>
    <row r="750" spans="1:9" hidden="1" x14ac:dyDescent="0.4">
      <c r="A750" t="s">
        <v>301</v>
      </c>
      <c r="B750" t="s">
        <v>300</v>
      </c>
      <c r="C750" s="1">
        <v>43918</v>
      </c>
      <c r="D750">
        <v>1197</v>
      </c>
      <c r="E750">
        <v>11</v>
      </c>
      <c r="F750">
        <f t="shared" si="11"/>
        <v>3.0780941504064105</v>
      </c>
      <c r="G750">
        <f>SLOPE($F$739:F750,$E$739:E750)</f>
        <v>7.8184597148950236E-2</v>
      </c>
      <c r="H750">
        <f>RSQ($F$739:F750,$E$739:E750)</f>
        <v>0.92156848321427109</v>
      </c>
      <c r="I750">
        <f>MAX($E$739:E750)</f>
        <v>11</v>
      </c>
    </row>
    <row r="751" spans="1:9" hidden="1" x14ac:dyDescent="0.4">
      <c r="A751" t="s">
        <v>301</v>
      </c>
      <c r="B751" t="s">
        <v>300</v>
      </c>
      <c r="C751" s="1">
        <v>43919</v>
      </c>
      <c r="D751">
        <v>1408</v>
      </c>
      <c r="E751">
        <v>12</v>
      </c>
      <c r="F751">
        <f t="shared" si="11"/>
        <v>3.1486026548060932</v>
      </c>
      <c r="G751">
        <f>SLOPE($F$739:F751,$E$739:E751)</f>
        <v>7.3949160020824939E-2</v>
      </c>
      <c r="H751">
        <f>RSQ($F$739:F751,$E$739:E751)</f>
        <v>0.92015205030377456</v>
      </c>
      <c r="I751">
        <f>MAX($E$739:E751)</f>
        <v>12</v>
      </c>
    </row>
    <row r="752" spans="1:9" hidden="1" x14ac:dyDescent="0.4">
      <c r="A752" t="s">
        <v>301</v>
      </c>
      <c r="B752" t="s">
        <v>300</v>
      </c>
      <c r="C752" s="1">
        <v>43920</v>
      </c>
      <c r="D752">
        <v>1526</v>
      </c>
      <c r="E752">
        <v>13</v>
      </c>
      <c r="F752">
        <f t="shared" si="11"/>
        <v>3.1835545336188615</v>
      </c>
      <c r="G752">
        <f>SLOPE($F$739:F752,$E$739:E752)</f>
        <v>7.0172677220058863E-2</v>
      </c>
      <c r="H752">
        <f>RSQ($F$739:F752,$E$739:E752)</f>
        <v>0.9185437405315473</v>
      </c>
      <c r="I752">
        <f>MAX($E$739:E752)</f>
        <v>13</v>
      </c>
    </row>
    <row r="753" spans="1:9" hidden="1" x14ac:dyDescent="0.4">
      <c r="A753" t="s">
        <v>301</v>
      </c>
      <c r="B753" t="s">
        <v>300</v>
      </c>
      <c r="C753" s="1">
        <v>43921</v>
      </c>
      <c r="D753">
        <v>1625</v>
      </c>
      <c r="E753">
        <v>14</v>
      </c>
      <c r="F753">
        <f t="shared" si="11"/>
        <v>3.2108533653148932</v>
      </c>
      <c r="G753">
        <f>SLOPE($F$739:F753,$E$739:E753)</f>
        <v>6.6646117261460219E-2</v>
      </c>
      <c r="H753">
        <f>RSQ($F$739:F753,$E$739:E753)</f>
        <v>0.91574042370831177</v>
      </c>
      <c r="I753">
        <f>MAX($E$739:E753)</f>
        <v>14</v>
      </c>
    </row>
    <row r="754" spans="1:9" hidden="1" x14ac:dyDescent="0.4">
      <c r="A754" t="s">
        <v>301</v>
      </c>
      <c r="B754" t="s">
        <v>300</v>
      </c>
      <c r="C754" s="1">
        <v>43922</v>
      </c>
      <c r="D754">
        <v>2039</v>
      </c>
      <c r="E754">
        <v>15</v>
      </c>
      <c r="F754">
        <f t="shared" si="11"/>
        <v>3.30941722577814</v>
      </c>
      <c r="G754">
        <f>SLOPE($F$739:F754,$E$739:E754)</f>
        <v>6.4990501624496128E-2</v>
      </c>
      <c r="H754">
        <f>RSQ($F$739:F754,$E$739:E754)</f>
        <v>0.92360547828509021</v>
      </c>
      <c r="I754">
        <f>MAX($E$739:E754)</f>
        <v>15</v>
      </c>
    </row>
    <row r="755" spans="1:9" hidden="1" x14ac:dyDescent="0.4">
      <c r="A755" t="s">
        <v>301</v>
      </c>
      <c r="B755" t="s">
        <v>300</v>
      </c>
      <c r="C755" s="1">
        <v>43923</v>
      </c>
      <c r="D755">
        <v>2291</v>
      </c>
      <c r="E755">
        <v>16</v>
      </c>
      <c r="F755">
        <f t="shared" si="11"/>
        <v>3.3600250891893975</v>
      </c>
      <c r="G755">
        <f>SLOPE($F$739:F755,$E$739:E755)</f>
        <v>6.3572282300829813E-2</v>
      </c>
      <c r="H755">
        <f>RSQ($F$739:F755,$E$739:E755)</f>
        <v>0.93064298708446802</v>
      </c>
      <c r="I755">
        <f>MAX($E$739:E755)</f>
        <v>16</v>
      </c>
    </row>
    <row r="756" spans="1:9" hidden="1" x14ac:dyDescent="0.4">
      <c r="A756" t="s">
        <v>301</v>
      </c>
      <c r="B756" t="s">
        <v>300</v>
      </c>
      <c r="C756" s="1">
        <v>43924</v>
      </c>
      <c r="D756">
        <v>2291</v>
      </c>
      <c r="E756">
        <v>17</v>
      </c>
      <c r="F756">
        <f t="shared" si="11"/>
        <v>3.3600250891893975</v>
      </c>
      <c r="G756">
        <f>SLOPE($F$739:F756,$E$739:E756)</f>
        <v>6.1461737471926611E-2</v>
      </c>
      <c r="H756">
        <f>RSQ($F$739:F756,$E$739:E756)</f>
        <v>0.93159157814507143</v>
      </c>
      <c r="I756">
        <f>MAX($E$739:E756)</f>
        <v>17</v>
      </c>
    </row>
    <row r="757" spans="1:9" hidden="1" x14ac:dyDescent="0.4">
      <c r="A757" t="s">
        <v>301</v>
      </c>
      <c r="B757" t="s">
        <v>300</v>
      </c>
      <c r="C757" s="1">
        <v>43925</v>
      </c>
      <c r="D757">
        <v>2291</v>
      </c>
      <c r="E757">
        <v>18</v>
      </c>
      <c r="F757">
        <f t="shared" si="11"/>
        <v>3.3600250891893975</v>
      </c>
      <c r="G757">
        <f>SLOPE($F$739:F757,$E$739:E757)</f>
        <v>5.8980583213260225E-2</v>
      </c>
      <c r="H757">
        <f>RSQ($F$739:F757,$E$739:E757)</f>
        <v>0.92780993115144761</v>
      </c>
      <c r="I757">
        <f>MAX($E$739:E757)</f>
        <v>18</v>
      </c>
    </row>
    <row r="758" spans="1:9" hidden="1" x14ac:dyDescent="0.4">
      <c r="A758" t="s">
        <v>301</v>
      </c>
      <c r="B758" t="s">
        <v>300</v>
      </c>
      <c r="C758" s="1">
        <v>43926</v>
      </c>
      <c r="D758">
        <v>2450</v>
      </c>
      <c r="E758">
        <v>19</v>
      </c>
      <c r="F758">
        <f t="shared" si="11"/>
        <v>3.3891660843645326</v>
      </c>
      <c r="G758">
        <f>SLOPE($F$739:F758,$E$739:E758)</f>
        <v>5.6746605281401484E-2</v>
      </c>
      <c r="H758">
        <f>RSQ($F$739:F758,$E$739:E758)</f>
        <v>0.92477434960971572</v>
      </c>
      <c r="I758">
        <f>MAX($E$739:E758)</f>
        <v>19</v>
      </c>
    </row>
    <row r="759" spans="1:9" hidden="1" x14ac:dyDescent="0.4">
      <c r="A759" t="s">
        <v>301</v>
      </c>
      <c r="B759" t="s">
        <v>300</v>
      </c>
      <c r="C759" s="1">
        <v>43927</v>
      </c>
      <c r="D759">
        <v>3277</v>
      </c>
      <c r="E759">
        <v>20</v>
      </c>
      <c r="F759">
        <f t="shared" si="11"/>
        <v>3.515476441382376</v>
      </c>
      <c r="G759">
        <f>SLOPE($F$739:F759,$E$739:E759)</f>
        <v>5.5996306705044269E-2</v>
      </c>
      <c r="H759">
        <f>RSQ($F$739:F759,$E$739:E759)</f>
        <v>0.93171924299547371</v>
      </c>
      <c r="I759">
        <f>MAX($E$739:E759)</f>
        <v>20</v>
      </c>
    </row>
    <row r="760" spans="1:9" hidden="1" x14ac:dyDescent="0.4">
      <c r="A760" t="s">
        <v>301</v>
      </c>
      <c r="B760" t="s">
        <v>300</v>
      </c>
      <c r="C760" s="1">
        <v>43928</v>
      </c>
      <c r="D760">
        <v>3864</v>
      </c>
      <c r="E760">
        <v>21</v>
      </c>
      <c r="F760">
        <f t="shared" si="11"/>
        <v>3.5870371177434559</v>
      </c>
      <c r="G760">
        <f>SLOPE($F$739:F760,$E$739:E760)</f>
        <v>5.5617399113978019E-2</v>
      </c>
      <c r="H760">
        <f>RSQ($F$739:F760,$E$739:E760)</f>
        <v>0.93904958146310669</v>
      </c>
      <c r="I760">
        <f>MAX($E$739:E760)</f>
        <v>21</v>
      </c>
    </row>
    <row r="761" spans="1:9" hidden="1" x14ac:dyDescent="0.4">
      <c r="A761" t="s">
        <v>301</v>
      </c>
      <c r="B761" t="s">
        <v>300</v>
      </c>
      <c r="C761" s="1">
        <v>43929</v>
      </c>
      <c r="D761">
        <v>4072</v>
      </c>
      <c r="E761">
        <v>22</v>
      </c>
      <c r="F761">
        <f t="shared" si="11"/>
        <v>3.6098077693287025</v>
      </c>
      <c r="G761">
        <f>SLOPE($F$739:F761,$E$739:E761)</f>
        <v>5.4972069995463099E-2</v>
      </c>
      <c r="H761">
        <f>RSQ($F$739:F761,$E$739:E761)</f>
        <v>0.94419871420514434</v>
      </c>
      <c r="I761">
        <f>MAX($E$739:E761)</f>
        <v>22</v>
      </c>
    </row>
    <row r="762" spans="1:9" hidden="1" x14ac:dyDescent="0.4">
      <c r="A762" t="s">
        <v>301</v>
      </c>
      <c r="B762" t="s">
        <v>300</v>
      </c>
      <c r="C762" s="1">
        <v>43930</v>
      </c>
      <c r="D762">
        <v>4322</v>
      </c>
      <c r="E762">
        <v>23</v>
      </c>
      <c r="F762">
        <f t="shared" si="11"/>
        <v>3.6356847625472226</v>
      </c>
      <c r="G762">
        <f>SLOPE($F$739:F762,$E$739:E762)</f>
        <v>5.418421580643723E-2</v>
      </c>
      <c r="H762">
        <f>RSQ($F$739:F762,$E$739:E762)</f>
        <v>0.94779452189051716</v>
      </c>
      <c r="I762">
        <f>MAX($E$739:E762)</f>
        <v>23</v>
      </c>
    </row>
    <row r="763" spans="1:9" hidden="1" x14ac:dyDescent="0.4">
      <c r="A763" t="s">
        <v>305</v>
      </c>
      <c r="B763" t="s">
        <v>304</v>
      </c>
      <c r="C763" s="1">
        <v>43909</v>
      </c>
      <c r="D763">
        <v>109</v>
      </c>
      <c r="E763">
        <v>0</v>
      </c>
      <c r="F763">
        <f t="shared" si="11"/>
        <v>2.0374264979406238</v>
      </c>
    </row>
    <row r="764" spans="1:9" hidden="1" x14ac:dyDescent="0.4">
      <c r="A764" t="s">
        <v>305</v>
      </c>
      <c r="B764" t="s">
        <v>304</v>
      </c>
      <c r="C764" s="1">
        <v>43910</v>
      </c>
      <c r="D764">
        <v>137</v>
      </c>
      <c r="E764">
        <v>1</v>
      </c>
      <c r="F764">
        <f t="shared" si="11"/>
        <v>2.1367205671564067</v>
      </c>
      <c r="G764">
        <f>SLOPE($F$763:F764,$E$763:E764)</f>
        <v>9.9294069215782876E-2</v>
      </c>
      <c r="H764">
        <f>RSQ($F$763:F764,$E$763:E764)</f>
        <v>1</v>
      </c>
      <c r="I764">
        <f>MAX($E$763:E764)</f>
        <v>1</v>
      </c>
    </row>
    <row r="765" spans="1:9" hidden="1" x14ac:dyDescent="0.4">
      <c r="A765" t="s">
        <v>305</v>
      </c>
      <c r="B765" t="s">
        <v>304</v>
      </c>
      <c r="C765" s="1">
        <v>43911</v>
      </c>
      <c r="D765">
        <v>200</v>
      </c>
      <c r="E765">
        <v>2</v>
      </c>
      <c r="F765">
        <f t="shared" si="11"/>
        <v>2.3010299956639813</v>
      </c>
      <c r="G765">
        <f>SLOPE($F$763:F765,$E$763:E765)</f>
        <v>0.13180174886167872</v>
      </c>
      <c r="H765">
        <f>RSQ($F$763:F765,$E$763:E765)</f>
        <v>0.98012577724221506</v>
      </c>
      <c r="I765">
        <f>MAX($E$763:E765)</f>
        <v>2</v>
      </c>
    </row>
    <row r="766" spans="1:9" hidden="1" x14ac:dyDescent="0.4">
      <c r="A766" t="s">
        <v>305</v>
      </c>
      <c r="B766" t="s">
        <v>304</v>
      </c>
      <c r="C766" s="1">
        <v>43912</v>
      </c>
      <c r="D766">
        <v>245</v>
      </c>
      <c r="E766">
        <v>3</v>
      </c>
      <c r="F766">
        <f t="shared" si="11"/>
        <v>2.3891660843645326</v>
      </c>
      <c r="G766">
        <f>SLOPE($F$763:F766,$E$763:E766)</f>
        <v>0.1219528187779301</v>
      </c>
      <c r="H766">
        <f>RSQ($F$763:F766,$E$763:E766)</f>
        <v>0.98636644583078059</v>
      </c>
      <c r="I766">
        <f>MAX($E$763:E766)</f>
        <v>3</v>
      </c>
    </row>
    <row r="767" spans="1:9" hidden="1" x14ac:dyDescent="0.4">
      <c r="A767" t="s">
        <v>305</v>
      </c>
      <c r="B767" t="s">
        <v>304</v>
      </c>
      <c r="C767" s="1">
        <v>43913</v>
      </c>
      <c r="D767">
        <v>313</v>
      </c>
      <c r="E767">
        <v>4</v>
      </c>
      <c r="F767">
        <f t="shared" si="11"/>
        <v>2.4955443375464483</v>
      </c>
      <c r="G767">
        <f>SLOPE($F$763:F767,$E$763:E767)</f>
        <v>0.11686811964197749</v>
      </c>
      <c r="H767">
        <f>RSQ($F$763:F767,$E$763:E767)</f>
        <v>0.99066948341529959</v>
      </c>
      <c r="I767">
        <f>MAX($E$763:E767)</f>
        <v>4</v>
      </c>
    </row>
    <row r="768" spans="1:9" hidden="1" x14ac:dyDescent="0.4">
      <c r="A768" t="s">
        <v>305</v>
      </c>
      <c r="B768" t="s">
        <v>304</v>
      </c>
      <c r="C768" s="1">
        <v>43914</v>
      </c>
      <c r="D768">
        <v>345</v>
      </c>
      <c r="E768">
        <v>5</v>
      </c>
      <c r="F768">
        <f t="shared" si="11"/>
        <v>2.537819095073274</v>
      </c>
      <c r="G768">
        <f>SLOPE($F$763:F768,$E$763:E768)</f>
        <v>0.10475915387239791</v>
      </c>
      <c r="H768">
        <f>RSQ($F$763:F768,$E$763:E768)</f>
        <v>0.97607414515872892</v>
      </c>
      <c r="I768">
        <f>MAX($E$763:E768)</f>
        <v>5</v>
      </c>
    </row>
    <row r="769" spans="1:9" hidden="1" x14ac:dyDescent="0.4">
      <c r="A769" t="s">
        <v>305</v>
      </c>
      <c r="B769" t="s">
        <v>304</v>
      </c>
      <c r="C769" s="1">
        <v>43915</v>
      </c>
      <c r="D769">
        <v>443</v>
      </c>
      <c r="E769">
        <v>6</v>
      </c>
      <c r="F769">
        <f t="shared" si="11"/>
        <v>2.6464037262230695</v>
      </c>
      <c r="G769">
        <f>SLOPE($F$763:F769,$E$763:E769)</f>
        <v>0.10084439580584068</v>
      </c>
      <c r="H769">
        <f>RSQ($F$763:F769,$E$763:E769)</f>
        <v>0.98131153360057877</v>
      </c>
      <c r="I769">
        <f>MAX($E$763:E769)</f>
        <v>6</v>
      </c>
    </row>
    <row r="770" spans="1:9" hidden="1" x14ac:dyDescent="0.4">
      <c r="A770" t="s">
        <v>305</v>
      </c>
      <c r="B770" t="s">
        <v>304</v>
      </c>
      <c r="C770" s="1">
        <v>43916</v>
      </c>
      <c r="D770">
        <v>588</v>
      </c>
      <c r="E770">
        <v>7</v>
      </c>
      <c r="F770">
        <f t="shared" si="11"/>
        <v>2.7693773260761385</v>
      </c>
      <c r="G770">
        <f>SLOPE($F$763:F770,$E$763:E770)</f>
        <v>0.10105734694871085</v>
      </c>
      <c r="H770">
        <f>RSQ($F$763:F770,$E$763:E770)</f>
        <v>0.9875063848064497</v>
      </c>
      <c r="I770">
        <f>MAX($E$763:E770)</f>
        <v>7</v>
      </c>
    </row>
    <row r="771" spans="1:9" hidden="1" x14ac:dyDescent="0.4">
      <c r="A771" t="s">
        <v>305</v>
      </c>
      <c r="B771" t="s">
        <v>304</v>
      </c>
      <c r="C771" s="1">
        <v>43917</v>
      </c>
      <c r="D771">
        <v>674</v>
      </c>
      <c r="E771">
        <v>8</v>
      </c>
      <c r="F771">
        <f t="shared" ref="F771:F834" si="12">LOG(D771)</f>
        <v>2.8286598965353198</v>
      </c>
      <c r="G771">
        <f>SLOPE($F$763:F771,$E$763:E771)</f>
        <v>9.8371739049414958E-2</v>
      </c>
      <c r="H771">
        <f>RSQ($F$763:F771,$E$763:E771)</f>
        <v>0.98903611737425723</v>
      </c>
      <c r="I771">
        <f>MAX($E$763:E771)</f>
        <v>8</v>
      </c>
    </row>
    <row r="772" spans="1:9" hidden="1" x14ac:dyDescent="0.4">
      <c r="A772" t="s">
        <v>305</v>
      </c>
      <c r="B772" t="s">
        <v>304</v>
      </c>
      <c r="C772" s="1">
        <v>43918</v>
      </c>
      <c r="D772">
        <v>786</v>
      </c>
      <c r="E772">
        <v>9</v>
      </c>
      <c r="F772">
        <f t="shared" si="12"/>
        <v>2.8954225460394079</v>
      </c>
      <c r="G772">
        <f>SLOPE($F$763:F772,$E$763:E772)</f>
        <v>9.5280388325482857E-2</v>
      </c>
      <c r="H772">
        <f>RSQ($F$763:F772,$E$763:E772)</f>
        <v>0.98872765270211194</v>
      </c>
      <c r="I772">
        <f>MAX($E$763:E772)</f>
        <v>9</v>
      </c>
    </row>
    <row r="773" spans="1:9" hidden="1" x14ac:dyDescent="0.4">
      <c r="A773" t="s">
        <v>305</v>
      </c>
      <c r="B773" t="s">
        <v>304</v>
      </c>
      <c r="C773" s="1">
        <v>43919</v>
      </c>
      <c r="D773">
        <v>901</v>
      </c>
      <c r="E773">
        <v>10</v>
      </c>
      <c r="F773">
        <f t="shared" si="12"/>
        <v>2.9547247909790628</v>
      </c>
      <c r="G773">
        <f>SLOPE($F$763:F773,$E$763:E773)</f>
        <v>9.1958826867618623E-2</v>
      </c>
      <c r="H773">
        <f>RSQ($F$763:F773,$E$763:E773)</f>
        <v>0.98707573778220326</v>
      </c>
      <c r="I773">
        <f>MAX($E$763:E773)</f>
        <v>10</v>
      </c>
    </row>
    <row r="774" spans="1:9" hidden="1" x14ac:dyDescent="0.4">
      <c r="A774" t="s">
        <v>305</v>
      </c>
      <c r="B774" t="s">
        <v>304</v>
      </c>
      <c r="C774" s="1">
        <v>43920</v>
      </c>
      <c r="D774">
        <v>989</v>
      </c>
      <c r="E774">
        <v>11</v>
      </c>
      <c r="F774">
        <f t="shared" si="12"/>
        <v>2.9951962915971793</v>
      </c>
      <c r="G774">
        <f>SLOPE($F$763:F774,$E$763:E774)</f>
        <v>8.8062259632331469E-2</v>
      </c>
      <c r="H774">
        <f>RSQ($F$763:F774,$E$763:E774)</f>
        <v>0.98279209751371743</v>
      </c>
      <c r="I774">
        <f>MAX($E$763:E774)</f>
        <v>11</v>
      </c>
    </row>
    <row r="775" spans="1:9" hidden="1" x14ac:dyDescent="0.4">
      <c r="A775" t="s">
        <v>305</v>
      </c>
      <c r="B775" t="s">
        <v>304</v>
      </c>
      <c r="C775" s="1">
        <v>43921</v>
      </c>
      <c r="D775">
        <v>1075</v>
      </c>
      <c r="E775">
        <v>12</v>
      </c>
      <c r="F775">
        <f t="shared" si="12"/>
        <v>3.0314084642516241</v>
      </c>
      <c r="G775">
        <f>SLOPE($F$763:F775,$E$763:E775)</f>
        <v>8.399784799634849E-2</v>
      </c>
      <c r="H775">
        <f>RSQ($F$763:F775,$E$763:E775)</f>
        <v>0.97684335366626862</v>
      </c>
      <c r="I775">
        <f>MAX($E$763:E775)</f>
        <v>12</v>
      </c>
    </row>
    <row r="776" spans="1:9" hidden="1" x14ac:dyDescent="0.4">
      <c r="A776" t="s">
        <v>305</v>
      </c>
      <c r="B776" t="s">
        <v>304</v>
      </c>
      <c r="C776" s="1">
        <v>43922</v>
      </c>
      <c r="D776">
        <v>1181</v>
      </c>
      <c r="E776">
        <v>13</v>
      </c>
      <c r="F776">
        <f t="shared" si="12"/>
        <v>3.0722498976135149</v>
      </c>
      <c r="G776">
        <f>SLOPE($F$763:F776,$E$763:E776)</f>
        <v>8.0210034549888953E-2</v>
      </c>
      <c r="H776">
        <f>RSQ($F$763:F776,$E$763:E776)</f>
        <v>0.97113947026300784</v>
      </c>
      <c r="I776">
        <f>MAX($E$763:E776)</f>
        <v>13</v>
      </c>
    </row>
    <row r="777" spans="1:9" hidden="1" x14ac:dyDescent="0.4">
      <c r="A777" t="s">
        <v>305</v>
      </c>
      <c r="B777" t="s">
        <v>304</v>
      </c>
      <c r="C777" s="1">
        <v>43923</v>
      </c>
      <c r="D777">
        <v>1317</v>
      </c>
      <c r="E777">
        <v>14</v>
      </c>
      <c r="F777">
        <f t="shared" si="12"/>
        <v>3.1195857749617839</v>
      </c>
      <c r="G777">
        <f>SLOPE($F$763:F777,$E$763:E777)</f>
        <v>7.6926101879649753E-2</v>
      </c>
      <c r="H777">
        <f>RSQ($F$763:F777,$E$763:E777)</f>
        <v>0.96697898974819996</v>
      </c>
      <c r="I777">
        <f>MAX($E$763:E777)</f>
        <v>14</v>
      </c>
    </row>
    <row r="778" spans="1:9" hidden="1" x14ac:dyDescent="0.4">
      <c r="A778" t="s">
        <v>305</v>
      </c>
      <c r="B778" t="s">
        <v>304</v>
      </c>
      <c r="C778" s="1">
        <v>43924</v>
      </c>
      <c r="D778">
        <v>1475</v>
      </c>
      <c r="E778">
        <v>15</v>
      </c>
      <c r="F778">
        <f t="shared" si="12"/>
        <v>3.1687920203141817</v>
      </c>
      <c r="G778">
        <f>SLOPE($F$763:F778,$E$763:E778)</f>
        <v>7.4117297154844428E-2</v>
      </c>
      <c r="H778">
        <f>RSQ($F$763:F778,$E$763:E778)</f>
        <v>0.96432351650449133</v>
      </c>
      <c r="I778">
        <f>MAX($E$763:E778)</f>
        <v>15</v>
      </c>
    </row>
    <row r="779" spans="1:9" hidden="1" x14ac:dyDescent="0.4">
      <c r="A779" t="s">
        <v>305</v>
      </c>
      <c r="B779" t="s">
        <v>304</v>
      </c>
      <c r="C779" s="1">
        <v>43925</v>
      </c>
      <c r="D779">
        <v>1673</v>
      </c>
      <c r="E779">
        <v>16</v>
      </c>
      <c r="F779">
        <f t="shared" si="12"/>
        <v>3.2234959409623944</v>
      </c>
      <c r="G779">
        <f>SLOPE($F$763:F779,$E$763:E779)</f>
        <v>7.1809031627887238E-2</v>
      </c>
      <c r="H779">
        <f>RSQ($F$763:F779,$E$763:E779)</f>
        <v>0.96338132498423068</v>
      </c>
      <c r="I779">
        <f>MAX($E$763:E779)</f>
        <v>16</v>
      </c>
    </row>
    <row r="780" spans="1:9" hidden="1" x14ac:dyDescent="0.4">
      <c r="A780" t="s">
        <v>305</v>
      </c>
      <c r="B780" t="s">
        <v>304</v>
      </c>
      <c r="C780" s="1">
        <v>43926</v>
      </c>
      <c r="D780">
        <v>1801</v>
      </c>
      <c r="E780">
        <v>17</v>
      </c>
      <c r="F780">
        <f t="shared" si="12"/>
        <v>3.2555137128195333</v>
      </c>
      <c r="G780">
        <f>SLOPE($F$763:F780,$E$763:E780)</f>
        <v>6.9491103893693604E-2</v>
      </c>
      <c r="H780">
        <f>RSQ($F$763:F780,$E$763:E780)</f>
        <v>0.96143328092110814</v>
      </c>
      <c r="I780">
        <f>MAX($E$763:E780)</f>
        <v>17</v>
      </c>
    </row>
    <row r="781" spans="1:9" hidden="1" x14ac:dyDescent="0.4">
      <c r="A781" t="s">
        <v>305</v>
      </c>
      <c r="B781" t="s">
        <v>304</v>
      </c>
      <c r="C781" s="1">
        <v>43927</v>
      </c>
      <c r="D781">
        <v>1988</v>
      </c>
      <c r="E781">
        <v>18</v>
      </c>
      <c r="F781">
        <f t="shared" si="12"/>
        <v>3.2984163800612945</v>
      </c>
      <c r="G781">
        <f>SLOPE($F$763:F781,$E$763:E781)</f>
        <v>6.7412138199977129E-2</v>
      </c>
      <c r="H781">
        <f>RSQ($F$763:F781,$E$763:E781)</f>
        <v>0.96004147169589782</v>
      </c>
      <c r="I781">
        <f>MAX($E$763:E781)</f>
        <v>18</v>
      </c>
    </row>
    <row r="782" spans="1:9" hidden="1" x14ac:dyDescent="0.4">
      <c r="A782" t="s">
        <v>305</v>
      </c>
      <c r="B782" t="s">
        <v>304</v>
      </c>
      <c r="C782" s="1">
        <v>43928</v>
      </c>
      <c r="D782">
        <v>2100</v>
      </c>
      <c r="E782">
        <v>19</v>
      </c>
      <c r="F782">
        <f t="shared" si="12"/>
        <v>3.3222192947339191</v>
      </c>
      <c r="G782">
        <f>SLOPE($F$763:F782,$E$763:E782)</f>
        <v>6.5274474287021503E-2</v>
      </c>
      <c r="H782">
        <f>RSQ($F$763:F782,$E$763:E782)</f>
        <v>0.95740910267374024</v>
      </c>
      <c r="I782">
        <f>MAX($E$763:E782)</f>
        <v>19</v>
      </c>
    </row>
    <row r="783" spans="1:9" hidden="1" x14ac:dyDescent="0.4">
      <c r="A783" t="s">
        <v>305</v>
      </c>
      <c r="B783" t="s">
        <v>304</v>
      </c>
      <c r="C783" s="1">
        <v>43929</v>
      </c>
      <c r="D783">
        <v>2249</v>
      </c>
      <c r="E783">
        <v>20</v>
      </c>
      <c r="F783">
        <f t="shared" si="12"/>
        <v>3.351989455435632</v>
      </c>
      <c r="G783">
        <f>SLOPE($F$763:F783,$E$763:E783)</f>
        <v>6.323095277242699E-2</v>
      </c>
      <c r="H783">
        <f>RSQ($F$763:F783,$E$763:E783)</f>
        <v>0.95460124939410862</v>
      </c>
      <c r="I783">
        <f>MAX($E$763:E783)</f>
        <v>20</v>
      </c>
    </row>
    <row r="784" spans="1:9" hidden="1" x14ac:dyDescent="0.4">
      <c r="A784" t="s">
        <v>305</v>
      </c>
      <c r="B784" t="s">
        <v>304</v>
      </c>
      <c r="C784" s="1">
        <v>43930</v>
      </c>
      <c r="D784">
        <v>2528</v>
      </c>
      <c r="E784">
        <v>21</v>
      </c>
      <c r="F784">
        <f t="shared" si="12"/>
        <v>3.4027770696103472</v>
      </c>
      <c r="G784">
        <f>SLOPE($F$763:F784,$E$763:E784)</f>
        <v>6.1548742876908841E-2</v>
      </c>
      <c r="H784">
        <f>RSQ($F$763:F784,$E$763:E784)</f>
        <v>0.95362876611378877</v>
      </c>
      <c r="I784">
        <f>MAX($E$763:E784)</f>
        <v>21</v>
      </c>
    </row>
    <row r="785" spans="1:9" hidden="1" x14ac:dyDescent="0.4">
      <c r="A785" t="s">
        <v>311</v>
      </c>
      <c r="B785" t="s">
        <v>310</v>
      </c>
      <c r="C785" s="1">
        <v>43908</v>
      </c>
      <c r="D785">
        <v>117</v>
      </c>
      <c r="E785">
        <v>0</v>
      </c>
      <c r="F785">
        <f t="shared" si="12"/>
        <v>2.0681858617461617</v>
      </c>
    </row>
    <row r="786" spans="1:9" hidden="1" x14ac:dyDescent="0.4">
      <c r="A786" t="s">
        <v>311</v>
      </c>
      <c r="B786" t="s">
        <v>310</v>
      </c>
      <c r="C786" s="1">
        <v>43909</v>
      </c>
      <c r="D786">
        <v>145</v>
      </c>
      <c r="E786">
        <v>1</v>
      </c>
      <c r="F786">
        <f t="shared" si="12"/>
        <v>2.1613680022349748</v>
      </c>
      <c r="G786">
        <f>SLOPE($F$785:F786,$E$785:E786)</f>
        <v>9.3182140488813126E-2</v>
      </c>
      <c r="H786">
        <f>RSQ($F$785:F786,$E$785:E786)</f>
        <v>1</v>
      </c>
      <c r="I786">
        <f>MAX($E$785:E786)</f>
        <v>1</v>
      </c>
    </row>
    <row r="787" spans="1:9" hidden="1" x14ac:dyDescent="0.4">
      <c r="A787" t="s">
        <v>311</v>
      </c>
      <c r="B787" t="s">
        <v>310</v>
      </c>
      <c r="C787" s="1">
        <v>43910</v>
      </c>
      <c r="D787">
        <v>234</v>
      </c>
      <c r="E787">
        <v>2</v>
      </c>
      <c r="F787">
        <f t="shared" si="12"/>
        <v>2.369215857410143</v>
      </c>
      <c r="G787">
        <f>SLOPE($F$785:F787,$E$785:E787)</f>
        <v>0.15051499783199063</v>
      </c>
      <c r="H787">
        <f>RSQ($F$785:F787,$E$785:E787)</f>
        <v>0.95386674751170775</v>
      </c>
      <c r="I787">
        <f>MAX($E$785:E787)</f>
        <v>2</v>
      </c>
    </row>
    <row r="788" spans="1:9" hidden="1" x14ac:dyDescent="0.4">
      <c r="A788" t="s">
        <v>311</v>
      </c>
      <c r="B788" t="s">
        <v>310</v>
      </c>
      <c r="C788" s="1">
        <v>43911</v>
      </c>
      <c r="D788">
        <v>263</v>
      </c>
      <c r="E788">
        <v>3</v>
      </c>
      <c r="F788">
        <f t="shared" si="12"/>
        <v>2.419955748489758</v>
      </c>
      <c r="G788">
        <f>SLOPE($F$785:F788,$E$785:E788)</f>
        <v>0.12631575154059571</v>
      </c>
      <c r="H788">
        <f>RSQ($F$785:F788,$E$785:E788)</f>
        <v>0.95062800961292016</v>
      </c>
      <c r="I788">
        <f>MAX($E$785:E788)</f>
        <v>3</v>
      </c>
    </row>
    <row r="789" spans="1:9" hidden="1" x14ac:dyDescent="0.4">
      <c r="A789" t="s">
        <v>311</v>
      </c>
      <c r="B789" t="s">
        <v>310</v>
      </c>
      <c r="C789" s="1">
        <v>43912</v>
      </c>
      <c r="D789">
        <v>318</v>
      </c>
      <c r="E789">
        <v>4</v>
      </c>
      <c r="F789">
        <f t="shared" si="12"/>
        <v>2.5024271199844326</v>
      </c>
      <c r="G789">
        <f>SLOPE($F$785:F789,$E$785:E789)</f>
        <v>0.11270702627313249</v>
      </c>
      <c r="H789">
        <f>RSQ($F$785:F789,$E$785:E789)</f>
        <v>0.95493029428975706</v>
      </c>
      <c r="I789">
        <f>MAX($E$785:E789)</f>
        <v>4</v>
      </c>
    </row>
    <row r="790" spans="1:9" hidden="1" x14ac:dyDescent="0.4">
      <c r="A790" t="s">
        <v>311</v>
      </c>
      <c r="B790" t="s">
        <v>310</v>
      </c>
      <c r="C790" s="1">
        <v>43913</v>
      </c>
      <c r="D790">
        <v>363</v>
      </c>
      <c r="E790">
        <v>5</v>
      </c>
      <c r="F790">
        <f t="shared" si="12"/>
        <v>2.5599066250361124</v>
      </c>
      <c r="G790">
        <f>SLOPE($F$785:F790,$E$785:E790)</f>
        <v>0.10092917316507834</v>
      </c>
      <c r="H790">
        <f>RSQ($F$785:F790,$E$785:E790)</f>
        <v>0.95076192293281214</v>
      </c>
      <c r="I790">
        <f>MAX($E$785:E790)</f>
        <v>5</v>
      </c>
    </row>
    <row r="791" spans="1:9" hidden="1" x14ac:dyDescent="0.4">
      <c r="A791" t="s">
        <v>311</v>
      </c>
      <c r="B791" t="s">
        <v>310</v>
      </c>
      <c r="C791" s="1">
        <v>43914</v>
      </c>
      <c r="D791">
        <v>395</v>
      </c>
      <c r="E791">
        <v>6</v>
      </c>
      <c r="F791">
        <f t="shared" si="12"/>
        <v>2.5965970956264601</v>
      </c>
      <c r="G791">
        <f>SLOPE($F$785:F791,$E$785:E791)</f>
        <v>8.9840078922052147E-2</v>
      </c>
      <c r="H791">
        <f>RSQ($F$785:F791,$E$785:E791)</f>
        <v>0.93787233464982878</v>
      </c>
      <c r="I791">
        <f>MAX($E$785:E791)</f>
        <v>6</v>
      </c>
    </row>
    <row r="792" spans="1:9" hidden="1" x14ac:dyDescent="0.4">
      <c r="A792" t="s">
        <v>311</v>
      </c>
      <c r="B792" t="s">
        <v>310</v>
      </c>
      <c r="C792" s="1">
        <v>43915</v>
      </c>
      <c r="D792">
        <v>416</v>
      </c>
      <c r="E792">
        <v>7</v>
      </c>
      <c r="F792">
        <f t="shared" si="12"/>
        <v>2.6190933306267428</v>
      </c>
      <c r="G792">
        <f>SLOPE($F$785:F792,$E$785:E792)</f>
        <v>7.9607635993977105E-2</v>
      </c>
      <c r="H792">
        <f>RSQ($F$785:F792,$E$785:E792)</f>
        <v>0.91803121350547312</v>
      </c>
      <c r="I792">
        <f>MAX($E$785:E792)</f>
        <v>7</v>
      </c>
    </row>
    <row r="793" spans="1:9" hidden="1" x14ac:dyDescent="0.4">
      <c r="A793" t="s">
        <v>311</v>
      </c>
      <c r="B793" t="s">
        <v>310</v>
      </c>
      <c r="C793" s="1">
        <v>43916</v>
      </c>
      <c r="D793">
        <v>558</v>
      </c>
      <c r="E793">
        <v>8</v>
      </c>
      <c r="F793">
        <f t="shared" si="12"/>
        <v>2.7466341989375787</v>
      </c>
      <c r="G793">
        <f>SLOPE($F$785:F793,$E$785:E793)</f>
        <v>7.8028044781999345E-2</v>
      </c>
      <c r="H793">
        <f>RSQ($F$785:F793,$E$785:E793)</f>
        <v>0.93807425213934603</v>
      </c>
      <c r="I793">
        <f>MAX($E$785:E793)</f>
        <v>8</v>
      </c>
    </row>
    <row r="794" spans="1:9" hidden="1" x14ac:dyDescent="0.4">
      <c r="A794" t="s">
        <v>311</v>
      </c>
      <c r="B794" t="s">
        <v>310</v>
      </c>
      <c r="C794" s="1">
        <v>43917</v>
      </c>
      <c r="D794">
        <v>580</v>
      </c>
      <c r="E794">
        <v>9</v>
      </c>
      <c r="F794">
        <f t="shared" si="12"/>
        <v>2.7634279935629373</v>
      </c>
      <c r="G794">
        <f>SLOPE($F$785:F794,$E$785:E794)</f>
        <v>7.388383924735753E-2</v>
      </c>
      <c r="H794">
        <f>RSQ($F$785:F794,$E$785:E794)</f>
        <v>0.94167574923752762</v>
      </c>
      <c r="I794">
        <f>MAX($E$785:E794)</f>
        <v>9</v>
      </c>
    </row>
    <row r="795" spans="1:9" hidden="1" x14ac:dyDescent="0.4">
      <c r="A795" t="s">
        <v>311</v>
      </c>
      <c r="B795" t="s">
        <v>310</v>
      </c>
      <c r="C795" s="1">
        <v>43918</v>
      </c>
      <c r="D795">
        <v>635</v>
      </c>
      <c r="E795">
        <v>10</v>
      </c>
      <c r="F795">
        <f t="shared" si="12"/>
        <v>2.8027737252919755</v>
      </c>
      <c r="G795">
        <f>SLOPE($F$785:F795,$E$785:E795)</f>
        <v>7.0053449523083844E-2</v>
      </c>
      <c r="H795">
        <f>RSQ($F$785:F795,$E$785:E795)</f>
        <v>0.94282668148082316</v>
      </c>
      <c r="I795">
        <f>MAX($E$785:E795)</f>
        <v>10</v>
      </c>
    </row>
    <row r="796" spans="1:9" hidden="1" x14ac:dyDescent="0.4">
      <c r="A796" t="s">
        <v>311</v>
      </c>
      <c r="B796" t="s">
        <v>310</v>
      </c>
      <c r="C796" s="1">
        <v>43919</v>
      </c>
      <c r="D796">
        <v>671</v>
      </c>
      <c r="E796">
        <v>11</v>
      </c>
      <c r="F796">
        <f t="shared" si="12"/>
        <v>2.8267225201689921</v>
      </c>
      <c r="G796">
        <f>SLOPE($F$785:F796,$E$785:E796)</f>
        <v>6.6070353349615668E-2</v>
      </c>
      <c r="H796">
        <f>RSQ($F$785:F796,$E$785:E796)</f>
        <v>0.939359903140917</v>
      </c>
      <c r="I796">
        <f>MAX($E$785:E796)</f>
        <v>11</v>
      </c>
    </row>
    <row r="797" spans="1:9" hidden="1" x14ac:dyDescent="0.4">
      <c r="A797" t="s">
        <v>311</v>
      </c>
      <c r="B797" t="s">
        <v>310</v>
      </c>
      <c r="C797" s="1">
        <v>43920</v>
      </c>
      <c r="D797">
        <v>852</v>
      </c>
      <c r="E797">
        <v>12</v>
      </c>
      <c r="F797">
        <f t="shared" si="12"/>
        <v>2.9304395947667001</v>
      </c>
      <c r="G797">
        <f>SLOPE($F$785:F797,$E$785:E797)</f>
        <v>6.4904088230973128E-2</v>
      </c>
      <c r="H797">
        <f>RSQ($F$785:F797,$E$785:E797)</f>
        <v>0.94899648493960931</v>
      </c>
      <c r="I797">
        <f>MAX($E$785:E797)</f>
        <v>12</v>
      </c>
    </row>
    <row r="798" spans="1:9" hidden="1" x14ac:dyDescent="0.4">
      <c r="A798" t="s">
        <v>311</v>
      </c>
      <c r="B798" t="s">
        <v>310</v>
      </c>
      <c r="C798" s="1">
        <v>43921</v>
      </c>
      <c r="D798">
        <v>950</v>
      </c>
      <c r="E798">
        <v>13</v>
      </c>
      <c r="F798">
        <f t="shared" si="12"/>
        <v>2.9777236052888476</v>
      </c>
      <c r="G798">
        <f>SLOPE($F$785:F798,$E$785:E798)</f>
        <v>6.3667576507574222E-2</v>
      </c>
      <c r="H798">
        <f>RSQ($F$785:F798,$E$785:E798)</f>
        <v>0.95584859314944159</v>
      </c>
      <c r="I798">
        <f>MAX($E$785:E798)</f>
        <v>13</v>
      </c>
    </row>
    <row r="799" spans="1:9" hidden="1" x14ac:dyDescent="0.4">
      <c r="A799" t="s">
        <v>311</v>
      </c>
      <c r="B799" t="s">
        <v>310</v>
      </c>
      <c r="C799" s="1">
        <v>43922</v>
      </c>
      <c r="D799">
        <v>1065</v>
      </c>
      <c r="E799">
        <v>14</v>
      </c>
      <c r="F799">
        <f t="shared" si="12"/>
        <v>3.0273496077747564</v>
      </c>
      <c r="G799">
        <f>SLOPE($F$785:F799,$E$785:E799)</f>
        <v>6.2512804536823285E-2</v>
      </c>
      <c r="H799">
        <f>RSQ($F$785:F799,$E$785:E799)</f>
        <v>0.96116132796155807</v>
      </c>
      <c r="I799">
        <f>MAX($E$785:E799)</f>
        <v>14</v>
      </c>
    </row>
    <row r="800" spans="1:9" hidden="1" x14ac:dyDescent="0.4">
      <c r="A800" t="s">
        <v>311</v>
      </c>
      <c r="B800" t="s">
        <v>310</v>
      </c>
      <c r="C800" s="1">
        <v>43923</v>
      </c>
      <c r="D800">
        <v>1323</v>
      </c>
      <c r="E800">
        <v>15</v>
      </c>
      <c r="F800">
        <f t="shared" si="12"/>
        <v>3.1215598441875008</v>
      </c>
      <c r="G800">
        <f>SLOPE($F$785:F800,$E$785:E800)</f>
        <v>6.2439334288951438E-2</v>
      </c>
      <c r="H800">
        <f>RSQ($F$785:F800,$E$785:E800)</f>
        <v>0.96771504058750346</v>
      </c>
      <c r="I800">
        <f>MAX($E$785:E800)</f>
        <v>15</v>
      </c>
    </row>
    <row r="801" spans="1:9" hidden="1" x14ac:dyDescent="0.4">
      <c r="A801" t="s">
        <v>311</v>
      </c>
      <c r="B801" t="s">
        <v>310</v>
      </c>
      <c r="C801" s="1">
        <v>43924</v>
      </c>
      <c r="D801">
        <v>1414</v>
      </c>
      <c r="E801">
        <v>16</v>
      </c>
      <c r="F801">
        <f t="shared" si="12"/>
        <v>3.1504494094608808</v>
      </c>
      <c r="G801">
        <f>SLOPE($F$785:F801,$E$785:E801)</f>
        <v>6.1731074922459543E-2</v>
      </c>
      <c r="H801">
        <f>RSQ($F$785:F801,$E$785:E801)</f>
        <v>0.97172144067535748</v>
      </c>
      <c r="I801">
        <f>MAX($E$785:E801)</f>
        <v>16</v>
      </c>
    </row>
    <row r="802" spans="1:9" hidden="1" x14ac:dyDescent="0.4">
      <c r="A802" t="s">
        <v>311</v>
      </c>
      <c r="B802" t="s">
        <v>310</v>
      </c>
      <c r="C802" s="1">
        <v>43925</v>
      </c>
      <c r="D802">
        <v>1595</v>
      </c>
      <c r="E802">
        <v>17</v>
      </c>
      <c r="F802">
        <f t="shared" si="12"/>
        <v>3.2027606873931997</v>
      </c>
      <c r="G802">
        <f>SLOPE($F$785:F802,$E$785:E802)</f>
        <v>6.106879120930489E-2</v>
      </c>
      <c r="H802">
        <f>RSQ($F$785:F802,$E$785:E802)</f>
        <v>0.97497415182210945</v>
      </c>
      <c r="I802">
        <f>MAX($E$785:E802)</f>
        <v>17</v>
      </c>
    </row>
    <row r="803" spans="1:9" hidden="1" x14ac:dyDescent="0.4">
      <c r="A803" t="s">
        <v>311</v>
      </c>
      <c r="B803" t="s">
        <v>310</v>
      </c>
      <c r="C803" s="1">
        <v>43926</v>
      </c>
      <c r="D803">
        <v>1746</v>
      </c>
      <c r="E803">
        <v>18</v>
      </c>
      <c r="F803">
        <f t="shared" si="12"/>
        <v>3.2420442393695508</v>
      </c>
      <c r="G803">
        <f>SLOPE($F$785:F803,$E$785:E803)</f>
        <v>6.0250758037263333E-2</v>
      </c>
      <c r="H803">
        <f>RSQ($F$785:F803,$E$785:E803)</f>
        <v>0.97707866770176277</v>
      </c>
      <c r="I803">
        <f>MAX($E$785:E803)</f>
        <v>18</v>
      </c>
    </row>
    <row r="804" spans="1:9" hidden="1" x14ac:dyDescent="0.4">
      <c r="A804" t="s">
        <v>311</v>
      </c>
      <c r="B804" t="s">
        <v>310</v>
      </c>
      <c r="C804" s="1">
        <v>43927</v>
      </c>
      <c r="D804">
        <v>2281</v>
      </c>
      <c r="E804">
        <v>19</v>
      </c>
      <c r="F804">
        <f t="shared" si="12"/>
        <v>3.3581252852766488</v>
      </c>
      <c r="G804">
        <f>SLOPE($F$785:F804,$E$785:E804)</f>
        <v>6.0452337981487844E-2</v>
      </c>
      <c r="H804">
        <f>RSQ($F$785:F804,$E$785:E804)</f>
        <v>0.98035314356475667</v>
      </c>
      <c r="I804">
        <f>MAX($E$785:E804)</f>
        <v>19</v>
      </c>
    </row>
    <row r="805" spans="1:9" hidden="1" x14ac:dyDescent="0.4">
      <c r="A805" t="s">
        <v>311</v>
      </c>
      <c r="B805" t="s">
        <v>310</v>
      </c>
      <c r="C805" s="1">
        <v>43928</v>
      </c>
      <c r="D805">
        <v>2561</v>
      </c>
      <c r="E805">
        <v>20</v>
      </c>
      <c r="F805">
        <f t="shared" si="12"/>
        <v>3.4084095784684298</v>
      </c>
      <c r="G805">
        <f>SLOPE($F$785:F805,$E$785:E805)</f>
        <v>6.0469506968904581E-2</v>
      </c>
      <c r="H805">
        <f>RSQ($F$785:F805,$E$785:E805)</f>
        <v>0.9829956818251151</v>
      </c>
      <c r="I805">
        <f>MAX($E$785:E805)</f>
        <v>20</v>
      </c>
    </row>
    <row r="806" spans="1:9" hidden="1" x14ac:dyDescent="0.4">
      <c r="A806" t="s">
        <v>311</v>
      </c>
      <c r="B806" t="s">
        <v>310</v>
      </c>
      <c r="C806" s="1">
        <v>43929</v>
      </c>
      <c r="D806">
        <v>2954</v>
      </c>
      <c r="E806">
        <v>21</v>
      </c>
      <c r="F806">
        <f t="shared" si="12"/>
        <v>3.4704104909759308</v>
      </c>
      <c r="G806">
        <f>SLOPE($F$785:F806,$E$785:E806)</f>
        <v>6.0500559633825418E-2</v>
      </c>
      <c r="H806">
        <f>RSQ($F$785:F806,$E$785:E806)</f>
        <v>0.98519404660665422</v>
      </c>
      <c r="I806">
        <f>MAX($E$785:E806)</f>
        <v>21</v>
      </c>
    </row>
    <row r="807" spans="1:9" hidden="1" x14ac:dyDescent="0.4">
      <c r="A807" t="s">
        <v>311</v>
      </c>
      <c r="B807" t="s">
        <v>310</v>
      </c>
      <c r="C807" s="1">
        <v>43930</v>
      </c>
      <c r="D807">
        <v>4342</v>
      </c>
      <c r="E807">
        <v>22</v>
      </c>
      <c r="F807">
        <f t="shared" si="12"/>
        <v>3.6376898191184011</v>
      </c>
      <c r="G807">
        <f>SLOPE($F$785:F807,$E$785:E807)</f>
        <v>6.168482544962002E-2</v>
      </c>
      <c r="H807">
        <f>RSQ($F$785:F807,$E$785:E807)</f>
        <v>0.98499852079474293</v>
      </c>
      <c r="I807">
        <f>MAX($E$785:E807)</f>
        <v>22</v>
      </c>
    </row>
    <row r="808" spans="1:9" hidden="1" x14ac:dyDescent="0.4">
      <c r="A808" t="s">
        <v>315</v>
      </c>
      <c r="B808" t="s">
        <v>314</v>
      </c>
      <c r="C808" s="1">
        <v>43905</v>
      </c>
      <c r="D808">
        <v>104</v>
      </c>
      <c r="E808">
        <v>0</v>
      </c>
      <c r="F808">
        <f t="shared" si="12"/>
        <v>2.0170333392987803</v>
      </c>
    </row>
    <row r="809" spans="1:9" hidden="1" x14ac:dyDescent="0.4">
      <c r="A809" t="s">
        <v>315</v>
      </c>
      <c r="B809" t="s">
        <v>314</v>
      </c>
      <c r="C809" s="1">
        <v>43906</v>
      </c>
      <c r="D809">
        <v>125</v>
      </c>
      <c r="E809">
        <v>1</v>
      </c>
      <c r="F809">
        <f t="shared" si="12"/>
        <v>2.0969100130080562</v>
      </c>
      <c r="G809">
        <f>SLOPE($F$808:F809,$E$808:E809)</f>
        <v>7.987667370927598E-2</v>
      </c>
      <c r="H809">
        <f>RSQ($F$808:F809,$E$808:E809)</f>
        <v>1</v>
      </c>
      <c r="I809">
        <f>MAX($E$808:E809)</f>
        <v>1</v>
      </c>
    </row>
    <row r="810" spans="1:9" hidden="1" x14ac:dyDescent="0.4">
      <c r="A810" t="s">
        <v>315</v>
      </c>
      <c r="B810" t="s">
        <v>314</v>
      </c>
      <c r="C810" s="1">
        <v>43907</v>
      </c>
      <c r="D810">
        <v>177</v>
      </c>
      <c r="E810">
        <v>2</v>
      </c>
      <c r="F810">
        <f t="shared" si="12"/>
        <v>2.2479732663618068</v>
      </c>
      <c r="G810">
        <f>SLOPE($F$808:F810,$E$808:E810)</f>
        <v>0.11546996353151329</v>
      </c>
      <c r="H810">
        <f>RSQ($F$808:F810,$E$808:E810)</f>
        <v>0.96930022014922845</v>
      </c>
      <c r="I810">
        <f>MAX($E$808:E810)</f>
        <v>2</v>
      </c>
    </row>
    <row r="811" spans="1:9" hidden="1" x14ac:dyDescent="0.4">
      <c r="A811" t="s">
        <v>315</v>
      </c>
      <c r="B811" t="s">
        <v>314</v>
      </c>
      <c r="C811" s="1">
        <v>43908</v>
      </c>
      <c r="D811">
        <v>238</v>
      </c>
      <c r="E811">
        <v>3</v>
      </c>
      <c r="F811">
        <f t="shared" si="12"/>
        <v>2.3765769570565118</v>
      </c>
      <c r="G811">
        <f>SLOPE($F$808:F811,$E$808:E811)</f>
        <v>0.12296941066269454</v>
      </c>
      <c r="H811">
        <f>RSQ($F$808:F811,$E$808:E811)</f>
        <v>0.98653355844017721</v>
      </c>
      <c r="I811">
        <f>MAX($E$808:E811)</f>
        <v>3</v>
      </c>
    </row>
    <row r="812" spans="1:9" hidden="1" x14ac:dyDescent="0.4">
      <c r="A812" t="s">
        <v>315</v>
      </c>
      <c r="B812" t="s">
        <v>314</v>
      </c>
      <c r="C812" s="1">
        <v>43909</v>
      </c>
      <c r="D812">
        <v>287</v>
      </c>
      <c r="E812">
        <v>4</v>
      </c>
      <c r="F812">
        <f t="shared" si="12"/>
        <v>2.4578818967339924</v>
      </c>
      <c r="G812">
        <f>SLOPE($F$808:F812,$E$808:E812)</f>
        <v>0.11613640589188798</v>
      </c>
      <c r="H812">
        <f>RSQ($F$808:F812,$E$808:E812)</f>
        <v>0.98900859097593397</v>
      </c>
      <c r="I812">
        <f>MAX($E$808:E812)</f>
        <v>4</v>
      </c>
    </row>
    <row r="813" spans="1:9" hidden="1" x14ac:dyDescent="0.4">
      <c r="A813" t="s">
        <v>315</v>
      </c>
      <c r="B813" t="s">
        <v>314</v>
      </c>
      <c r="C813" s="1">
        <v>43910</v>
      </c>
      <c r="D813">
        <v>355</v>
      </c>
      <c r="E813">
        <v>5</v>
      </c>
      <c r="F813">
        <f t="shared" si="12"/>
        <v>2.5502283530550942</v>
      </c>
      <c r="G813">
        <f>SLOPE($F$808:F813,$E$808:E813)</f>
        <v>0.11078555459011666</v>
      </c>
      <c r="H813">
        <f>RSQ($F$808:F813,$E$808:E813)</f>
        <v>0.99001148259727756</v>
      </c>
      <c r="I813">
        <f>MAX($E$808:E813)</f>
        <v>5</v>
      </c>
    </row>
    <row r="814" spans="1:9" hidden="1" x14ac:dyDescent="0.4">
      <c r="A814" t="s">
        <v>315</v>
      </c>
      <c r="B814" t="s">
        <v>314</v>
      </c>
      <c r="C814" s="1">
        <v>43911</v>
      </c>
      <c r="D814">
        <v>425</v>
      </c>
      <c r="E814">
        <v>6</v>
      </c>
      <c r="F814">
        <f t="shared" si="12"/>
        <v>2.6283889300503116</v>
      </c>
      <c r="G814">
        <f>SLOPE($F$808:F814,$E$808:E814)</f>
        <v>0.10537900295431626</v>
      </c>
      <c r="H814">
        <f>RSQ($F$808:F814,$E$808:E814)</f>
        <v>0.98877092946191847</v>
      </c>
      <c r="I814">
        <f>MAX($E$808:E814)</f>
        <v>6</v>
      </c>
    </row>
    <row r="815" spans="1:9" hidden="1" x14ac:dyDescent="0.4">
      <c r="A815" t="s">
        <v>315</v>
      </c>
      <c r="B815" t="s">
        <v>314</v>
      </c>
      <c r="C815" s="1">
        <v>43912</v>
      </c>
      <c r="D815">
        <v>536</v>
      </c>
      <c r="E815">
        <v>7</v>
      </c>
      <c r="F815">
        <f t="shared" si="12"/>
        <v>2.7291647896927702</v>
      </c>
      <c r="G815">
        <f>SLOPE($F$808:F815,$E$808:E815)</f>
        <v>0.10274267783007798</v>
      </c>
      <c r="H815">
        <f>RSQ($F$808:F815,$E$808:E815)</f>
        <v>0.99080394587303544</v>
      </c>
      <c r="I815">
        <f>MAX($E$808:E815)</f>
        <v>7</v>
      </c>
    </row>
    <row r="816" spans="1:9" hidden="1" x14ac:dyDescent="0.4">
      <c r="A816" t="s">
        <v>315</v>
      </c>
      <c r="B816" t="s">
        <v>314</v>
      </c>
      <c r="C816" s="1">
        <v>43913</v>
      </c>
      <c r="D816">
        <v>634</v>
      </c>
      <c r="E816">
        <v>8</v>
      </c>
      <c r="F816">
        <f t="shared" si="12"/>
        <v>2.8020892578817329</v>
      </c>
      <c r="G816">
        <f>SLOPE($F$808:F816,$E$808:E816)</f>
        <v>9.9524512129359075E-2</v>
      </c>
      <c r="H816">
        <f>RSQ($F$808:F816,$E$808:E816)</f>
        <v>0.99072323781037464</v>
      </c>
      <c r="I816">
        <f>MAX($E$808:E816)</f>
        <v>8</v>
      </c>
    </row>
    <row r="817" spans="1:9" hidden="1" x14ac:dyDescent="0.4">
      <c r="A817" t="s">
        <v>315</v>
      </c>
      <c r="B817" t="s">
        <v>314</v>
      </c>
      <c r="C817" s="1">
        <v>43914</v>
      </c>
      <c r="D817">
        <v>749</v>
      </c>
      <c r="E817">
        <v>9</v>
      </c>
      <c r="F817">
        <f t="shared" si="12"/>
        <v>2.8744818176994666</v>
      </c>
      <c r="G817">
        <f>SLOPE($F$808:F817,$E$808:E817)</f>
        <v>9.6406248555631707E-2</v>
      </c>
      <c r="H817">
        <f>RSQ($F$808:F817,$E$808:E817)</f>
        <v>0.99005250838222936</v>
      </c>
      <c r="I817">
        <f>MAX($E$808:E817)</f>
        <v>9</v>
      </c>
    </row>
    <row r="818" spans="1:9" hidden="1" x14ac:dyDescent="0.4">
      <c r="A818" t="s">
        <v>315</v>
      </c>
      <c r="B818" t="s">
        <v>314</v>
      </c>
      <c r="C818" s="1">
        <v>43915</v>
      </c>
      <c r="D818">
        <v>901</v>
      </c>
      <c r="E818">
        <v>10</v>
      </c>
      <c r="F818">
        <f t="shared" si="12"/>
        <v>2.9547247909790628</v>
      </c>
      <c r="G818">
        <f>SLOPE($F$808:F818,$E$808:E818)</f>
        <v>9.3970683184687903E-2</v>
      </c>
      <c r="H818">
        <f>RSQ($F$808:F818,$E$808:E818)</f>
        <v>0.99015141573485033</v>
      </c>
      <c r="I818">
        <f>MAX($E$808:E818)</f>
        <v>10</v>
      </c>
    </row>
    <row r="819" spans="1:9" hidden="1" x14ac:dyDescent="0.4">
      <c r="A819" t="s">
        <v>315</v>
      </c>
      <c r="B819" t="s">
        <v>314</v>
      </c>
      <c r="C819" s="1">
        <v>43916</v>
      </c>
      <c r="D819">
        <v>1051</v>
      </c>
      <c r="E819">
        <v>11</v>
      </c>
      <c r="F819">
        <f t="shared" si="12"/>
        <v>3.0216027160282422</v>
      </c>
      <c r="G819">
        <f>SLOPE($F$808:F819,$E$808:E819)</f>
        <v>9.1523520157777663E-2</v>
      </c>
      <c r="H819">
        <f>RSQ($F$808:F819,$E$808:E819)</f>
        <v>0.98965915416574324</v>
      </c>
      <c r="I819">
        <f>MAX($E$808:E819)</f>
        <v>11</v>
      </c>
    </row>
    <row r="820" spans="1:9" hidden="1" x14ac:dyDescent="0.4">
      <c r="A820" t="s">
        <v>315</v>
      </c>
      <c r="B820" t="s">
        <v>314</v>
      </c>
      <c r="C820" s="1">
        <v>43917</v>
      </c>
      <c r="D820">
        <v>1221</v>
      </c>
      <c r="E820">
        <v>12</v>
      </c>
      <c r="F820">
        <f t="shared" si="12"/>
        <v>3.0867156639448825</v>
      </c>
      <c r="G820">
        <f>SLOPE($F$808:F820,$E$808:E820)</f>
        <v>8.9173787375321917E-2</v>
      </c>
      <c r="H820">
        <f>RSQ($F$808:F820,$E$808:E820)</f>
        <v>0.98892985623395713</v>
      </c>
      <c r="I820">
        <f>MAX($E$808:E820)</f>
        <v>12</v>
      </c>
    </row>
    <row r="821" spans="1:9" hidden="1" x14ac:dyDescent="0.4">
      <c r="A821" t="s">
        <v>315</v>
      </c>
      <c r="B821" t="s">
        <v>314</v>
      </c>
      <c r="C821" s="1">
        <v>43918</v>
      </c>
      <c r="D821">
        <v>1389</v>
      </c>
      <c r="E821">
        <v>13</v>
      </c>
      <c r="F821">
        <f t="shared" si="12"/>
        <v>3.1427022457376155</v>
      </c>
      <c r="G821">
        <f>SLOPE($F$808:F821,$E$808:E821)</f>
        <v>8.6748606609704307E-2</v>
      </c>
      <c r="H821">
        <f>RSQ($F$808:F821,$E$808:E821)</f>
        <v>0.98756730778244983</v>
      </c>
      <c r="I821">
        <f>MAX($E$808:E821)</f>
        <v>13</v>
      </c>
    </row>
    <row r="822" spans="1:9" hidden="1" x14ac:dyDescent="0.4">
      <c r="A822" t="s">
        <v>315</v>
      </c>
      <c r="B822" t="s">
        <v>314</v>
      </c>
      <c r="C822" s="1">
        <v>43919</v>
      </c>
      <c r="D822">
        <v>1638</v>
      </c>
      <c r="E822">
        <v>14</v>
      </c>
      <c r="F822">
        <f t="shared" si="12"/>
        <v>3.2143138974243999</v>
      </c>
      <c r="G822">
        <f>SLOPE($F$808:F822,$E$808:E822)</f>
        <v>8.47938152389799E-2</v>
      </c>
      <c r="H822">
        <f>RSQ($F$808:F822,$E$808:E822)</f>
        <v>0.98715826721053357</v>
      </c>
      <c r="I822">
        <f>MAX($E$808:E822)</f>
        <v>14</v>
      </c>
    </row>
    <row r="823" spans="1:9" hidden="1" x14ac:dyDescent="0.4">
      <c r="A823" t="s">
        <v>315</v>
      </c>
      <c r="B823" t="s">
        <v>314</v>
      </c>
      <c r="C823" s="1">
        <v>43920</v>
      </c>
      <c r="D823">
        <v>1862</v>
      </c>
      <c r="E823">
        <v>15</v>
      </c>
      <c r="F823">
        <f t="shared" si="12"/>
        <v>3.269979676645324</v>
      </c>
      <c r="G823">
        <f>SLOPE($F$808:F823,$E$808:E823)</f>
        <v>8.2843299630229211E-2</v>
      </c>
      <c r="H823">
        <f>RSQ($F$808:F823,$E$808:E823)</f>
        <v>0.98637763325514716</v>
      </c>
      <c r="I823">
        <f>MAX($E$808:E823)</f>
        <v>15</v>
      </c>
    </row>
    <row r="824" spans="1:9" hidden="1" x14ac:dyDescent="0.4">
      <c r="A824" t="s">
        <v>315</v>
      </c>
      <c r="B824" t="s">
        <v>314</v>
      </c>
      <c r="C824" s="1">
        <v>43921</v>
      </c>
      <c r="D824">
        <v>2055</v>
      </c>
      <c r="E824">
        <v>16</v>
      </c>
      <c r="F824">
        <f t="shared" si="12"/>
        <v>3.312811826212088</v>
      </c>
      <c r="G824">
        <f>SLOPE($F$808:F824,$E$808:E824)</f>
        <v>8.0720178132783357E-2</v>
      </c>
      <c r="H824">
        <f>RSQ($F$808:F824,$E$808:E824)</f>
        <v>0.98465788653833464</v>
      </c>
      <c r="I824">
        <f>MAX($E$808:E824)</f>
        <v>16</v>
      </c>
    </row>
    <row r="825" spans="1:9" hidden="1" x14ac:dyDescent="0.4">
      <c r="A825" t="s">
        <v>315</v>
      </c>
      <c r="B825" t="s">
        <v>314</v>
      </c>
      <c r="C825" s="1">
        <v>43922</v>
      </c>
      <c r="D825">
        <v>2311</v>
      </c>
      <c r="E825">
        <v>17</v>
      </c>
      <c r="F825">
        <f t="shared" si="12"/>
        <v>3.3637999454791094</v>
      </c>
      <c r="G825">
        <f>SLOPE($F$808:F825,$E$808:E825)</f>
        <v>7.8708653242193963E-2</v>
      </c>
      <c r="H825">
        <f>RSQ($F$808:F825,$E$808:E825)</f>
        <v>0.98301003522694264</v>
      </c>
      <c r="I825">
        <f>MAX($E$808:E825)</f>
        <v>17</v>
      </c>
    </row>
    <row r="826" spans="1:9" hidden="1" x14ac:dyDescent="0.4">
      <c r="A826" t="s">
        <v>315</v>
      </c>
      <c r="B826" t="s">
        <v>314</v>
      </c>
      <c r="C826" s="1">
        <v>43923</v>
      </c>
      <c r="D826">
        <v>2554</v>
      </c>
      <c r="E826">
        <v>18</v>
      </c>
      <c r="F826">
        <f t="shared" si="12"/>
        <v>3.4072208929273966</v>
      </c>
      <c r="G826">
        <f>SLOPE($F$808:F826,$E$808:E826)</f>
        <v>7.6711650597447237E-2</v>
      </c>
      <c r="H826">
        <f>RSQ($F$808:F826,$E$808:E826)</f>
        <v>0.98105947472744737</v>
      </c>
      <c r="I826">
        <f>MAX($E$808:E826)</f>
        <v>18</v>
      </c>
    </row>
    <row r="827" spans="1:9" hidden="1" x14ac:dyDescent="0.4">
      <c r="A827" t="s">
        <v>315</v>
      </c>
      <c r="B827" t="s">
        <v>314</v>
      </c>
      <c r="C827" s="1">
        <v>43924</v>
      </c>
      <c r="D827">
        <v>2946</v>
      </c>
      <c r="E827">
        <v>19</v>
      </c>
      <c r="F827">
        <f t="shared" si="12"/>
        <v>3.4692327425066121</v>
      </c>
      <c r="G827">
        <f>SLOPE($F$808:F827,$E$808:E827)</f>
        <v>7.5046694370299871E-2</v>
      </c>
      <c r="H827">
        <f>RSQ($F$808:F827,$E$808:E827)</f>
        <v>0.98015789894292593</v>
      </c>
      <c r="I827">
        <f>MAX($E$808:E827)</f>
        <v>19</v>
      </c>
    </row>
    <row r="828" spans="1:9" hidden="1" x14ac:dyDescent="0.4">
      <c r="A828" t="s">
        <v>315</v>
      </c>
      <c r="B828" t="s">
        <v>314</v>
      </c>
      <c r="C828" s="1">
        <v>43925</v>
      </c>
      <c r="D828">
        <v>3383</v>
      </c>
      <c r="E828">
        <v>20</v>
      </c>
      <c r="F828">
        <f t="shared" si="12"/>
        <v>3.5293019977879805</v>
      </c>
      <c r="G828">
        <f>SLOPE($F$808:F828,$E$808:E828)</f>
        <v>7.3619682110087778E-2</v>
      </c>
      <c r="H828">
        <f>RSQ($F$808:F828,$E$808:E828)</f>
        <v>0.97986649942911019</v>
      </c>
      <c r="I828">
        <f>MAX($E$808:E828)</f>
        <v>20</v>
      </c>
    </row>
    <row r="829" spans="1:9" hidden="1" x14ac:dyDescent="0.4">
      <c r="A829" t="s">
        <v>315</v>
      </c>
      <c r="B829" t="s">
        <v>314</v>
      </c>
      <c r="C829" s="1">
        <v>43926</v>
      </c>
      <c r="D829">
        <v>3627</v>
      </c>
      <c r="E829">
        <v>21</v>
      </c>
      <c r="F829">
        <f t="shared" si="12"/>
        <v>3.5595475555804343</v>
      </c>
      <c r="G829">
        <f>SLOPE($F$808:F829,$E$808:E829)</f>
        <v>7.2033695144106763E-2</v>
      </c>
      <c r="H829">
        <f>RSQ($F$808:F829,$E$808:E829)</f>
        <v>0.97857479648573531</v>
      </c>
      <c r="I829">
        <f>MAX($E$808:E829)</f>
        <v>21</v>
      </c>
    </row>
    <row r="830" spans="1:9" hidden="1" x14ac:dyDescent="0.4">
      <c r="A830" t="s">
        <v>315</v>
      </c>
      <c r="B830" t="s">
        <v>314</v>
      </c>
      <c r="C830" s="1">
        <v>43927</v>
      </c>
      <c r="D830">
        <v>4102</v>
      </c>
      <c r="E830">
        <v>22</v>
      </c>
      <c r="F830">
        <f t="shared" si="12"/>
        <v>3.6129956560323473</v>
      </c>
      <c r="G830">
        <f>SLOPE($F$808:F830,$E$808:E830)</f>
        <v>7.0624948597249507E-2</v>
      </c>
      <c r="H830">
        <f>RSQ($F$808:F830,$E$808:E830)</f>
        <v>0.97778995459061346</v>
      </c>
      <c r="I830">
        <f>MAX($E$808:E830)</f>
        <v>22</v>
      </c>
    </row>
    <row r="831" spans="1:9" hidden="1" x14ac:dyDescent="0.4">
      <c r="A831" t="s">
        <v>315</v>
      </c>
      <c r="B831" t="s">
        <v>314</v>
      </c>
      <c r="C831" s="1">
        <v>43928</v>
      </c>
      <c r="D831">
        <v>4413</v>
      </c>
      <c r="E831">
        <v>23</v>
      </c>
      <c r="F831">
        <f t="shared" si="12"/>
        <v>3.6447339274471924</v>
      </c>
      <c r="G831">
        <f>SLOPE($F$808:F831,$E$808:E831)</f>
        <v>6.9151346984345427E-2</v>
      </c>
      <c r="H831">
        <f>RSQ($F$808:F831,$E$808:E831)</f>
        <v>0.97639095768114403</v>
      </c>
      <c r="I831">
        <f>MAX($E$808:E831)</f>
        <v>23</v>
      </c>
    </row>
    <row r="832" spans="1:9" hidden="1" x14ac:dyDescent="0.4">
      <c r="A832" t="s">
        <v>315</v>
      </c>
      <c r="B832" t="s">
        <v>314</v>
      </c>
      <c r="C832" s="1">
        <v>43929</v>
      </c>
      <c r="D832">
        <v>4848</v>
      </c>
      <c r="E832">
        <v>24</v>
      </c>
      <c r="F832">
        <f t="shared" si="12"/>
        <v>3.6855626111582298</v>
      </c>
      <c r="G832">
        <f>SLOPE($F$808:F832,$E$808:E832)</f>
        <v>6.7742764837007988E-2</v>
      </c>
      <c r="H832">
        <f>RSQ($F$808:F832,$E$808:E832)</f>
        <v>0.97503577143519127</v>
      </c>
      <c r="I832">
        <f>MAX($E$808:E832)</f>
        <v>24</v>
      </c>
    </row>
    <row r="833" spans="1:9" hidden="1" x14ac:dyDescent="0.4">
      <c r="A833" t="s">
        <v>315</v>
      </c>
      <c r="B833" t="s">
        <v>314</v>
      </c>
      <c r="C833" s="1">
        <v>43930</v>
      </c>
      <c r="D833">
        <v>5205</v>
      </c>
      <c r="E833">
        <v>25</v>
      </c>
      <c r="F833">
        <f t="shared" si="12"/>
        <v>3.7164207338465549</v>
      </c>
      <c r="G833">
        <f>SLOPE($F$808:F833,$E$808:E833)</f>
        <v>6.6319908429283828E-2</v>
      </c>
      <c r="H833">
        <f>RSQ($F$808:F833,$E$808:E833)</f>
        <v>0.97330426916893698</v>
      </c>
      <c r="I833">
        <f>MAX($E$808:E833)</f>
        <v>25</v>
      </c>
    </row>
    <row r="834" spans="1:9" hidden="1" x14ac:dyDescent="0.4">
      <c r="A834" t="s">
        <v>325</v>
      </c>
      <c r="B834" t="s">
        <v>324</v>
      </c>
      <c r="C834" s="1">
        <v>43908</v>
      </c>
      <c r="D834">
        <v>114</v>
      </c>
      <c r="E834">
        <v>0</v>
      </c>
      <c r="F834">
        <f t="shared" si="12"/>
        <v>2.0569048513364727</v>
      </c>
    </row>
    <row r="835" spans="1:9" hidden="1" x14ac:dyDescent="0.4">
      <c r="A835" t="s">
        <v>325</v>
      </c>
      <c r="B835" t="s">
        <v>324</v>
      </c>
      <c r="C835" s="1">
        <v>43909</v>
      </c>
      <c r="D835">
        <v>147</v>
      </c>
      <c r="E835">
        <v>1</v>
      </c>
      <c r="F835">
        <f t="shared" ref="F835:F898" si="13">LOG(D835)</f>
        <v>2.167317334748176</v>
      </c>
      <c r="G835">
        <f>SLOPE($F$834:F835,$E$834:E835)</f>
        <v>0.11041248341170329</v>
      </c>
      <c r="H835">
        <f>RSQ($F$834:F835,$E$834:E835)</f>
        <v>0.99999999999999978</v>
      </c>
      <c r="I835">
        <f>MAX($E$834:E835)</f>
        <v>1</v>
      </c>
    </row>
    <row r="836" spans="1:9" hidden="1" x14ac:dyDescent="0.4">
      <c r="A836" t="s">
        <v>325</v>
      </c>
      <c r="B836" t="s">
        <v>324</v>
      </c>
      <c r="C836" s="1">
        <v>43910</v>
      </c>
      <c r="D836">
        <v>199</v>
      </c>
      <c r="E836">
        <v>2</v>
      </c>
      <c r="F836">
        <f t="shared" si="13"/>
        <v>2.2988530764097068</v>
      </c>
      <c r="G836">
        <f>SLOPE($F$834:F836,$E$834:E836)</f>
        <v>0.12097411253661705</v>
      </c>
      <c r="H836">
        <f>RSQ($F$834:F836,$E$834:E836)</f>
        <v>0.99746572544438028</v>
      </c>
      <c r="I836">
        <f>MAX($E$834:E836)</f>
        <v>2</v>
      </c>
    </row>
    <row r="837" spans="1:9" hidden="1" x14ac:dyDescent="0.4">
      <c r="A837" t="s">
        <v>325</v>
      </c>
      <c r="B837" t="s">
        <v>324</v>
      </c>
      <c r="C837" s="1">
        <v>43911</v>
      </c>
      <c r="D837">
        <v>253</v>
      </c>
      <c r="E837">
        <v>3</v>
      </c>
      <c r="F837">
        <f t="shared" si="13"/>
        <v>2.403120521175818</v>
      </c>
      <c r="G837">
        <f>SLOPE($F$834:F837,$E$834:E837)</f>
        <v>0.11701827511795666</v>
      </c>
      <c r="H837">
        <f>RSQ($F$834:F837,$E$834:E837)</f>
        <v>0.99815538510472546</v>
      </c>
      <c r="I837">
        <f>MAX($E$834:E837)</f>
        <v>3</v>
      </c>
    </row>
    <row r="838" spans="1:9" hidden="1" x14ac:dyDescent="0.4">
      <c r="A838" t="s">
        <v>325</v>
      </c>
      <c r="B838" t="s">
        <v>324</v>
      </c>
      <c r="C838" s="1">
        <v>43912</v>
      </c>
      <c r="D838">
        <v>306</v>
      </c>
      <c r="E838">
        <v>4</v>
      </c>
      <c r="F838">
        <f t="shared" si="13"/>
        <v>2.4857214264815801</v>
      </c>
      <c r="G838">
        <f>SLOPE($F$834:F838,$E$834:E838)</f>
        <v>0.10934363367178568</v>
      </c>
      <c r="H838">
        <f>RSQ($F$834:F838,$E$834:E838)</f>
        <v>0.99405093514636855</v>
      </c>
      <c r="I838">
        <f>MAX($E$834:E838)</f>
        <v>4</v>
      </c>
    </row>
    <row r="839" spans="1:9" hidden="1" x14ac:dyDescent="0.4">
      <c r="A839" t="s">
        <v>325</v>
      </c>
      <c r="B839" t="s">
        <v>324</v>
      </c>
      <c r="C839" s="1">
        <v>43913</v>
      </c>
      <c r="D839">
        <v>438</v>
      </c>
      <c r="E839">
        <v>5</v>
      </c>
      <c r="F839">
        <f t="shared" si="13"/>
        <v>2.6414741105040997</v>
      </c>
      <c r="G839">
        <f>SLOPE($F$834:F839,$E$834:E839)</f>
        <v>0.11378074330869882</v>
      </c>
      <c r="H839">
        <f>RSQ($F$834:F839,$E$834:E839)</f>
        <v>0.9948407795276083</v>
      </c>
      <c r="I839">
        <f>MAX($E$834:E839)</f>
        <v>5</v>
      </c>
    </row>
    <row r="840" spans="1:9" hidden="1" x14ac:dyDescent="0.4">
      <c r="A840" t="s">
        <v>325</v>
      </c>
      <c r="B840" t="s">
        <v>324</v>
      </c>
      <c r="C840" s="1">
        <v>43914</v>
      </c>
      <c r="D840">
        <v>438</v>
      </c>
      <c r="E840">
        <v>6</v>
      </c>
      <c r="F840">
        <f t="shared" si="13"/>
        <v>2.6414741105040997</v>
      </c>
      <c r="G840">
        <f>SLOPE($F$834:F840,$E$834:E840)</f>
        <v>0.10317463139595007</v>
      </c>
      <c r="H840">
        <f>RSQ($F$834:F840,$E$834:E840)</f>
        <v>0.97890064040070679</v>
      </c>
      <c r="I840">
        <f>MAX($E$834:E840)</f>
        <v>6</v>
      </c>
    </row>
    <row r="841" spans="1:9" hidden="1" x14ac:dyDescent="0.4">
      <c r="A841" t="s">
        <v>325</v>
      </c>
      <c r="B841" t="s">
        <v>324</v>
      </c>
      <c r="C841" s="1">
        <v>43915</v>
      </c>
      <c r="D841">
        <v>495</v>
      </c>
      <c r="E841">
        <v>7</v>
      </c>
      <c r="F841">
        <f t="shared" si="13"/>
        <v>2.6946051989335689</v>
      </c>
      <c r="G841">
        <f>SLOPE($F$834:F841,$E$834:E841)</f>
        <v>9.458512285176468E-2</v>
      </c>
      <c r="H841">
        <f>RSQ($F$834:F841,$E$834:E841)</f>
        <v>0.96750013806735147</v>
      </c>
      <c r="I841">
        <f>MAX($E$834:E841)</f>
        <v>7</v>
      </c>
    </row>
    <row r="842" spans="1:9" hidden="1" x14ac:dyDescent="0.4">
      <c r="A842" t="s">
        <v>325</v>
      </c>
      <c r="B842" t="s">
        <v>324</v>
      </c>
      <c r="C842" s="1">
        <v>43916</v>
      </c>
      <c r="D842">
        <v>658</v>
      </c>
      <c r="E842">
        <v>8</v>
      </c>
      <c r="F842">
        <f t="shared" si="13"/>
        <v>2.8182258936139557</v>
      </c>
      <c r="G842">
        <f>SLOPE($F$834:F842,$E$834:E842)</f>
        <v>9.2512390319719626E-2</v>
      </c>
      <c r="H842">
        <f>RSQ($F$834:F842,$E$834:E842)</f>
        <v>0.97489559693170191</v>
      </c>
      <c r="I842">
        <f>MAX($E$834:E842)</f>
        <v>8</v>
      </c>
    </row>
    <row r="843" spans="1:9" hidden="1" x14ac:dyDescent="0.4">
      <c r="A843" t="s">
        <v>325</v>
      </c>
      <c r="B843" t="s">
        <v>324</v>
      </c>
      <c r="C843" s="1">
        <v>43917</v>
      </c>
      <c r="D843">
        <v>840</v>
      </c>
      <c r="E843">
        <v>9</v>
      </c>
      <c r="F843">
        <f t="shared" si="13"/>
        <v>2.9242792860618816</v>
      </c>
      <c r="G843">
        <f>SLOPE($F$834:F843,$E$834:E843)</f>
        <v>9.2195781146762509E-2</v>
      </c>
      <c r="H843">
        <f>RSQ($F$834:F843,$E$834:E843)</f>
        <v>0.98146195407921455</v>
      </c>
      <c r="I843">
        <f>MAX($E$834:E843)</f>
        <v>9</v>
      </c>
    </row>
    <row r="844" spans="1:9" hidden="1" x14ac:dyDescent="0.4">
      <c r="A844" t="s">
        <v>325</v>
      </c>
      <c r="B844" t="s">
        <v>324</v>
      </c>
      <c r="C844" s="1">
        <v>43918</v>
      </c>
      <c r="D844">
        <v>1036</v>
      </c>
      <c r="E844">
        <v>10</v>
      </c>
      <c r="F844">
        <f t="shared" si="13"/>
        <v>3.0153597554092144</v>
      </c>
      <c r="G844">
        <f>SLOPE($F$834:F844,$E$834:E844)</f>
        <v>9.1972389243357253E-2</v>
      </c>
      <c r="H844">
        <f>RSQ($F$834:F844,$E$834:E844)</f>
        <v>0.98594754038041188</v>
      </c>
      <c r="I844">
        <f>MAX($E$834:E844)</f>
        <v>10</v>
      </c>
    </row>
    <row r="845" spans="1:9" hidden="1" x14ac:dyDescent="0.4">
      <c r="A845" t="s">
        <v>325</v>
      </c>
      <c r="B845" t="s">
        <v>324</v>
      </c>
      <c r="C845" s="1">
        <v>43919</v>
      </c>
      <c r="D845">
        <v>1264</v>
      </c>
      <c r="E845">
        <v>11</v>
      </c>
      <c r="F845">
        <f t="shared" si="13"/>
        <v>3.1017470739463664</v>
      </c>
      <c r="G845">
        <f>SLOPE($F$834:F845,$E$834:E845)</f>
        <v>9.1628698887307874E-2</v>
      </c>
      <c r="H845">
        <f>RSQ($F$834:F845,$E$834:E845)</f>
        <v>0.98902875389491418</v>
      </c>
      <c r="I845">
        <f>MAX($E$834:E845)</f>
        <v>11</v>
      </c>
    </row>
    <row r="846" spans="1:9" hidden="1" x14ac:dyDescent="0.4">
      <c r="A846" t="s">
        <v>325</v>
      </c>
      <c r="B846" t="s">
        <v>324</v>
      </c>
      <c r="C846" s="1">
        <v>43920</v>
      </c>
      <c r="D846">
        <v>1534</v>
      </c>
      <c r="E846">
        <v>12</v>
      </c>
      <c r="F846">
        <f t="shared" si="13"/>
        <v>3.185825359612962</v>
      </c>
      <c r="G846">
        <f>SLOPE($F$834:F846,$E$834:E846)</f>
        <v>9.1172059225276519E-2</v>
      </c>
      <c r="H846">
        <f>RSQ($F$834:F846,$E$834:E846)</f>
        <v>0.99118303452197098</v>
      </c>
      <c r="I846">
        <f>MAX($E$834:E846)</f>
        <v>12</v>
      </c>
    </row>
    <row r="847" spans="1:9" hidden="1" x14ac:dyDescent="0.4">
      <c r="A847" t="s">
        <v>325</v>
      </c>
      <c r="B847" t="s">
        <v>324</v>
      </c>
      <c r="C847" s="1">
        <v>43921</v>
      </c>
      <c r="D847">
        <v>1836</v>
      </c>
      <c r="E847">
        <v>13</v>
      </c>
      <c r="F847">
        <f t="shared" si="13"/>
        <v>3.2638726768652235</v>
      </c>
      <c r="G847">
        <f>SLOPE($F$834:F847,$E$834:E847)</f>
        <v>9.0510035952770698E-2</v>
      </c>
      <c r="H847">
        <f>RSQ($F$834:F847,$E$834:E847)</f>
        <v>0.99262006860525853</v>
      </c>
      <c r="I847">
        <f>MAX($E$834:E847)</f>
        <v>13</v>
      </c>
    </row>
    <row r="848" spans="1:9" hidden="1" x14ac:dyDescent="0.4">
      <c r="A848" t="s">
        <v>325</v>
      </c>
      <c r="B848" t="s">
        <v>324</v>
      </c>
      <c r="C848" s="1">
        <v>43922</v>
      </c>
      <c r="D848">
        <v>2337</v>
      </c>
      <c r="E848">
        <v>14</v>
      </c>
      <c r="F848">
        <f t="shared" si="13"/>
        <v>3.3686587123922269</v>
      </c>
      <c r="G848">
        <f>SLOPE($F$834:F848,$E$834:E848)</f>
        <v>9.0436620814997704E-2</v>
      </c>
      <c r="H848">
        <f>RSQ($F$834:F848,$E$834:E848)</f>
        <v>0.99398298165447319</v>
      </c>
      <c r="I848">
        <f>MAX($E$834:E848)</f>
        <v>14</v>
      </c>
    </row>
    <row r="849" spans="1:9" hidden="1" x14ac:dyDescent="0.4">
      <c r="A849" t="s">
        <v>325</v>
      </c>
      <c r="B849" t="s">
        <v>324</v>
      </c>
      <c r="C849" s="1">
        <v>43923</v>
      </c>
      <c r="D849">
        <v>2777</v>
      </c>
      <c r="E849">
        <v>15</v>
      </c>
      <c r="F849">
        <f t="shared" si="13"/>
        <v>3.4435758797502576</v>
      </c>
      <c r="G849">
        <f>SLOPE($F$834:F849,$E$834:E849)</f>
        <v>9.0045156565672385E-2</v>
      </c>
      <c r="H849">
        <f>RSQ($F$834:F849,$E$834:E849)</f>
        <v>0.99490922110683078</v>
      </c>
      <c r="I849">
        <f>MAX($E$834:E849)</f>
        <v>15</v>
      </c>
    </row>
    <row r="850" spans="1:9" hidden="1" x14ac:dyDescent="0.4">
      <c r="A850" t="s">
        <v>325</v>
      </c>
      <c r="B850" t="s">
        <v>324</v>
      </c>
      <c r="C850" s="1">
        <v>43924</v>
      </c>
      <c r="D850">
        <v>3548</v>
      </c>
      <c r="E850">
        <v>16</v>
      </c>
      <c r="F850">
        <f t="shared" si="13"/>
        <v>3.5499836111596887</v>
      </c>
      <c r="G850">
        <f>SLOPE($F$834:F850,$E$834:E850)</f>
        <v>9.0097339430718917E-2</v>
      </c>
      <c r="H850">
        <f>RSQ($F$834:F850,$E$834:E850)</f>
        <v>0.9957573147359019</v>
      </c>
      <c r="I850">
        <f>MAX($E$834:E850)</f>
        <v>16</v>
      </c>
    </row>
    <row r="851" spans="1:9" hidden="1" x14ac:dyDescent="0.4">
      <c r="A851" t="s">
        <v>325</v>
      </c>
      <c r="B851" t="s">
        <v>324</v>
      </c>
      <c r="C851" s="1">
        <v>43925</v>
      </c>
      <c r="D851">
        <v>4149</v>
      </c>
      <c r="E851">
        <v>17</v>
      </c>
      <c r="F851">
        <f t="shared" si="13"/>
        <v>3.6179434348289732</v>
      </c>
      <c r="G851">
        <f>SLOPE($F$834:F851,$E$834:E851)</f>
        <v>8.9745581515638689E-2</v>
      </c>
      <c r="H851">
        <f>RSQ($F$834:F851,$E$834:E851)</f>
        <v>0.99631550052941087</v>
      </c>
      <c r="I851">
        <f>MAX($E$834:E851)</f>
        <v>17</v>
      </c>
    </row>
    <row r="852" spans="1:9" hidden="1" x14ac:dyDescent="0.4">
      <c r="A852" t="s">
        <v>325</v>
      </c>
      <c r="B852" t="s">
        <v>324</v>
      </c>
      <c r="C852" s="1">
        <v>43926</v>
      </c>
      <c r="D852">
        <v>4731</v>
      </c>
      <c r="E852">
        <v>18</v>
      </c>
      <c r="F852">
        <f t="shared" si="13"/>
        <v>3.6749529480485652</v>
      </c>
      <c r="G852">
        <f>SLOPE($F$834:F852,$E$834:E852)</f>
        <v>8.8976911613854168E-2</v>
      </c>
      <c r="H852">
        <f>RSQ($F$834:F852,$E$834:E852)</f>
        <v>0.99639219600751305</v>
      </c>
      <c r="I852">
        <f>MAX($E$834:E852)</f>
        <v>18</v>
      </c>
    </row>
    <row r="853" spans="1:9" hidden="1" x14ac:dyDescent="0.4">
      <c r="A853" t="s">
        <v>325</v>
      </c>
      <c r="B853" t="s">
        <v>324</v>
      </c>
      <c r="C853" s="1">
        <v>43927</v>
      </c>
      <c r="D853">
        <v>5389</v>
      </c>
      <c r="E853">
        <v>19</v>
      </c>
      <c r="F853">
        <f t="shared" si="13"/>
        <v>3.7315081835960253</v>
      </c>
      <c r="G853">
        <f>SLOPE($F$834:F853,$E$834:E853)</f>
        <v>8.7953713884462728E-2</v>
      </c>
      <c r="H853">
        <f>RSQ($F$834:F853,$E$834:E853)</f>
        <v>0.99602760041645177</v>
      </c>
      <c r="I853">
        <f>MAX($E$834:E853)</f>
        <v>19</v>
      </c>
    </row>
    <row r="854" spans="1:9" hidden="1" x14ac:dyDescent="0.4">
      <c r="A854" t="s">
        <v>325</v>
      </c>
      <c r="B854" t="s">
        <v>324</v>
      </c>
      <c r="C854" s="1">
        <v>43928</v>
      </c>
      <c r="D854">
        <v>6343</v>
      </c>
      <c r="E854">
        <v>20</v>
      </c>
      <c r="F854">
        <f t="shared" si="13"/>
        <v>3.8022947113974639</v>
      </c>
      <c r="G854">
        <f>SLOPE($F$834:F854,$E$834:E854)</f>
        <v>8.6973331330458342E-2</v>
      </c>
      <c r="H854">
        <f>RSQ($F$834:F854,$E$834:E854)</f>
        <v>0.9956914313109988</v>
      </c>
      <c r="I854">
        <f>MAX($E$834:E854)</f>
        <v>20</v>
      </c>
    </row>
    <row r="855" spans="1:9" hidden="1" x14ac:dyDescent="0.4">
      <c r="A855" t="s">
        <v>325</v>
      </c>
      <c r="B855" t="s">
        <v>324</v>
      </c>
      <c r="C855" s="1">
        <v>43929</v>
      </c>
      <c r="D855">
        <v>7497</v>
      </c>
      <c r="E855">
        <v>21</v>
      </c>
      <c r="F855">
        <f t="shared" si="13"/>
        <v>3.8748875108461123</v>
      </c>
      <c r="G855">
        <f>SLOPE($F$834:F855,$E$834:E855)</f>
        <v>8.6066555516599599E-2</v>
      </c>
      <c r="H855">
        <f>RSQ($F$834:F855,$E$834:E855)</f>
        <v>0.99543839082765584</v>
      </c>
      <c r="I855">
        <f>MAX($E$834:E855)</f>
        <v>21</v>
      </c>
    </row>
    <row r="856" spans="1:9" hidden="1" x14ac:dyDescent="0.4">
      <c r="A856" t="s">
        <v>325</v>
      </c>
      <c r="B856" t="s">
        <v>324</v>
      </c>
      <c r="C856" s="1">
        <v>43930</v>
      </c>
      <c r="D856">
        <v>8672</v>
      </c>
      <c r="E856">
        <v>22</v>
      </c>
      <c r="F856">
        <f t="shared" si="13"/>
        <v>3.9381192691943117</v>
      </c>
      <c r="G856">
        <f>SLOPE($F$834:F856,$E$834:E856)</f>
        <v>8.5128413080311396E-2</v>
      </c>
      <c r="H856">
        <f>RSQ($F$834:F856,$E$834:E856)</f>
        <v>0.99507567465461977</v>
      </c>
      <c r="I856">
        <f>MAX($E$834:E856)</f>
        <v>22</v>
      </c>
    </row>
    <row r="857" spans="1:9" hidden="1" x14ac:dyDescent="0.4">
      <c r="A857" t="s">
        <v>339</v>
      </c>
      <c r="B857" t="s">
        <v>338</v>
      </c>
      <c r="C857" s="1">
        <v>43906</v>
      </c>
      <c r="D857">
        <v>118</v>
      </c>
      <c r="E857">
        <v>0</v>
      </c>
      <c r="F857">
        <f t="shared" si="13"/>
        <v>2.0718820073061255</v>
      </c>
    </row>
    <row r="858" spans="1:9" hidden="1" x14ac:dyDescent="0.4">
      <c r="A858" t="s">
        <v>339</v>
      </c>
      <c r="B858" t="s">
        <v>338</v>
      </c>
      <c r="C858" s="1">
        <v>43907</v>
      </c>
      <c r="D858">
        <v>133</v>
      </c>
      <c r="E858">
        <v>1</v>
      </c>
      <c r="F858">
        <f t="shared" si="13"/>
        <v>2.1238516409670858</v>
      </c>
      <c r="G858">
        <f>SLOPE($F$857:F858,$E$857:E858)</f>
        <v>5.1969633660960302E-2</v>
      </c>
      <c r="H858">
        <f>RSQ($F$857:F858,$E$857:E858)</f>
        <v>1</v>
      </c>
      <c r="I858">
        <f>MAX($E$857:E858)</f>
        <v>1</v>
      </c>
    </row>
    <row r="859" spans="1:9" hidden="1" x14ac:dyDescent="0.4">
      <c r="A859" t="s">
        <v>339</v>
      </c>
      <c r="B859" t="s">
        <v>338</v>
      </c>
      <c r="C859" s="1">
        <v>43908</v>
      </c>
      <c r="D859">
        <v>133</v>
      </c>
      <c r="E859">
        <v>2</v>
      </c>
      <c r="F859">
        <f t="shared" si="13"/>
        <v>2.1238516409670858</v>
      </c>
      <c r="G859">
        <f>SLOPE($F$857:F859,$E$857:E859)</f>
        <v>2.5984816830480151E-2</v>
      </c>
      <c r="H859">
        <f>RSQ($F$857:F859,$E$857:E859)</f>
        <v>0.75000000000000011</v>
      </c>
      <c r="I859">
        <f>MAX($E$857:E859)</f>
        <v>2</v>
      </c>
    </row>
    <row r="860" spans="1:9" hidden="1" x14ac:dyDescent="0.4">
      <c r="A860" t="s">
        <v>339</v>
      </c>
      <c r="B860" t="s">
        <v>338</v>
      </c>
      <c r="C860" s="1">
        <v>43909</v>
      </c>
      <c r="D860">
        <v>171</v>
      </c>
      <c r="E860">
        <v>3</v>
      </c>
      <c r="F860">
        <f t="shared" si="13"/>
        <v>2.2329961103921536</v>
      </c>
      <c r="G860">
        <f>SLOPE($F$857:F860,$E$857:E860)</f>
        <v>4.8334230925808443E-2</v>
      </c>
      <c r="H860">
        <f>RSQ($F$857:F860,$E$857:E860)</f>
        <v>0.84668671012451435</v>
      </c>
      <c r="I860">
        <f>MAX($E$857:E860)</f>
        <v>3</v>
      </c>
    </row>
    <row r="861" spans="1:9" hidden="1" x14ac:dyDescent="0.4">
      <c r="A861" t="s">
        <v>339</v>
      </c>
      <c r="B861" t="s">
        <v>338</v>
      </c>
      <c r="C861" s="1">
        <v>43910</v>
      </c>
      <c r="D861">
        <v>238</v>
      </c>
      <c r="E861">
        <v>4</v>
      </c>
      <c r="F861">
        <f t="shared" si="13"/>
        <v>2.3765769570565118</v>
      </c>
      <c r="G861">
        <f>SLOPE($F$857:F861,$E$857:E861)</f>
        <v>7.1853436892584055E-2</v>
      </c>
      <c r="H861">
        <f>RSQ($F$857:F861,$E$857:E861)</f>
        <v>0.87099869171277944</v>
      </c>
      <c r="I861">
        <f>MAX($E$857:E861)</f>
        <v>4</v>
      </c>
    </row>
    <row r="862" spans="1:9" hidden="1" x14ac:dyDescent="0.4">
      <c r="A862" t="s">
        <v>339</v>
      </c>
      <c r="B862" t="s">
        <v>338</v>
      </c>
      <c r="C862" s="1">
        <v>43911</v>
      </c>
      <c r="D862">
        <v>274</v>
      </c>
      <c r="E862">
        <v>5</v>
      </c>
      <c r="F862">
        <f t="shared" si="13"/>
        <v>2.4377505628203879</v>
      </c>
      <c r="G862">
        <f>SLOPE($F$857:F862,$E$857:E862)</f>
        <v>7.7047519864704525E-2</v>
      </c>
      <c r="H862">
        <f>RSQ($F$857:F862,$E$857:E862)</f>
        <v>0.92621231367022971</v>
      </c>
      <c r="I862">
        <f>MAX($E$857:E862)</f>
        <v>5</v>
      </c>
    </row>
    <row r="863" spans="1:9" hidden="1" x14ac:dyDescent="0.4">
      <c r="A863" t="s">
        <v>339</v>
      </c>
      <c r="B863" t="s">
        <v>338</v>
      </c>
      <c r="C863" s="1">
        <v>43912</v>
      </c>
      <c r="D863">
        <v>392</v>
      </c>
      <c r="E863">
        <v>6</v>
      </c>
      <c r="F863">
        <f t="shared" si="13"/>
        <v>2.5932860670204572</v>
      </c>
      <c r="G863">
        <f>SLOPE($F$857:F863,$E$857:E863)</f>
        <v>8.7311976390679474E-2</v>
      </c>
      <c r="H863">
        <f>RSQ($F$857:F863,$E$857:E863)</f>
        <v>0.94179107051981992</v>
      </c>
      <c r="I863">
        <f>MAX($E$857:E863)</f>
        <v>6</v>
      </c>
    </row>
    <row r="864" spans="1:9" hidden="1" x14ac:dyDescent="0.4">
      <c r="A864" t="s">
        <v>339</v>
      </c>
      <c r="B864" t="s">
        <v>338</v>
      </c>
      <c r="C864" s="1">
        <v>43913</v>
      </c>
      <c r="D864">
        <v>511</v>
      </c>
      <c r="E864">
        <v>7</v>
      </c>
      <c r="F864">
        <f t="shared" si="13"/>
        <v>2.7084209001347128</v>
      </c>
      <c r="G864">
        <f>SLOPE($F$857:F864,$E$857:E864)</f>
        <v>9.3907404670133712E-2</v>
      </c>
      <c r="H864">
        <f>RSQ($F$857:F864,$E$857:E864)</f>
        <v>0.95649363904042195</v>
      </c>
      <c r="I864">
        <f>MAX($E$857:E864)</f>
        <v>7</v>
      </c>
    </row>
    <row r="865" spans="1:9" hidden="1" x14ac:dyDescent="0.4">
      <c r="A865" t="s">
        <v>339</v>
      </c>
      <c r="B865" t="s">
        <v>338</v>
      </c>
      <c r="C865" s="1">
        <v>43914</v>
      </c>
      <c r="D865">
        <v>562</v>
      </c>
      <c r="E865">
        <v>8</v>
      </c>
      <c r="F865">
        <f t="shared" si="13"/>
        <v>2.7497363155690611</v>
      </c>
      <c r="G865">
        <f>SLOPE($F$857:F865,$E$857:E865)</f>
        <v>9.3479138584826676E-2</v>
      </c>
      <c r="H865">
        <f>RSQ($F$857:F865,$E$857:E865)</f>
        <v>0.96882226686436368</v>
      </c>
      <c r="I865">
        <f>MAX($E$857:E865)</f>
        <v>8</v>
      </c>
    </row>
    <row r="866" spans="1:9" hidden="1" x14ac:dyDescent="0.4">
      <c r="A866" t="s">
        <v>339</v>
      </c>
      <c r="B866" t="s">
        <v>338</v>
      </c>
      <c r="C866" s="1">
        <v>43915</v>
      </c>
      <c r="D866">
        <v>767</v>
      </c>
      <c r="E866">
        <v>9</v>
      </c>
      <c r="F866">
        <f t="shared" si="13"/>
        <v>2.8847953639489812</v>
      </c>
      <c r="G866">
        <f>SLOPE($F$857:F866,$E$857:E866)</f>
        <v>9.5529107293857288E-2</v>
      </c>
      <c r="H866">
        <f>RSQ($F$857:F866,$E$857:E866)</f>
        <v>0.97690718877610838</v>
      </c>
      <c r="I866">
        <f>MAX($E$857:E866)</f>
        <v>9</v>
      </c>
    </row>
    <row r="867" spans="1:9" hidden="1" x14ac:dyDescent="0.4">
      <c r="A867" t="s">
        <v>339</v>
      </c>
      <c r="B867" t="s">
        <v>338</v>
      </c>
      <c r="C867" s="1">
        <v>43916</v>
      </c>
      <c r="D867">
        <v>900</v>
      </c>
      <c r="E867">
        <v>10</v>
      </c>
      <c r="F867">
        <f t="shared" si="13"/>
        <v>2.9542425094393248</v>
      </c>
      <c r="G867">
        <f>SLOPE($F$857:F867,$E$857:E867)</f>
        <v>9.5461728325896056E-2</v>
      </c>
      <c r="H867">
        <f>RSQ($F$857:F867,$E$857:E867)</f>
        <v>0.98255420786003422</v>
      </c>
      <c r="I867">
        <f>MAX($E$857:E867)</f>
        <v>10</v>
      </c>
    </row>
    <row r="868" spans="1:9" hidden="1" x14ac:dyDescent="0.4">
      <c r="A868" t="s">
        <v>339</v>
      </c>
      <c r="B868" t="s">
        <v>338</v>
      </c>
      <c r="C868" s="1">
        <v>43917</v>
      </c>
      <c r="D868">
        <v>1012</v>
      </c>
      <c r="E868">
        <v>11</v>
      </c>
      <c r="F868">
        <f t="shared" si="13"/>
        <v>3.0051805125037805</v>
      </c>
      <c r="G868">
        <f>SLOPE($F$857:F868,$E$857:E868)</f>
        <v>9.3710404872786118E-2</v>
      </c>
      <c r="H868">
        <f>RSQ($F$857:F868,$E$857:E868)</f>
        <v>0.9848940753659281</v>
      </c>
      <c r="I868">
        <f>MAX($E$857:E868)</f>
        <v>11</v>
      </c>
    </row>
    <row r="869" spans="1:9" hidden="1" x14ac:dyDescent="0.4">
      <c r="A869" t="s">
        <v>339</v>
      </c>
      <c r="B869" t="s">
        <v>338</v>
      </c>
      <c r="C869" s="1">
        <v>43918</v>
      </c>
      <c r="D869">
        <v>1104</v>
      </c>
      <c r="E869">
        <v>12</v>
      </c>
      <c r="F869">
        <f t="shared" si="13"/>
        <v>3.0429690733931802</v>
      </c>
      <c r="G869">
        <f>SLOPE($F$857:F869,$E$857:E869)</f>
        <v>9.080833540167399E-2</v>
      </c>
      <c r="H869">
        <f>RSQ($F$857:F869,$E$857:E869)</f>
        <v>0.98369195617339644</v>
      </c>
      <c r="I869">
        <f>MAX($E$857:E869)</f>
        <v>12</v>
      </c>
    </row>
    <row r="870" spans="1:9" hidden="1" x14ac:dyDescent="0.4">
      <c r="A870" t="s">
        <v>339</v>
      </c>
      <c r="B870" t="s">
        <v>338</v>
      </c>
      <c r="C870" s="1">
        <v>43919</v>
      </c>
      <c r="D870">
        <v>1203</v>
      </c>
      <c r="E870">
        <v>13</v>
      </c>
      <c r="F870">
        <f t="shared" si="13"/>
        <v>3.0802656273398448</v>
      </c>
      <c r="G870">
        <f>SLOPE($F$857:F870,$E$857:E870)</f>
        <v>8.7455269406831793E-2</v>
      </c>
      <c r="H870">
        <f>RSQ($F$857:F870,$E$857:E870)</f>
        <v>0.98021999735929255</v>
      </c>
      <c r="I870">
        <f>MAX($E$857:E870)</f>
        <v>13</v>
      </c>
    </row>
    <row r="871" spans="1:9" hidden="1" x14ac:dyDescent="0.4">
      <c r="A871" t="s">
        <v>339</v>
      </c>
      <c r="B871" t="s">
        <v>338</v>
      </c>
      <c r="C871" s="1">
        <v>43920</v>
      </c>
      <c r="D871">
        <v>1229</v>
      </c>
      <c r="E871">
        <v>14</v>
      </c>
      <c r="F871">
        <f t="shared" si="13"/>
        <v>3.0895518828864539</v>
      </c>
      <c r="G871">
        <f>SLOPE($F$857:F871,$E$857:E871)</f>
        <v>8.3321551163678786E-2</v>
      </c>
      <c r="H871">
        <f>RSQ($F$857:F871,$E$857:E871)</f>
        <v>0.97207384814163833</v>
      </c>
      <c r="I871">
        <f>MAX($E$857:E871)</f>
        <v>14</v>
      </c>
    </row>
    <row r="872" spans="1:9" hidden="1" x14ac:dyDescent="0.4">
      <c r="A872" t="s">
        <v>339</v>
      </c>
      <c r="B872" t="s">
        <v>338</v>
      </c>
      <c r="C872" s="1">
        <v>43921</v>
      </c>
      <c r="D872">
        <v>1453</v>
      </c>
      <c r="E872">
        <v>15</v>
      </c>
      <c r="F872">
        <f t="shared" si="13"/>
        <v>3.1622656142980214</v>
      </c>
      <c r="G872">
        <f>SLOPE($F$857:F872,$E$857:E872)</f>
        <v>8.0321611315272476E-2</v>
      </c>
      <c r="H872">
        <f>RSQ($F$857:F872,$E$857:E872)</f>
        <v>0.96902158120001936</v>
      </c>
      <c r="I872">
        <f>MAX($E$857:E872)</f>
        <v>15</v>
      </c>
    </row>
    <row r="873" spans="1:9" hidden="1" x14ac:dyDescent="0.4">
      <c r="A873" t="s">
        <v>339</v>
      </c>
      <c r="B873" t="s">
        <v>338</v>
      </c>
      <c r="C873" s="1">
        <v>43922</v>
      </c>
      <c r="D873">
        <v>1563</v>
      </c>
      <c r="E873">
        <v>16</v>
      </c>
      <c r="F873">
        <f t="shared" si="13"/>
        <v>3.1939589780191868</v>
      </c>
      <c r="G873">
        <f>SLOPE($F$857:F873,$E$857:E873)</f>
        <v>7.7309334015501385E-2</v>
      </c>
      <c r="H873">
        <f>RSQ($F$857:F873,$E$857:E873)</f>
        <v>0.96492676806170941</v>
      </c>
      <c r="I873">
        <f>MAX($E$857:E873)</f>
        <v>16</v>
      </c>
    </row>
    <row r="874" spans="1:9" hidden="1" x14ac:dyDescent="0.4">
      <c r="A874" t="s">
        <v>339</v>
      </c>
      <c r="B874" t="s">
        <v>338</v>
      </c>
      <c r="C874" s="1">
        <v>43923</v>
      </c>
      <c r="D874">
        <v>1720</v>
      </c>
      <c r="E874">
        <v>17</v>
      </c>
      <c r="F874">
        <f t="shared" si="13"/>
        <v>3.2355284469075487</v>
      </c>
      <c r="G874">
        <f>SLOPE($F$857:F874,$E$857:E874)</f>
        <v>7.4568440030975333E-2</v>
      </c>
      <c r="H874">
        <f>RSQ($F$857:F874,$E$857:E874)</f>
        <v>0.96144039654379854</v>
      </c>
      <c r="I874">
        <f>MAX($E$857:E874)</f>
        <v>17</v>
      </c>
    </row>
    <row r="875" spans="1:9" hidden="1" x14ac:dyDescent="0.4">
      <c r="A875" t="s">
        <v>339</v>
      </c>
      <c r="B875" t="s">
        <v>338</v>
      </c>
      <c r="C875" s="1">
        <v>43924</v>
      </c>
      <c r="D875">
        <v>1885</v>
      </c>
      <c r="E875">
        <v>18</v>
      </c>
      <c r="F875">
        <f t="shared" si="13"/>
        <v>3.2753113545418118</v>
      </c>
      <c r="G875">
        <f>SLOPE($F$857:F875,$E$857:E875)</f>
        <v>7.2057291719998057E-2</v>
      </c>
      <c r="H875">
        <f>RSQ($F$857:F875,$E$857:E875)</f>
        <v>0.95841473340489747</v>
      </c>
      <c r="I875">
        <f>MAX($E$857:E875)</f>
        <v>18</v>
      </c>
    </row>
    <row r="876" spans="1:9" hidden="1" x14ac:dyDescent="0.4">
      <c r="A876" t="s">
        <v>339</v>
      </c>
      <c r="B876" t="s">
        <v>338</v>
      </c>
      <c r="C876" s="1">
        <v>43925</v>
      </c>
      <c r="D876">
        <v>1885</v>
      </c>
      <c r="E876">
        <v>19</v>
      </c>
      <c r="F876">
        <f t="shared" si="13"/>
        <v>3.2753113545418118</v>
      </c>
      <c r="G876">
        <f>SLOPE($F$857:F876,$E$857:E876)</f>
        <v>6.9198350926000393E-2</v>
      </c>
      <c r="H876">
        <f>RSQ($F$857:F876,$E$857:E876)</f>
        <v>0.95186479946522551</v>
      </c>
      <c r="I876">
        <f>MAX($E$857:E876)</f>
        <v>19</v>
      </c>
    </row>
    <row r="877" spans="1:9" hidden="1" x14ac:dyDescent="0.4">
      <c r="A877" t="s">
        <v>339</v>
      </c>
      <c r="B877" t="s">
        <v>338</v>
      </c>
      <c r="C877" s="1">
        <v>43926</v>
      </c>
      <c r="D877">
        <v>2179</v>
      </c>
      <c r="E877">
        <v>20</v>
      </c>
      <c r="F877">
        <f t="shared" si="13"/>
        <v>3.3382572302462554</v>
      </c>
      <c r="G877">
        <f>SLOPE($F$857:F877,$E$857:E877)</f>
        <v>6.7000791179514338E-2</v>
      </c>
      <c r="H877">
        <f>RSQ($F$857:F877,$E$857:E877)</f>
        <v>0.94930820599496379</v>
      </c>
      <c r="I877">
        <f>MAX($E$857:E877)</f>
        <v>20</v>
      </c>
    </row>
    <row r="878" spans="1:9" hidden="1" x14ac:dyDescent="0.4">
      <c r="A878" t="s">
        <v>339</v>
      </c>
      <c r="B878" t="s">
        <v>338</v>
      </c>
      <c r="C878" s="1">
        <v>43927</v>
      </c>
      <c r="D878">
        <v>2385</v>
      </c>
      <c r="E878">
        <v>21</v>
      </c>
      <c r="F878">
        <f t="shared" si="13"/>
        <v>3.3774883833761327</v>
      </c>
      <c r="G878">
        <f>SLOPE($F$857:F878,$E$857:E878)</f>
        <v>6.5021165622276167E-2</v>
      </c>
      <c r="H878">
        <f>RSQ($F$857:F878,$E$857:E878)</f>
        <v>0.94743286176364361</v>
      </c>
      <c r="I878">
        <f>MAX($E$857:E878)</f>
        <v>21</v>
      </c>
    </row>
    <row r="879" spans="1:9" hidden="1" x14ac:dyDescent="0.4">
      <c r="A879" t="s">
        <v>339</v>
      </c>
      <c r="B879" t="s">
        <v>338</v>
      </c>
      <c r="C879" s="1">
        <v>43928</v>
      </c>
      <c r="D879">
        <v>2523</v>
      </c>
      <c r="E879">
        <v>22</v>
      </c>
      <c r="F879">
        <f t="shared" si="13"/>
        <v>3.4019172505175748</v>
      </c>
      <c r="G879">
        <f>SLOPE($F$857:F879,$E$857:E879)</f>
        <v>6.3073708149585864E-2</v>
      </c>
      <c r="H879">
        <f>RSQ($F$857:F879,$E$857:E879)</f>
        <v>0.94494221852754867</v>
      </c>
      <c r="I879">
        <f>MAX($E$857:E879)</f>
        <v>22</v>
      </c>
    </row>
    <row r="880" spans="1:9" hidden="1" x14ac:dyDescent="0.4">
      <c r="A880" t="s">
        <v>339</v>
      </c>
      <c r="B880" t="s">
        <v>338</v>
      </c>
      <c r="C880" s="1">
        <v>43929</v>
      </c>
      <c r="D880">
        <v>2795</v>
      </c>
      <c r="E880">
        <v>23</v>
      </c>
      <c r="F880">
        <f t="shared" si="13"/>
        <v>3.4463818122224419</v>
      </c>
      <c r="G880">
        <f>SLOPE($F$857:F880,$E$857:E880)</f>
        <v>6.1388074431167186E-2</v>
      </c>
      <c r="H880">
        <f>RSQ($F$857:F880,$E$857:E880)</f>
        <v>0.94370112730038136</v>
      </c>
      <c r="I880">
        <f>MAX($E$857:E880)</f>
        <v>23</v>
      </c>
    </row>
    <row r="881" spans="1:9" hidden="1" x14ac:dyDescent="0.4">
      <c r="A881" t="s">
        <v>339</v>
      </c>
      <c r="B881" t="s">
        <v>338</v>
      </c>
      <c r="C881" s="1">
        <v>43930</v>
      </c>
      <c r="D881">
        <v>2932</v>
      </c>
      <c r="E881">
        <v>24</v>
      </c>
      <c r="F881">
        <f t="shared" si="13"/>
        <v>3.4671639659690903</v>
      </c>
      <c r="G881">
        <f>SLOPE($F$857:F881,$E$857:E881)</f>
        <v>5.9701049530202596E-2</v>
      </c>
      <c r="H881">
        <f>RSQ($F$857:F881,$E$857:E881)</f>
        <v>0.9416900298530414</v>
      </c>
      <c r="I881">
        <f>MAX($E$857:E881)</f>
        <v>24</v>
      </c>
    </row>
    <row r="882" spans="1:9" hidden="1" x14ac:dyDescent="0.4">
      <c r="A882" t="s">
        <v>125</v>
      </c>
      <c r="B882" t="s">
        <v>124</v>
      </c>
      <c r="C882" s="1">
        <v>43930</v>
      </c>
      <c r="D882">
        <v>103</v>
      </c>
      <c r="E882">
        <v>0</v>
      </c>
      <c r="F882">
        <f t="shared" si="13"/>
        <v>2.012837224705172</v>
      </c>
    </row>
    <row r="883" spans="1:9" hidden="1" x14ac:dyDescent="0.4">
      <c r="A883" t="s">
        <v>376</v>
      </c>
      <c r="B883" t="s">
        <v>375</v>
      </c>
      <c r="C883" s="1">
        <v>43897</v>
      </c>
      <c r="D883">
        <v>137</v>
      </c>
      <c r="E883">
        <v>0</v>
      </c>
      <c r="F883">
        <f t="shared" si="13"/>
        <v>2.1367205671564067</v>
      </c>
    </row>
    <row r="884" spans="1:9" hidden="1" x14ac:dyDescent="0.4">
      <c r="A884" t="s">
        <v>376</v>
      </c>
      <c r="B884" t="s">
        <v>375</v>
      </c>
      <c r="C884" s="1">
        <v>43898</v>
      </c>
      <c r="D884">
        <v>161</v>
      </c>
      <c r="E884">
        <v>1</v>
      </c>
      <c r="F884">
        <f t="shared" si="13"/>
        <v>2.2068258760318495</v>
      </c>
      <c r="G884">
        <f>SLOPE($F$883:F884,$E$883:E884)</f>
        <v>7.0105308875442862E-2</v>
      </c>
      <c r="H884">
        <f>RSQ($F$883:F884,$E$883:E884)</f>
        <v>1</v>
      </c>
      <c r="I884">
        <f>MAX($E$883:E884)</f>
        <v>1</v>
      </c>
    </row>
    <row r="885" spans="1:9" hidden="1" x14ac:dyDescent="0.4">
      <c r="A885" t="s">
        <v>376</v>
      </c>
      <c r="B885" t="s">
        <v>375</v>
      </c>
      <c r="C885" s="1">
        <v>43899</v>
      </c>
      <c r="D885">
        <v>203</v>
      </c>
      <c r="E885">
        <v>2</v>
      </c>
      <c r="F885">
        <f t="shared" si="13"/>
        <v>2.307496037913213</v>
      </c>
      <c r="G885">
        <f>SLOPE($F$883:F885,$E$883:E885)</f>
        <v>8.5387735378403162E-2</v>
      </c>
      <c r="H885">
        <f>RSQ($F$883:F885,$E$883:E885)</f>
        <v>0.98943523700188463</v>
      </c>
      <c r="I885">
        <f>MAX($E$883:E885)</f>
        <v>2</v>
      </c>
    </row>
    <row r="886" spans="1:9" hidden="1" x14ac:dyDescent="0.4">
      <c r="A886" t="s">
        <v>376</v>
      </c>
      <c r="B886" t="s">
        <v>375</v>
      </c>
      <c r="C886" s="1">
        <v>43900</v>
      </c>
      <c r="D886">
        <v>248</v>
      </c>
      <c r="E886">
        <v>3</v>
      </c>
      <c r="F886">
        <f t="shared" si="13"/>
        <v>2.3944516808262164</v>
      </c>
      <c r="G886">
        <f>SLOPE($F$883:F886,$E$883:E886)</f>
        <v>8.7386350289079262E-2</v>
      </c>
      <c r="H886">
        <f>RSQ($F$883:F886,$E$883:E886)</f>
        <v>0.99559289005503782</v>
      </c>
      <c r="I886">
        <f>MAX($E$883:E886)</f>
        <v>3</v>
      </c>
    </row>
    <row r="887" spans="1:9" hidden="1" x14ac:dyDescent="0.4">
      <c r="A887" t="s">
        <v>376</v>
      </c>
      <c r="B887" t="s">
        <v>375</v>
      </c>
      <c r="C887" s="1">
        <v>43901</v>
      </c>
      <c r="D887">
        <v>326</v>
      </c>
      <c r="E887">
        <v>4</v>
      </c>
      <c r="F887">
        <f t="shared" si="13"/>
        <v>2.5132176000679389</v>
      </c>
      <c r="G887">
        <f>SLOPE($F$883:F887,$E$883:E887)</f>
        <v>9.4061987061743138E-2</v>
      </c>
      <c r="H887">
        <f>RSQ($F$883:F887,$E$883:E887)</f>
        <v>0.99310080433028292</v>
      </c>
      <c r="I887">
        <f>MAX($E$883:E887)</f>
        <v>4</v>
      </c>
    </row>
    <row r="888" spans="1:9" hidden="1" x14ac:dyDescent="0.4">
      <c r="A888" t="s">
        <v>376</v>
      </c>
      <c r="B888" t="s">
        <v>375</v>
      </c>
      <c r="C888" s="1">
        <v>43902</v>
      </c>
      <c r="D888">
        <v>462</v>
      </c>
      <c r="E888">
        <v>5</v>
      </c>
      <c r="F888">
        <f t="shared" si="13"/>
        <v>2.6646419755561257</v>
      </c>
      <c r="G888">
        <f>SLOPE($F$883:F888,$E$883:E888)</f>
        <v>0.10416393877199619</v>
      </c>
      <c r="H888">
        <f>RSQ($F$883:F888,$E$883:E888)</f>
        <v>0.98446744292573463</v>
      </c>
      <c r="I888">
        <f>MAX($E$883:E888)</f>
        <v>5</v>
      </c>
    </row>
    <row r="889" spans="1:9" hidden="1" x14ac:dyDescent="0.4">
      <c r="A889" t="s">
        <v>376</v>
      </c>
      <c r="B889" t="s">
        <v>375</v>
      </c>
      <c r="C889" s="1">
        <v>43903</v>
      </c>
      <c r="D889">
        <v>620</v>
      </c>
      <c r="E889">
        <v>6</v>
      </c>
      <c r="F889">
        <f t="shared" si="13"/>
        <v>2.7923916894982539</v>
      </c>
      <c r="G889">
        <f>SLOPE($F$883:F889,$E$883:E889)</f>
        <v>0.11029882600817213</v>
      </c>
      <c r="H889">
        <f>RSQ($F$883:F889,$E$883:E889)</f>
        <v>0.98624128694531488</v>
      </c>
      <c r="I889">
        <f>MAX($E$883:E889)</f>
        <v>6</v>
      </c>
    </row>
    <row r="890" spans="1:9" hidden="1" x14ac:dyDescent="0.4">
      <c r="A890" t="s">
        <v>376</v>
      </c>
      <c r="B890" t="s">
        <v>375</v>
      </c>
      <c r="C890" s="1">
        <v>43904</v>
      </c>
      <c r="D890">
        <v>775</v>
      </c>
      <c r="E890">
        <v>7</v>
      </c>
      <c r="F890">
        <f t="shared" si="13"/>
        <v>2.8893017025063101</v>
      </c>
      <c r="G890">
        <f>SLOPE($F$883:F890,$E$883:E890)</f>
        <v>0.11173929460656915</v>
      </c>
      <c r="H890">
        <f>RSQ($F$883:F890,$E$883:E890)</f>
        <v>0.99069287051152044</v>
      </c>
      <c r="I890">
        <f>MAX($E$883:E890)</f>
        <v>7</v>
      </c>
    </row>
    <row r="891" spans="1:9" hidden="1" x14ac:dyDescent="0.4">
      <c r="A891" t="s">
        <v>376</v>
      </c>
      <c r="B891" t="s">
        <v>375</v>
      </c>
      <c r="C891" s="1">
        <v>43905</v>
      </c>
      <c r="D891">
        <v>924</v>
      </c>
      <c r="E891">
        <v>8</v>
      </c>
      <c r="F891">
        <f t="shared" si="13"/>
        <v>2.9656719712201065</v>
      </c>
      <c r="G891">
        <f>SLOPE($F$883:F891,$E$883:E891)</f>
        <v>0.11005357822630286</v>
      </c>
      <c r="H891">
        <f>RSQ($F$883:F891,$E$883:E891)</f>
        <v>0.99272665070999555</v>
      </c>
      <c r="I891">
        <f>MAX($E$883:E891)</f>
        <v>8</v>
      </c>
    </row>
    <row r="892" spans="1:9" hidden="1" x14ac:dyDescent="0.4">
      <c r="A892" t="s">
        <v>376</v>
      </c>
      <c r="B892" t="s">
        <v>375</v>
      </c>
      <c r="C892" s="1">
        <v>43906</v>
      </c>
      <c r="D892">
        <v>1032</v>
      </c>
      <c r="E892">
        <v>9</v>
      </c>
      <c r="F892">
        <f t="shared" si="13"/>
        <v>3.0136796972911926</v>
      </c>
      <c r="G892">
        <f>SLOPE($F$883:F892,$E$883:E892)</f>
        <v>0.10581107613333732</v>
      </c>
      <c r="H892">
        <f>RSQ($F$883:F892,$E$883:E892)</f>
        <v>0.99004873084335232</v>
      </c>
      <c r="I892">
        <f>MAX($E$883:E892)</f>
        <v>9</v>
      </c>
    </row>
    <row r="893" spans="1:9" hidden="1" x14ac:dyDescent="0.4">
      <c r="A893" t="s">
        <v>376</v>
      </c>
      <c r="B893" t="s">
        <v>375</v>
      </c>
      <c r="C893" s="1">
        <v>43907</v>
      </c>
      <c r="D893">
        <v>1121</v>
      </c>
      <c r="E893">
        <v>10</v>
      </c>
      <c r="F893">
        <f t="shared" si="13"/>
        <v>3.0496056125949731</v>
      </c>
      <c r="G893">
        <f>SLOPE($F$883:F893,$E$883:E893)</f>
        <v>0.10032038586310353</v>
      </c>
      <c r="H893">
        <f>RSQ($F$883:F893,$E$883:E893)</f>
        <v>0.98292379939211649</v>
      </c>
      <c r="I893">
        <f>MAX($E$883:E893)</f>
        <v>10</v>
      </c>
    </row>
    <row r="894" spans="1:9" hidden="1" x14ac:dyDescent="0.4">
      <c r="A894" t="s">
        <v>376</v>
      </c>
      <c r="B894" t="s">
        <v>375</v>
      </c>
      <c r="C894" s="1">
        <v>43908</v>
      </c>
      <c r="D894">
        <v>1167</v>
      </c>
      <c r="E894">
        <v>11</v>
      </c>
      <c r="F894">
        <f t="shared" si="13"/>
        <v>3.0670708560453703</v>
      </c>
      <c r="G894">
        <f>SLOPE($F$883:F894,$E$883:E894)</f>
        <v>9.396594369132609E-2</v>
      </c>
      <c r="H894">
        <f>RSQ($F$883:F894,$E$883:E894)</f>
        <v>0.97042524378905781</v>
      </c>
      <c r="I894">
        <f>MAX($E$883:E894)</f>
        <v>11</v>
      </c>
    </row>
    <row r="895" spans="1:9" hidden="1" x14ac:dyDescent="0.4">
      <c r="A895" t="s">
        <v>376</v>
      </c>
      <c r="B895" t="s">
        <v>375</v>
      </c>
      <c r="C895" s="1">
        <v>43909</v>
      </c>
      <c r="D895">
        <v>1301</v>
      </c>
      <c r="E895">
        <v>12</v>
      </c>
      <c r="F895">
        <f t="shared" si="13"/>
        <v>3.1142772965615864</v>
      </c>
      <c r="G895">
        <f>SLOPE($F$883:F895,$E$883:E895)</f>
        <v>8.8583824691621835E-2</v>
      </c>
      <c r="H895">
        <f>RSQ($F$883:F895,$E$883:E895)</f>
        <v>0.96109584589086672</v>
      </c>
      <c r="I895">
        <f>MAX($E$883:E895)</f>
        <v>12</v>
      </c>
    </row>
    <row r="896" spans="1:9" hidden="1" x14ac:dyDescent="0.4">
      <c r="A896" t="s">
        <v>376</v>
      </c>
      <c r="B896" t="s">
        <v>375</v>
      </c>
      <c r="C896" s="1">
        <v>43910</v>
      </c>
      <c r="D896">
        <v>1423</v>
      </c>
      <c r="E896">
        <v>13</v>
      </c>
      <c r="F896">
        <f t="shared" si="13"/>
        <v>3.1532049000842841</v>
      </c>
      <c r="G896">
        <f>SLOPE($F$883:F896,$E$883:E896)</f>
        <v>8.3782029286981294E-2</v>
      </c>
      <c r="H896">
        <f>RSQ($F$883:F896,$E$883:E896)</f>
        <v>0.95297944044204608</v>
      </c>
      <c r="I896">
        <f>MAX($E$883:E896)</f>
        <v>13</v>
      </c>
    </row>
    <row r="897" spans="1:9" hidden="1" x14ac:dyDescent="0.4">
      <c r="A897" t="s">
        <v>376</v>
      </c>
      <c r="B897" t="s">
        <v>375</v>
      </c>
      <c r="C897" s="1">
        <v>43911</v>
      </c>
      <c r="D897">
        <v>1623</v>
      </c>
      <c r="E897">
        <v>14</v>
      </c>
      <c r="F897">
        <f t="shared" si="13"/>
        <v>3.2103185198262318</v>
      </c>
      <c r="G897">
        <f>SLOPE($F$883:F897,$E$883:E897)</f>
        <v>7.9994152035339133E-2</v>
      </c>
      <c r="H897">
        <f>RSQ($F$883:F897,$E$883:E897)</f>
        <v>0.94904399072484613</v>
      </c>
      <c r="I897">
        <f>MAX($E$883:E897)</f>
        <v>14</v>
      </c>
    </row>
    <row r="898" spans="1:9" hidden="1" x14ac:dyDescent="0.4">
      <c r="A898" t="s">
        <v>376</v>
      </c>
      <c r="B898" t="s">
        <v>375</v>
      </c>
      <c r="C898" s="1">
        <v>43912</v>
      </c>
      <c r="D898">
        <v>1746</v>
      </c>
      <c r="E898">
        <v>15</v>
      </c>
      <c r="F898">
        <f t="shared" si="13"/>
        <v>3.2420442393695508</v>
      </c>
      <c r="G898">
        <f>SLOPE($F$883:F898,$E$883:E898)</f>
        <v>7.6394871686989871E-2</v>
      </c>
      <c r="H898">
        <f>RSQ($F$883:F898,$E$883:E898)</f>
        <v>0.94442946033298059</v>
      </c>
      <c r="I898">
        <f>MAX($E$883:E898)</f>
        <v>15</v>
      </c>
    </row>
    <row r="899" spans="1:9" hidden="1" x14ac:dyDescent="0.4">
      <c r="A899" t="s">
        <v>376</v>
      </c>
      <c r="B899" t="s">
        <v>375</v>
      </c>
      <c r="C899" s="1">
        <v>43913</v>
      </c>
      <c r="D899">
        <v>1906</v>
      </c>
      <c r="E899">
        <v>16</v>
      </c>
      <c r="F899">
        <f t="shared" ref="F899:F962" si="14">LOG(D899)</f>
        <v>3.2801228963023075</v>
      </c>
      <c r="G899">
        <f>SLOPE($F$883:F899,$E$883:E899)</f>
        <v>7.3173479001765226E-2</v>
      </c>
      <c r="H899">
        <f>RSQ($F$883:F899,$E$883:E899)</f>
        <v>0.94061295341468865</v>
      </c>
      <c r="I899">
        <f>MAX($E$883:E899)</f>
        <v>16</v>
      </c>
    </row>
    <row r="900" spans="1:9" hidden="1" x14ac:dyDescent="0.4">
      <c r="A900" t="s">
        <v>376</v>
      </c>
      <c r="B900" t="s">
        <v>375</v>
      </c>
      <c r="C900" s="1">
        <v>43914</v>
      </c>
      <c r="D900">
        <v>2016</v>
      </c>
      <c r="E900">
        <v>17</v>
      </c>
      <c r="F900">
        <f t="shared" si="14"/>
        <v>3.3044905277734875</v>
      </c>
      <c r="G900">
        <f>SLOPE($F$883:F900,$E$883:E900)</f>
        <v>7.0056609616860444E-2</v>
      </c>
      <c r="H900">
        <f>RSQ($F$883:F900,$E$883:E900)</f>
        <v>0.93583825895329786</v>
      </c>
      <c r="I900">
        <f>MAX($E$883:E900)</f>
        <v>17</v>
      </c>
    </row>
    <row r="901" spans="1:9" hidden="1" x14ac:dyDescent="0.4">
      <c r="A901" t="s">
        <v>376</v>
      </c>
      <c r="B901" t="s">
        <v>375</v>
      </c>
      <c r="C901" s="1">
        <v>43915</v>
      </c>
      <c r="D901">
        <v>2272</v>
      </c>
      <c r="E901">
        <v>18</v>
      </c>
      <c r="F901">
        <f t="shared" si="14"/>
        <v>3.3564083270389813</v>
      </c>
      <c r="G901">
        <f>SLOPE($F$883:F901,$E$883:E901)</f>
        <v>6.7539185051591275E-2</v>
      </c>
      <c r="H901">
        <f>RSQ($F$883:F901,$E$883:E901)</f>
        <v>0.93407772625651786</v>
      </c>
      <c r="I901">
        <f>MAX($E$883:E901)</f>
        <v>18</v>
      </c>
    </row>
    <row r="902" spans="1:9" hidden="1" x14ac:dyDescent="0.4">
      <c r="A902" t="s">
        <v>376</v>
      </c>
      <c r="B902" t="s">
        <v>375</v>
      </c>
      <c r="C902" s="1">
        <v>43916</v>
      </c>
      <c r="D902">
        <v>2510</v>
      </c>
      <c r="E902">
        <v>19</v>
      </c>
      <c r="F902">
        <f t="shared" si="14"/>
        <v>3.399673721481038</v>
      </c>
      <c r="G902">
        <f>SLOPE($F$883:F902,$E$883:E902)</f>
        <v>6.5358293002473228E-2</v>
      </c>
      <c r="H902">
        <f>RSQ($F$883:F902,$E$883:E902)</f>
        <v>0.93346479546776484</v>
      </c>
      <c r="I902">
        <f>MAX($E$883:E902)</f>
        <v>19</v>
      </c>
    </row>
    <row r="903" spans="1:9" hidden="1" x14ac:dyDescent="0.4">
      <c r="A903" t="s">
        <v>376</v>
      </c>
      <c r="B903" t="s">
        <v>375</v>
      </c>
      <c r="C903" s="1">
        <v>43917</v>
      </c>
      <c r="D903">
        <v>2806</v>
      </c>
      <c r="E903">
        <v>20</v>
      </c>
      <c r="F903">
        <f t="shared" si="14"/>
        <v>3.448087666692341</v>
      </c>
      <c r="G903">
        <f>SLOPE($F$883:F903,$E$883:E903)</f>
        <v>6.3523809955838173E-2</v>
      </c>
      <c r="H903">
        <f>RSQ($F$883:F903,$E$883:E903)</f>
        <v>0.93418950917243826</v>
      </c>
      <c r="I903">
        <f>MAX($E$883:E903)</f>
        <v>20</v>
      </c>
    </row>
    <row r="904" spans="1:9" hidden="1" x14ac:dyDescent="0.4">
      <c r="A904" t="s">
        <v>376</v>
      </c>
      <c r="B904" t="s">
        <v>375</v>
      </c>
      <c r="C904" s="1">
        <v>43918</v>
      </c>
      <c r="D904">
        <v>3046</v>
      </c>
      <c r="E904">
        <v>21</v>
      </c>
      <c r="F904">
        <f t="shared" si="14"/>
        <v>3.4837298990000236</v>
      </c>
      <c r="G904">
        <f>SLOPE($F$883:F904,$E$883:E904)</f>
        <v>6.1815523347912765E-2</v>
      </c>
      <c r="H904">
        <f>RSQ($F$883:F904,$E$883:E904)</f>
        <v>0.93477002652685837</v>
      </c>
      <c r="I904">
        <f>MAX($E$883:E904)</f>
        <v>21</v>
      </c>
    </row>
    <row r="905" spans="1:9" hidden="1" x14ac:dyDescent="0.4">
      <c r="A905" t="s">
        <v>376</v>
      </c>
      <c r="B905" t="s">
        <v>375</v>
      </c>
      <c r="C905" s="1">
        <v>43919</v>
      </c>
      <c r="D905">
        <v>3447</v>
      </c>
      <c r="E905">
        <v>22</v>
      </c>
      <c r="F905">
        <f t="shared" si="14"/>
        <v>3.5374412834079476</v>
      </c>
      <c r="G905">
        <f>SLOPE($F$883:F905,$E$883:E905)</f>
        <v>6.0427651592534874E-2</v>
      </c>
      <c r="H905">
        <f>RSQ($F$883:F905,$E$883:E905)</f>
        <v>0.93669039779835561</v>
      </c>
      <c r="I905">
        <f>MAX($E$883:E905)</f>
        <v>22</v>
      </c>
    </row>
    <row r="906" spans="1:9" hidden="1" x14ac:dyDescent="0.4">
      <c r="A906" t="s">
        <v>376</v>
      </c>
      <c r="B906" t="s">
        <v>375</v>
      </c>
      <c r="C906" s="1">
        <v>43920</v>
      </c>
      <c r="D906">
        <v>3700</v>
      </c>
      <c r="E906">
        <v>23</v>
      </c>
      <c r="F906">
        <f t="shared" si="14"/>
        <v>3.568201724066995</v>
      </c>
      <c r="G906">
        <f>SLOPE($F$883:F906,$E$883:E906)</f>
        <v>5.9062318231559011E-2</v>
      </c>
      <c r="H906">
        <f>RSQ($F$883:F906,$E$883:E906)</f>
        <v>0.9379292594534574</v>
      </c>
      <c r="I906">
        <f>MAX($E$883:E906)</f>
        <v>23</v>
      </c>
    </row>
    <row r="907" spans="1:9" hidden="1" x14ac:dyDescent="0.4">
      <c r="A907" t="s">
        <v>376</v>
      </c>
      <c r="B907" t="s">
        <v>375</v>
      </c>
      <c r="C907" s="1">
        <v>43921</v>
      </c>
      <c r="D907">
        <v>4028</v>
      </c>
      <c r="E907">
        <v>24</v>
      </c>
      <c r="F907">
        <f t="shared" si="14"/>
        <v>3.6050894618815805</v>
      </c>
      <c r="G907">
        <f>SLOPE($F$883:F907,$E$883:E907)</f>
        <v>5.7794770288242654E-2</v>
      </c>
      <c r="H907">
        <f>RSQ($F$883:F907,$E$883:E907)</f>
        <v>0.93912031791417105</v>
      </c>
      <c r="I907">
        <f>MAX($E$883:E907)</f>
        <v>24</v>
      </c>
    </row>
    <row r="908" spans="1:9" hidden="1" x14ac:dyDescent="0.4">
      <c r="A908" t="s">
        <v>376</v>
      </c>
      <c r="B908" t="s">
        <v>375</v>
      </c>
      <c r="C908" s="1">
        <v>43922</v>
      </c>
      <c r="D908">
        <v>4435</v>
      </c>
      <c r="E908">
        <v>25</v>
      </c>
      <c r="F908">
        <f t="shared" si="14"/>
        <v>3.646893624167745</v>
      </c>
      <c r="G908">
        <f>SLOPE($F$883:F908,$E$883:E908)</f>
        <v>5.6661394059292387E-2</v>
      </c>
      <c r="H908">
        <f>RSQ($F$883:F908,$E$883:E908)</f>
        <v>0.94059883694114699</v>
      </c>
      <c r="I908">
        <f>MAX($E$883:E908)</f>
        <v>25</v>
      </c>
    </row>
    <row r="909" spans="1:9" hidden="1" x14ac:dyDescent="0.4">
      <c r="A909" t="s">
        <v>376</v>
      </c>
      <c r="B909" t="s">
        <v>375</v>
      </c>
      <c r="C909" s="1">
        <v>43923</v>
      </c>
      <c r="D909">
        <v>4947</v>
      </c>
      <c r="E909">
        <v>26</v>
      </c>
      <c r="F909">
        <f t="shared" si="14"/>
        <v>3.694341910364181</v>
      </c>
      <c r="G909">
        <f>SLOPE($F$883:F909,$E$883:E909)</f>
        <v>5.5688769212007591E-2</v>
      </c>
      <c r="H909">
        <f>RSQ($F$883:F909,$E$883:E909)</f>
        <v>0.94258261914455699</v>
      </c>
      <c r="I909">
        <f>MAX($E$883:E909)</f>
        <v>26</v>
      </c>
    </row>
    <row r="910" spans="1:9" hidden="1" x14ac:dyDescent="0.4">
      <c r="A910" t="s">
        <v>376</v>
      </c>
      <c r="B910" t="s">
        <v>375</v>
      </c>
      <c r="C910" s="1">
        <v>43924</v>
      </c>
      <c r="D910">
        <v>5466</v>
      </c>
      <c r="E910">
        <v>27</v>
      </c>
      <c r="F910">
        <f t="shared" si="14"/>
        <v>3.7376696273566421</v>
      </c>
      <c r="G910">
        <f>SLOPE($F$883:F910,$E$883:E910)</f>
        <v>5.4818852384356846E-2</v>
      </c>
      <c r="H910">
        <f>RSQ($F$883:F910,$E$883:E910)</f>
        <v>0.94469478598302215</v>
      </c>
      <c r="I910">
        <f>MAX($E$883:E910)</f>
        <v>27</v>
      </c>
    </row>
    <row r="911" spans="1:9" hidden="1" x14ac:dyDescent="0.4">
      <c r="A911" t="s">
        <v>376</v>
      </c>
      <c r="B911" t="s">
        <v>375</v>
      </c>
      <c r="C911" s="1">
        <v>43925</v>
      </c>
      <c r="D911">
        <v>6078</v>
      </c>
      <c r="E911">
        <v>28</v>
      </c>
      <c r="F911">
        <f t="shared" si="14"/>
        <v>3.7837606957439243</v>
      </c>
      <c r="G911">
        <f>SLOPE($F$883:F911,$E$883:E911)</f>
        <v>5.4056727882065753E-2</v>
      </c>
      <c r="H911">
        <f>RSQ($F$883:F911,$E$883:E911)</f>
        <v>0.94699325358232889</v>
      </c>
      <c r="I911">
        <f>MAX($E$883:E911)</f>
        <v>28</v>
      </c>
    </row>
    <row r="912" spans="1:9" hidden="1" x14ac:dyDescent="0.4">
      <c r="A912" t="s">
        <v>376</v>
      </c>
      <c r="B912" t="s">
        <v>375</v>
      </c>
      <c r="C912" s="1">
        <v>43926</v>
      </c>
      <c r="D912">
        <v>6443</v>
      </c>
      <c r="E912">
        <v>29</v>
      </c>
      <c r="F912">
        <f t="shared" si="14"/>
        <v>3.8090881313463463</v>
      </c>
      <c r="G912">
        <f>SLOPE($F$883:F912,$E$883:E912)</f>
        <v>5.325184414291529E-2</v>
      </c>
      <c r="H912">
        <f>RSQ($F$883:F912,$E$883:E912)</f>
        <v>0.948560512598429</v>
      </c>
      <c r="I912">
        <f>MAX($E$883:E912)</f>
        <v>29</v>
      </c>
    </row>
    <row r="913" spans="1:9" x14ac:dyDescent="0.4">
      <c r="A913" t="s">
        <v>376</v>
      </c>
      <c r="B913" t="s">
        <v>375</v>
      </c>
      <c r="C913" s="1">
        <v>43927</v>
      </c>
      <c r="D913">
        <v>6830</v>
      </c>
      <c r="E913">
        <v>30</v>
      </c>
      <c r="F913">
        <f t="shared" si="14"/>
        <v>3.8344207036815328</v>
      </c>
      <c r="G913">
        <f>SLOPE($F$883:F913,$E$883:E913)</f>
        <v>5.2424141293080047E-2</v>
      </c>
      <c r="H913">
        <f>RSQ($F$883:F913,$E$883:E913)</f>
        <v>0.94956044833424202</v>
      </c>
      <c r="I913">
        <f>MAX($E$883:E913)</f>
        <v>30</v>
      </c>
    </row>
    <row r="914" spans="1:9" hidden="1" x14ac:dyDescent="0.4">
      <c r="A914" t="s">
        <v>376</v>
      </c>
      <c r="B914" t="s">
        <v>375</v>
      </c>
      <c r="C914" s="1">
        <v>43928</v>
      </c>
      <c r="D914">
        <v>7206</v>
      </c>
      <c r="E914">
        <v>31</v>
      </c>
      <c r="F914">
        <f t="shared" si="14"/>
        <v>3.8576942577865498</v>
      </c>
      <c r="G914">
        <f>SLOPE($F$883:F914,$E$883:E914)</f>
        <v>5.1576598677090427E-2</v>
      </c>
      <c r="H914">
        <f>RSQ($F$883:F914,$E$883:E914)</f>
        <v>0.95003725848580156</v>
      </c>
      <c r="I914">
        <f>MAX($E$883:E914)</f>
        <v>31</v>
      </c>
    </row>
    <row r="915" spans="1:9" hidden="1" x14ac:dyDescent="0.4">
      <c r="A915" t="s">
        <v>376</v>
      </c>
      <c r="B915" t="s">
        <v>375</v>
      </c>
      <c r="C915" s="1">
        <v>43929</v>
      </c>
      <c r="D915">
        <v>7693</v>
      </c>
      <c r="E915">
        <v>32</v>
      </c>
      <c r="F915">
        <f t="shared" si="14"/>
        <v>3.8860957324377474</v>
      </c>
      <c r="G915">
        <f>SLOPE($F$883:F915,$E$883:E915)</f>
        <v>5.0750158947121024E-2</v>
      </c>
      <c r="H915">
        <f>RSQ($F$883:F915,$E$883:E915)</f>
        <v>0.95033130601942872</v>
      </c>
      <c r="I915">
        <f>MAX($E$883:E915)</f>
        <v>32</v>
      </c>
    </row>
    <row r="916" spans="1:9" hidden="1" x14ac:dyDescent="0.4">
      <c r="A916" t="s">
        <v>376</v>
      </c>
      <c r="B916" t="s">
        <v>375</v>
      </c>
      <c r="C916" s="1">
        <v>43930</v>
      </c>
      <c r="D916">
        <v>8419</v>
      </c>
      <c r="E916">
        <v>33</v>
      </c>
      <c r="F916">
        <f t="shared" si="14"/>
        <v>3.9252605095194353</v>
      </c>
      <c r="G916">
        <f>SLOPE($F$883:F916,$E$883:E916)</f>
        <v>5.0002813986345984E-2</v>
      </c>
      <c r="H916">
        <f>RSQ($F$883:F916,$E$883:E916)</f>
        <v>0.95092592922460428</v>
      </c>
      <c r="I916">
        <f>MAX($E$883:E916)</f>
        <v>33</v>
      </c>
    </row>
    <row r="917" spans="1:9" hidden="1" x14ac:dyDescent="0.4">
      <c r="A917" t="s">
        <v>386</v>
      </c>
      <c r="B917" t="s">
        <v>385</v>
      </c>
      <c r="C917" s="1">
        <v>43906</v>
      </c>
      <c r="D917">
        <v>114</v>
      </c>
      <c r="E917">
        <v>0</v>
      </c>
      <c r="F917">
        <f t="shared" si="14"/>
        <v>2.0569048513364727</v>
      </c>
    </row>
    <row r="918" spans="1:9" hidden="1" x14ac:dyDescent="0.4">
      <c r="A918" t="s">
        <v>386</v>
      </c>
      <c r="B918" t="s">
        <v>385</v>
      </c>
      <c r="C918" s="1">
        <v>43907</v>
      </c>
      <c r="D918">
        <v>177</v>
      </c>
      <c r="E918">
        <v>1</v>
      </c>
      <c r="F918">
        <f t="shared" si="14"/>
        <v>2.2479732663618068</v>
      </c>
      <c r="G918">
        <f>SLOPE($F$917:F918,$E$917:E918)</f>
        <v>0.19106841502533412</v>
      </c>
      <c r="H918">
        <f>RSQ($F$917:F918,$E$917:E918)</f>
        <v>0.99999999999999978</v>
      </c>
      <c r="I918">
        <f>MAX($E$917:E918)</f>
        <v>1</v>
      </c>
    </row>
    <row r="919" spans="1:9" hidden="1" x14ac:dyDescent="0.4">
      <c r="A919" t="s">
        <v>386</v>
      </c>
      <c r="B919" t="s">
        <v>385</v>
      </c>
      <c r="C919" s="1">
        <v>43908</v>
      </c>
      <c r="D919">
        <v>177</v>
      </c>
      <c r="E919">
        <v>2</v>
      </c>
      <c r="F919">
        <f t="shared" si="14"/>
        <v>2.2479732663618068</v>
      </c>
      <c r="G919">
        <f>SLOPE($F$917:F919,$E$917:E919)</f>
        <v>9.5534207512667058E-2</v>
      </c>
      <c r="H919">
        <f>RSQ($F$917:F919,$E$917:E919)</f>
        <v>0.75000000000000011</v>
      </c>
      <c r="I919">
        <f>MAX($E$917:E919)</f>
        <v>2</v>
      </c>
    </row>
    <row r="920" spans="1:9" hidden="1" x14ac:dyDescent="0.4">
      <c r="A920" t="s">
        <v>386</v>
      </c>
      <c r="B920" t="s">
        <v>385</v>
      </c>
      <c r="C920" s="1">
        <v>43909</v>
      </c>
      <c r="D920">
        <v>177</v>
      </c>
      <c r="E920">
        <v>3</v>
      </c>
      <c r="F920">
        <f t="shared" si="14"/>
        <v>2.2479732663618068</v>
      </c>
      <c r="G920">
        <f>SLOPE($F$917:F920,$E$917:E920)</f>
        <v>5.7320524507600237E-2</v>
      </c>
      <c r="H920">
        <f>RSQ($F$917:F920,$E$917:E920)</f>
        <v>0.60000000000000009</v>
      </c>
      <c r="I920">
        <f>MAX($E$917:E920)</f>
        <v>3</v>
      </c>
    </row>
    <row r="921" spans="1:9" hidden="1" x14ac:dyDescent="0.4">
      <c r="A921" t="s">
        <v>386</v>
      </c>
      <c r="B921" t="s">
        <v>385</v>
      </c>
      <c r="C921" s="1">
        <v>43910</v>
      </c>
      <c r="D921">
        <v>212</v>
      </c>
      <c r="E921">
        <v>4</v>
      </c>
      <c r="F921">
        <f t="shared" si="14"/>
        <v>2.3263358609287512</v>
      </c>
      <c r="G921">
        <f>SLOPE($F$917:F921,$E$917:E921)</f>
        <v>5.3886201918455702E-2</v>
      </c>
      <c r="H921">
        <f>RSQ($F$917:F921,$E$917:E921)</f>
        <v>0.72398831815333953</v>
      </c>
      <c r="I921">
        <f>MAX($E$917:E921)</f>
        <v>4</v>
      </c>
    </row>
    <row r="922" spans="1:9" hidden="1" x14ac:dyDescent="0.4">
      <c r="A922" t="s">
        <v>386</v>
      </c>
      <c r="B922" t="s">
        <v>385</v>
      </c>
      <c r="C922" s="1">
        <v>43911</v>
      </c>
      <c r="D922">
        <v>366</v>
      </c>
      <c r="E922">
        <v>5</v>
      </c>
      <c r="F922">
        <f t="shared" si="14"/>
        <v>2.5634810853944106</v>
      </c>
      <c r="G922">
        <f>SLOPE($F$917:F922,$E$917:E922)</f>
        <v>7.9084827256872062E-2</v>
      </c>
      <c r="H922">
        <f>RSQ($F$917:F922,$E$917:E922)</f>
        <v>0.80873055450835518</v>
      </c>
      <c r="I922">
        <f>MAX($E$917:E922)</f>
        <v>5</v>
      </c>
    </row>
    <row r="923" spans="1:9" hidden="1" x14ac:dyDescent="0.4">
      <c r="A923" t="s">
        <v>386</v>
      </c>
      <c r="B923" t="s">
        <v>385</v>
      </c>
      <c r="C923" s="1">
        <v>43912</v>
      </c>
      <c r="D923">
        <v>599</v>
      </c>
      <c r="E923">
        <v>6</v>
      </c>
      <c r="F923">
        <f t="shared" si="14"/>
        <v>2.7774268223893115</v>
      </c>
      <c r="G923">
        <f>SLOPE($F$917:F923,$E$917:E923)</f>
        <v>0.10253371949252386</v>
      </c>
      <c r="H923">
        <f>RSQ($F$917:F923,$E$917:E923)</f>
        <v>0.85098691658835346</v>
      </c>
      <c r="I923">
        <f>MAX($E$917:E923)</f>
        <v>6</v>
      </c>
    </row>
    <row r="924" spans="1:9" hidden="1" x14ac:dyDescent="0.4">
      <c r="A924" t="s">
        <v>386</v>
      </c>
      <c r="B924" t="s">
        <v>385</v>
      </c>
      <c r="C924" s="1">
        <v>43913</v>
      </c>
      <c r="D924">
        <v>721</v>
      </c>
      <c r="E924">
        <v>7</v>
      </c>
      <c r="F924">
        <f t="shared" si="14"/>
        <v>2.8579352647194289</v>
      </c>
      <c r="G924">
        <f>SLOPE($F$917:F924,$E$917:E924)</f>
        <v>0.11046865149384491</v>
      </c>
      <c r="H924">
        <f>RSQ($F$917:F924,$E$917:E924)</f>
        <v>0.90018047147443914</v>
      </c>
      <c r="I924">
        <f>MAX($E$917:E924)</f>
        <v>7</v>
      </c>
    </row>
    <row r="925" spans="1:9" hidden="1" x14ac:dyDescent="0.4">
      <c r="A925" t="s">
        <v>386</v>
      </c>
      <c r="B925" t="s">
        <v>385</v>
      </c>
      <c r="C925" s="1">
        <v>43914</v>
      </c>
      <c r="D925">
        <v>827</v>
      </c>
      <c r="E925">
        <v>8</v>
      </c>
      <c r="F925">
        <f t="shared" si="14"/>
        <v>2.9175055095525466</v>
      </c>
      <c r="G925">
        <f>SLOPE($F$917:F925,$E$917:E925)</f>
        <v>0.11077839265041292</v>
      </c>
      <c r="H925">
        <f>RSQ($F$917:F925,$E$917:E925)</f>
        <v>0.92832700375416366</v>
      </c>
      <c r="I925">
        <f>MAX($E$917:E925)</f>
        <v>8</v>
      </c>
    </row>
    <row r="926" spans="1:9" hidden="1" x14ac:dyDescent="0.4">
      <c r="A926" t="s">
        <v>386</v>
      </c>
      <c r="B926" t="s">
        <v>385</v>
      </c>
      <c r="C926" s="1">
        <v>43915</v>
      </c>
      <c r="D926">
        <v>934</v>
      </c>
      <c r="E926">
        <v>9</v>
      </c>
      <c r="F926">
        <f t="shared" si="14"/>
        <v>2.9703468762300935</v>
      </c>
      <c r="G926">
        <f>SLOPE($F$917:F926,$E$917:E926)</f>
        <v>0.10777587764069123</v>
      </c>
      <c r="H926">
        <f>RSQ($F$917:F926,$E$917:E926)</f>
        <v>0.94215891775263338</v>
      </c>
      <c r="I926">
        <f>MAX($E$917:E926)</f>
        <v>9</v>
      </c>
    </row>
    <row r="927" spans="1:9" hidden="1" x14ac:dyDescent="0.4">
      <c r="A927" t="s">
        <v>386</v>
      </c>
      <c r="B927" t="s">
        <v>385</v>
      </c>
      <c r="C927" s="1">
        <v>43916</v>
      </c>
      <c r="D927">
        <v>1045</v>
      </c>
      <c r="E927">
        <v>10</v>
      </c>
      <c r="F927">
        <f t="shared" si="14"/>
        <v>3.019116290447073</v>
      </c>
      <c r="G927">
        <f>SLOPE($F$917:F927,$E$917:E927)</f>
        <v>0.10345603020703793</v>
      </c>
      <c r="H927">
        <f>RSQ($F$917:F927,$E$917:E927)</f>
        <v>0.94768760462172241</v>
      </c>
      <c r="I927">
        <f>MAX($E$917:E927)</f>
        <v>10</v>
      </c>
    </row>
    <row r="928" spans="1:9" hidden="1" x14ac:dyDescent="0.4">
      <c r="A928" t="s">
        <v>386</v>
      </c>
      <c r="B928" t="s">
        <v>385</v>
      </c>
      <c r="C928" s="1">
        <v>43917</v>
      </c>
      <c r="D928">
        <v>1136</v>
      </c>
      <c r="E928">
        <v>11</v>
      </c>
      <c r="F928">
        <f t="shared" si="14"/>
        <v>3.055378331375</v>
      </c>
      <c r="G928">
        <f>SLOPE($F$917:F928,$E$917:E928)</f>
        <v>9.8379426330733696E-2</v>
      </c>
      <c r="H928">
        <f>RSQ($F$917:F928,$E$917:E928)</f>
        <v>0.94711960888106339</v>
      </c>
      <c r="I928">
        <f>MAX($E$917:E928)</f>
        <v>11</v>
      </c>
    </row>
    <row r="929" spans="1:9" hidden="1" x14ac:dyDescent="0.4">
      <c r="A929" t="s">
        <v>386</v>
      </c>
      <c r="B929" t="s">
        <v>385</v>
      </c>
      <c r="C929" s="1">
        <v>43918</v>
      </c>
      <c r="D929">
        <v>1136</v>
      </c>
      <c r="E929">
        <v>12</v>
      </c>
      <c r="F929">
        <f t="shared" si="14"/>
        <v>3.055378331375</v>
      </c>
      <c r="G929">
        <f>SLOPE($F$917:F929,$E$917:E929)</f>
        <v>9.2067871471514642E-2</v>
      </c>
      <c r="H929">
        <f>RSQ($F$917:F929,$E$917:E929)</f>
        <v>0.93692507039492401</v>
      </c>
      <c r="I929">
        <f>MAX($E$917:E929)</f>
        <v>12</v>
      </c>
    </row>
    <row r="930" spans="1:9" hidden="1" x14ac:dyDescent="0.4">
      <c r="A930" t="s">
        <v>386</v>
      </c>
      <c r="B930" t="s">
        <v>385</v>
      </c>
      <c r="C930" s="1">
        <v>43919</v>
      </c>
      <c r="D930">
        <v>1245</v>
      </c>
      <c r="E930">
        <v>13</v>
      </c>
      <c r="F930">
        <f t="shared" si="14"/>
        <v>3.0951693514317551</v>
      </c>
      <c r="G930">
        <f>SLOPE($F$917:F930,$E$917:E930)</f>
        <v>8.6606984091012376E-2</v>
      </c>
      <c r="H930">
        <f>RSQ($F$917:F930,$E$917:E930)</f>
        <v>0.9287069688658679</v>
      </c>
      <c r="I930">
        <f>MAX($E$917:E930)</f>
        <v>13</v>
      </c>
    </row>
    <row r="931" spans="1:9" hidden="1" x14ac:dyDescent="0.4">
      <c r="A931" t="s">
        <v>386</v>
      </c>
      <c r="B931" t="s">
        <v>385</v>
      </c>
      <c r="C931" s="1">
        <v>43920</v>
      </c>
      <c r="D931">
        <v>1388</v>
      </c>
      <c r="E931">
        <v>14</v>
      </c>
      <c r="F931">
        <f t="shared" si="14"/>
        <v>3.1423894661188361</v>
      </c>
      <c r="G931">
        <f>SLOPE($F$917:F931,$E$917:E931)</f>
        <v>8.2072735558587642E-2</v>
      </c>
      <c r="H931">
        <f>RSQ($F$917:F931,$E$917:E931)</f>
        <v>0.92363343863398006</v>
      </c>
      <c r="I931">
        <f>MAX($E$917:E931)</f>
        <v>14</v>
      </c>
    </row>
    <row r="932" spans="1:9" hidden="1" x14ac:dyDescent="0.4">
      <c r="A932" t="s">
        <v>386</v>
      </c>
      <c r="B932" t="s">
        <v>385</v>
      </c>
      <c r="C932" s="1">
        <v>43921</v>
      </c>
      <c r="D932">
        <v>1651</v>
      </c>
      <c r="E932">
        <v>15</v>
      </c>
      <c r="F932">
        <f t="shared" si="14"/>
        <v>3.2177470732627937</v>
      </c>
      <c r="G932">
        <f>SLOPE($F$917:F932,$E$917:E932)</f>
        <v>7.8890662016716004E-2</v>
      </c>
      <c r="H932">
        <f>RSQ($F$917:F932,$E$917:E932)</f>
        <v>0.92482481121430471</v>
      </c>
      <c r="I932">
        <f>MAX($E$917:E932)</f>
        <v>15</v>
      </c>
    </row>
    <row r="933" spans="1:9" hidden="1" x14ac:dyDescent="0.4">
      <c r="A933" t="s">
        <v>386</v>
      </c>
      <c r="B933" t="s">
        <v>385</v>
      </c>
      <c r="C933" s="1">
        <v>43922</v>
      </c>
      <c r="D933">
        <v>1651</v>
      </c>
      <c r="E933">
        <v>16</v>
      </c>
      <c r="F933">
        <f t="shared" si="14"/>
        <v>3.2177470732627937</v>
      </c>
      <c r="G933">
        <f>SLOPE($F$917:F933,$E$917:E933)</f>
        <v>7.5160010330790047E-2</v>
      </c>
      <c r="H933">
        <f>RSQ($F$917:F933,$E$917:E933)</f>
        <v>0.92000690408038077</v>
      </c>
      <c r="I933">
        <f>MAX($E$917:E933)</f>
        <v>16</v>
      </c>
    </row>
    <row r="934" spans="1:9" hidden="1" x14ac:dyDescent="0.4">
      <c r="A934" t="s">
        <v>386</v>
      </c>
      <c r="B934" t="s">
        <v>385</v>
      </c>
      <c r="C934" s="1">
        <v>43923</v>
      </c>
      <c r="D934">
        <v>1771</v>
      </c>
      <c r="E934">
        <v>17</v>
      </c>
      <c r="F934">
        <f t="shared" si="14"/>
        <v>3.2482185611900749</v>
      </c>
      <c r="G934">
        <f>SLOPE($F$917:F934,$E$917:E934)</f>
        <v>7.1757999982710305E-2</v>
      </c>
      <c r="H934">
        <f>RSQ($F$917:F934,$E$917:E934)</f>
        <v>0.91548734958719402</v>
      </c>
      <c r="I934">
        <f>MAX($E$917:E934)</f>
        <v>17</v>
      </c>
    </row>
    <row r="935" spans="1:9" hidden="1" x14ac:dyDescent="0.4">
      <c r="A935" t="s">
        <v>386</v>
      </c>
      <c r="B935" t="s">
        <v>385</v>
      </c>
      <c r="C935" s="1">
        <v>43924</v>
      </c>
      <c r="D935">
        <v>1875</v>
      </c>
      <c r="E935">
        <v>18</v>
      </c>
      <c r="F935">
        <f t="shared" si="14"/>
        <v>3.2730012720637376</v>
      </c>
      <c r="G935">
        <f>SLOPE($F$917:F935,$E$917:E935)</f>
        <v>6.8581161694994563E-2</v>
      </c>
      <c r="H935">
        <f>RSQ($F$917:F935,$E$917:E935)</f>
        <v>0.91069335281036501</v>
      </c>
      <c r="I935">
        <f>MAX($E$917:E935)</f>
        <v>18</v>
      </c>
    </row>
    <row r="936" spans="1:9" hidden="1" x14ac:dyDescent="0.4">
      <c r="A936" t="s">
        <v>386</v>
      </c>
      <c r="B936" t="s">
        <v>385</v>
      </c>
      <c r="C936" s="1">
        <v>43925</v>
      </c>
      <c r="D936">
        <v>1978</v>
      </c>
      <c r="E936">
        <v>19</v>
      </c>
      <c r="F936">
        <f t="shared" si="14"/>
        <v>3.2962262872611605</v>
      </c>
      <c r="G936">
        <f>SLOPE($F$917:F936,$E$917:E936)</f>
        <v>6.5618663135407762E-2</v>
      </c>
      <c r="H936">
        <f>RSQ($F$917:F936,$E$917:E936)</f>
        <v>0.90575943812097837</v>
      </c>
      <c r="I936">
        <f>MAX($E$917:E936)</f>
        <v>19</v>
      </c>
    </row>
    <row r="937" spans="1:9" hidden="1" x14ac:dyDescent="0.4">
      <c r="A937" t="s">
        <v>386</v>
      </c>
      <c r="B937" t="s">
        <v>385</v>
      </c>
      <c r="C937" s="1">
        <v>43926</v>
      </c>
      <c r="D937">
        <v>2169</v>
      </c>
      <c r="E937">
        <v>20</v>
      </c>
      <c r="F937">
        <f t="shared" si="14"/>
        <v>3.3362595520141931</v>
      </c>
      <c r="G937">
        <f>SLOPE($F$917:F937,$E$917:E937)</f>
        <v>6.3093366820098404E-2</v>
      </c>
      <c r="H937">
        <f>RSQ($F$917:F937,$E$917:E937)</f>
        <v>0.90306440626423001</v>
      </c>
      <c r="I937">
        <f>MAX($E$917:E937)</f>
        <v>20</v>
      </c>
    </row>
    <row r="938" spans="1:9" hidden="1" x14ac:dyDescent="0.4">
      <c r="A938" t="s">
        <v>386</v>
      </c>
      <c r="B938" t="s">
        <v>385</v>
      </c>
      <c r="C938" s="1">
        <v>43927</v>
      </c>
      <c r="D938">
        <v>2220</v>
      </c>
      <c r="E938">
        <v>21</v>
      </c>
      <c r="F938">
        <f t="shared" si="14"/>
        <v>3.3463529744506388</v>
      </c>
      <c r="G938">
        <f>SLOPE($F$917:F938,$E$917:E938)</f>
        <v>6.0568441392984812E-2</v>
      </c>
      <c r="H938">
        <f>RSQ($F$917:F938,$E$917:E938)</f>
        <v>0.89857790325181297</v>
      </c>
      <c r="I938">
        <f>MAX($E$917:E938)</f>
        <v>21</v>
      </c>
    </row>
    <row r="939" spans="1:9" hidden="1" x14ac:dyDescent="0.4">
      <c r="A939" t="s">
        <v>386</v>
      </c>
      <c r="B939" t="s">
        <v>385</v>
      </c>
      <c r="C939" s="1">
        <v>43928</v>
      </c>
      <c r="D939">
        <v>2258</v>
      </c>
      <c r="E939">
        <v>22</v>
      </c>
      <c r="F939">
        <f t="shared" si="14"/>
        <v>3.3537239375889492</v>
      </c>
      <c r="G939">
        <f>SLOPE($F$917:F939,$E$917:E939)</f>
        <v>5.8069069021760615E-2</v>
      </c>
      <c r="H939">
        <f>RSQ($F$917:F939,$E$917:E939)</f>
        <v>0.89252774147420666</v>
      </c>
      <c r="I939">
        <f>MAX($E$917:E939)</f>
        <v>22</v>
      </c>
    </row>
    <row r="940" spans="1:9" hidden="1" x14ac:dyDescent="0.4">
      <c r="A940" t="s">
        <v>386</v>
      </c>
      <c r="B940" t="s">
        <v>385</v>
      </c>
      <c r="C940" s="1">
        <v>43929</v>
      </c>
      <c r="D940">
        <v>2369</v>
      </c>
      <c r="E940">
        <v>23</v>
      </c>
      <c r="F940">
        <f t="shared" si="14"/>
        <v>3.3745650607227651</v>
      </c>
      <c r="G940">
        <f>SLOPE($F$917:F940,$E$917:E940)</f>
        <v>5.5772272837038561E-2</v>
      </c>
      <c r="H940">
        <f>RSQ($F$917:F940,$E$917:E940)</f>
        <v>0.88706916004232006</v>
      </c>
      <c r="I940">
        <f>MAX($E$917:E940)</f>
        <v>23</v>
      </c>
    </row>
    <row r="941" spans="1:9" hidden="1" x14ac:dyDescent="0.4">
      <c r="A941" t="s">
        <v>386</v>
      </c>
      <c r="B941" t="s">
        <v>385</v>
      </c>
      <c r="C941" s="1">
        <v>43930</v>
      </c>
      <c r="D941">
        <v>2423</v>
      </c>
      <c r="E941">
        <v>24</v>
      </c>
      <c r="F941">
        <f t="shared" si="14"/>
        <v>3.384353414137506</v>
      </c>
      <c r="G941">
        <f>SLOPE($F$917:F941,$E$917:E941)</f>
        <v>5.3559838397033668E-2</v>
      </c>
      <c r="H941">
        <f>RSQ($F$917:F941,$E$917:E941)</f>
        <v>0.88090477334799677</v>
      </c>
      <c r="I941">
        <f>MAX($E$917:E941)</f>
        <v>24</v>
      </c>
    </row>
    <row r="942" spans="1:9" hidden="1" x14ac:dyDescent="0.4">
      <c r="A942" t="s">
        <v>396</v>
      </c>
      <c r="B942" t="s">
        <v>395</v>
      </c>
      <c r="C942" s="1">
        <v>43909</v>
      </c>
      <c r="D942">
        <v>191</v>
      </c>
      <c r="E942">
        <v>0</v>
      </c>
      <c r="F942">
        <f t="shared" si="14"/>
        <v>2.2810333672477277</v>
      </c>
    </row>
    <row r="943" spans="1:9" hidden="1" x14ac:dyDescent="0.4">
      <c r="A943" t="s">
        <v>396</v>
      </c>
      <c r="B943" t="s">
        <v>395</v>
      </c>
      <c r="C943" s="1">
        <v>43910</v>
      </c>
      <c r="D943">
        <v>359</v>
      </c>
      <c r="E943">
        <v>1</v>
      </c>
      <c r="F943">
        <f t="shared" si="14"/>
        <v>2.5550944485783194</v>
      </c>
      <c r="G943">
        <f>SLOPE($F$942:F943,$E$942:E943)</f>
        <v>0.2740610813305917</v>
      </c>
      <c r="H943">
        <f>RSQ($F$942:F943,$E$942:E943)</f>
        <v>1</v>
      </c>
      <c r="I943">
        <f>MAX($E$942:E943)</f>
        <v>1</v>
      </c>
    </row>
    <row r="944" spans="1:9" hidden="1" x14ac:dyDescent="0.4">
      <c r="A944" t="s">
        <v>396</v>
      </c>
      <c r="B944" t="s">
        <v>395</v>
      </c>
      <c r="C944" s="1">
        <v>43911</v>
      </c>
      <c r="D944">
        <v>670</v>
      </c>
      <c r="E944">
        <v>2</v>
      </c>
      <c r="F944">
        <f t="shared" si="14"/>
        <v>2.8260748027008264</v>
      </c>
      <c r="G944">
        <f>SLOPE($F$942:F944,$E$942:E944)</f>
        <v>0.2725207177265494</v>
      </c>
      <c r="H944">
        <f>RSQ($F$942:F944,$E$942:E944)</f>
        <v>0.99998935068755468</v>
      </c>
      <c r="I944">
        <f>MAX($E$942:E944)</f>
        <v>2</v>
      </c>
    </row>
    <row r="945" spans="1:9" hidden="1" x14ac:dyDescent="0.4">
      <c r="A945" t="s">
        <v>396</v>
      </c>
      <c r="B945" t="s">
        <v>395</v>
      </c>
      <c r="C945" s="1">
        <v>43912</v>
      </c>
      <c r="D945">
        <v>947</v>
      </c>
      <c r="E945">
        <v>3</v>
      </c>
      <c r="F945">
        <f t="shared" si="14"/>
        <v>2.9763499790032735</v>
      </c>
      <c r="G945">
        <f>SLOPE($F$942:F945,$E$942:E945)</f>
        <v>0.23569301893891445</v>
      </c>
      <c r="H945">
        <f>RSQ($F$942:F945,$E$942:E945)</f>
        <v>0.98397854248396155</v>
      </c>
      <c r="I945">
        <f>MAX($E$942:E945)</f>
        <v>3</v>
      </c>
    </row>
    <row r="946" spans="1:9" hidden="1" x14ac:dyDescent="0.4">
      <c r="A946" t="s">
        <v>396</v>
      </c>
      <c r="B946" t="s">
        <v>395</v>
      </c>
      <c r="C946" s="1">
        <v>43913</v>
      </c>
      <c r="D946">
        <v>1236</v>
      </c>
      <c r="E946">
        <v>4</v>
      </c>
      <c r="F946">
        <f t="shared" si="14"/>
        <v>3.0920184707527971</v>
      </c>
      <c r="G946">
        <f>SLOPE($F$942:F946,$E$942:E946)</f>
        <v>0.20432257374350932</v>
      </c>
      <c r="H946">
        <f>RSQ($F$942:F946,$E$942:E946)</f>
        <v>0.96673875027958089</v>
      </c>
      <c r="I946">
        <f>MAX($E$942:E946)</f>
        <v>4</v>
      </c>
    </row>
    <row r="947" spans="1:9" hidden="1" x14ac:dyDescent="0.4">
      <c r="A947" t="s">
        <v>396</v>
      </c>
      <c r="B947" t="s">
        <v>395</v>
      </c>
      <c r="C947" s="1">
        <v>43914</v>
      </c>
      <c r="D947">
        <v>1529</v>
      </c>
      <c r="E947">
        <v>5</v>
      </c>
      <c r="F947">
        <f t="shared" si="14"/>
        <v>3.1844074854123203</v>
      </c>
      <c r="G947">
        <f>SLOPE($F$942:F947,$E$942:E947)</f>
        <v>0.17936908096139553</v>
      </c>
      <c r="H947">
        <f>RSQ($F$942:F947,$E$942:E947)</f>
        <v>0.95118859056628557</v>
      </c>
      <c r="I947">
        <f>MAX($E$942:E947)</f>
        <v>5</v>
      </c>
    </row>
    <row r="948" spans="1:9" hidden="1" x14ac:dyDescent="0.4">
      <c r="A948" t="s">
        <v>396</v>
      </c>
      <c r="B948" t="s">
        <v>395</v>
      </c>
      <c r="C948" s="1">
        <v>43915</v>
      </c>
      <c r="D948">
        <v>1872</v>
      </c>
      <c r="E948">
        <v>6</v>
      </c>
      <c r="F948">
        <f t="shared" si="14"/>
        <v>3.2723058444020863</v>
      </c>
      <c r="G948">
        <f>SLOPE($F$942:F948,$E$942:E948)</f>
        <v>0.16065668475653744</v>
      </c>
      <c r="H948">
        <f>RSQ($F$942:F948,$E$942:E948)</f>
        <v>0.94109717643558333</v>
      </c>
      <c r="I948">
        <f>MAX($E$942:E948)</f>
        <v>6</v>
      </c>
    </row>
    <row r="949" spans="1:9" hidden="1" x14ac:dyDescent="0.4">
      <c r="A949" t="s">
        <v>396</v>
      </c>
      <c r="B949" t="s">
        <v>395</v>
      </c>
      <c r="C949" s="1">
        <v>43916</v>
      </c>
      <c r="D949">
        <v>2433</v>
      </c>
      <c r="E949">
        <v>7</v>
      </c>
      <c r="F949">
        <f t="shared" si="14"/>
        <v>3.3861421089308186</v>
      </c>
      <c r="G949">
        <f>SLOPE($F$942:F949,$E$942:E949)</f>
        <v>0.14895815131886284</v>
      </c>
      <c r="H949">
        <f>RSQ($F$942:F949,$E$942:E949)</f>
        <v>0.94261950675108586</v>
      </c>
      <c r="I949">
        <f>MAX($E$942:E949)</f>
        <v>7</v>
      </c>
    </row>
    <row r="950" spans="1:9" hidden="1" x14ac:dyDescent="0.4">
      <c r="A950" t="s">
        <v>396</v>
      </c>
      <c r="B950" t="s">
        <v>395</v>
      </c>
      <c r="C950" s="1">
        <v>43917</v>
      </c>
      <c r="D950">
        <v>3629</v>
      </c>
      <c r="E950">
        <v>8</v>
      </c>
      <c r="F950">
        <f t="shared" si="14"/>
        <v>3.5597869682005565</v>
      </c>
      <c r="G950">
        <f>SLOPE($F$942:F950,$E$942:E950)</f>
        <v>0.14514461624467298</v>
      </c>
      <c r="H950">
        <f>RSQ($F$942:F950,$E$942:E950)</f>
        <v>0.95557463699155987</v>
      </c>
      <c r="I950">
        <f>MAX($E$942:E950)</f>
        <v>8</v>
      </c>
    </row>
    <row r="951" spans="1:9" hidden="1" x14ac:dyDescent="0.4">
      <c r="A951" t="s">
        <v>396</v>
      </c>
      <c r="B951" t="s">
        <v>395</v>
      </c>
      <c r="C951" s="1">
        <v>43918</v>
      </c>
      <c r="D951">
        <v>5698</v>
      </c>
      <c r="E951">
        <v>9</v>
      </c>
      <c r="F951">
        <f t="shared" si="14"/>
        <v>3.7557224449034581</v>
      </c>
      <c r="G951">
        <f>SLOPE($F$942:F951,$E$942:E951)</f>
        <v>0.14597359077735245</v>
      </c>
      <c r="H951">
        <f>RSQ($F$942:F951,$E$942:E951)</f>
        <v>0.96757229285466473</v>
      </c>
      <c r="I951">
        <f>MAX($E$942:E951)</f>
        <v>9</v>
      </c>
    </row>
    <row r="952" spans="1:9" hidden="1" x14ac:dyDescent="0.4">
      <c r="A952" t="s">
        <v>396</v>
      </c>
      <c r="B952" t="s">
        <v>395</v>
      </c>
      <c r="C952" s="1">
        <v>43919</v>
      </c>
      <c r="D952">
        <v>7402</v>
      </c>
      <c r="E952">
        <v>10</v>
      </c>
      <c r="F952">
        <f t="shared" si="14"/>
        <v>3.8693490807590929</v>
      </c>
      <c r="G952">
        <f>SLOPE($F$942:F952,$E$942:E952)</f>
        <v>0.14495544257146317</v>
      </c>
      <c r="H952">
        <f>RSQ($F$942:F952,$E$942:E952)</f>
        <v>0.97500266148840065</v>
      </c>
      <c r="I952">
        <f>MAX($E$942:E952)</f>
        <v>10</v>
      </c>
    </row>
    <row r="953" spans="1:9" hidden="1" x14ac:dyDescent="0.4">
      <c r="A953" t="s">
        <v>396</v>
      </c>
      <c r="B953" t="s">
        <v>395</v>
      </c>
      <c r="C953" s="1">
        <v>43920</v>
      </c>
      <c r="D953">
        <v>9217</v>
      </c>
      <c r="E953">
        <v>11</v>
      </c>
      <c r="F953">
        <f t="shared" si="14"/>
        <v>3.9645895874899035</v>
      </c>
      <c r="G953">
        <f>SLOPE($F$942:F953,$E$942:E953)</f>
        <v>0.14245593645880966</v>
      </c>
      <c r="H953">
        <f>RSQ($F$942:F953,$E$942:E953)</f>
        <v>0.97900423906176892</v>
      </c>
      <c r="I953">
        <f>MAX($E$942:E953)</f>
        <v>11</v>
      </c>
    </row>
    <row r="954" spans="1:9" hidden="1" x14ac:dyDescent="0.4">
      <c r="A954" t="s">
        <v>396</v>
      </c>
      <c r="B954" t="s">
        <v>395</v>
      </c>
      <c r="C954" s="1">
        <v>43921</v>
      </c>
      <c r="D954">
        <v>10827</v>
      </c>
      <c r="E954">
        <v>12</v>
      </c>
      <c r="F954">
        <f t="shared" si="14"/>
        <v>4.03450813677917</v>
      </c>
      <c r="G954">
        <f>SLOPE($F$942:F954,$E$942:E954)</f>
        <v>0.13855390351700117</v>
      </c>
      <c r="H954">
        <f>RSQ($F$942:F954,$E$942:E954)</f>
        <v>0.97969957723408352</v>
      </c>
      <c r="I954">
        <f>MAX($E$942:E954)</f>
        <v>12</v>
      </c>
    </row>
    <row r="955" spans="1:9" hidden="1" x14ac:dyDescent="0.4">
      <c r="A955" t="s">
        <v>396</v>
      </c>
      <c r="B955" t="s">
        <v>395</v>
      </c>
      <c r="C955" s="1">
        <v>43922</v>
      </c>
      <c r="D955">
        <v>13531</v>
      </c>
      <c r="E955">
        <v>13</v>
      </c>
      <c r="F955">
        <f t="shared" si="14"/>
        <v>4.1313298940428096</v>
      </c>
      <c r="G955">
        <f>SLOPE($F$942:F955,$E$942:E955)</f>
        <v>0.1349088500606255</v>
      </c>
      <c r="H955">
        <f>RSQ($F$942:F955,$E$942:E955)</f>
        <v>0.98000327614600458</v>
      </c>
      <c r="I955">
        <f>MAX($E$942:E955)</f>
        <v>13</v>
      </c>
    </row>
    <row r="956" spans="1:9" hidden="1" x14ac:dyDescent="0.4">
      <c r="A956" t="s">
        <v>396</v>
      </c>
      <c r="B956" t="s">
        <v>395</v>
      </c>
      <c r="C956" s="1">
        <v>43923</v>
      </c>
      <c r="D956">
        <v>15679</v>
      </c>
      <c r="E956">
        <v>14</v>
      </c>
      <c r="F956">
        <f t="shared" si="14"/>
        <v>4.1953183601130135</v>
      </c>
      <c r="G956">
        <f>SLOPE($F$942:F956,$E$942:E956)</f>
        <v>0.13076655571422077</v>
      </c>
      <c r="H956">
        <f>RSQ($F$942:F956,$E$942:E956)</f>
        <v>0.97847928183559707</v>
      </c>
      <c r="I956">
        <f>MAX($E$942:E956)</f>
        <v>14</v>
      </c>
    </row>
    <row r="957" spans="1:9" hidden="1" x14ac:dyDescent="0.4">
      <c r="A957" t="s">
        <v>396</v>
      </c>
      <c r="B957" t="s">
        <v>395</v>
      </c>
      <c r="C957" s="1">
        <v>43924</v>
      </c>
      <c r="D957">
        <v>18135</v>
      </c>
      <c r="E957">
        <v>15</v>
      </c>
      <c r="F957">
        <f t="shared" si="14"/>
        <v>4.2585175599164531</v>
      </c>
      <c r="G957">
        <f>SLOPE($F$942:F957,$E$942:E957)</f>
        <v>0.12650441708734447</v>
      </c>
      <c r="H957">
        <f>RSQ($F$942:F957,$E$942:E957)</f>
        <v>0.97594200477446957</v>
      </c>
      <c r="I957">
        <f>MAX($E$942:E957)</f>
        <v>15</v>
      </c>
    </row>
    <row r="958" spans="1:9" hidden="1" x14ac:dyDescent="0.4">
      <c r="A958" t="s">
        <v>396</v>
      </c>
      <c r="B958" t="s">
        <v>395</v>
      </c>
      <c r="C958" s="1">
        <v>43925</v>
      </c>
      <c r="D958">
        <v>20921</v>
      </c>
      <c r="E958">
        <v>16</v>
      </c>
      <c r="F958">
        <f t="shared" si="14"/>
        <v>4.3205824394735517</v>
      </c>
      <c r="G958">
        <f>SLOPE($F$942:F958,$E$942:E958)</f>
        <v>0.12231589964673829</v>
      </c>
      <c r="H958">
        <f>RSQ($F$942:F958,$E$942:E958)</f>
        <v>0.97291729856209119</v>
      </c>
      <c r="I958">
        <f>MAX($E$942:E958)</f>
        <v>16</v>
      </c>
    </row>
    <row r="959" spans="1:9" hidden="1" x14ac:dyDescent="0.4">
      <c r="A959" t="s">
        <v>396</v>
      </c>
      <c r="B959" t="s">
        <v>395</v>
      </c>
      <c r="C959" s="1">
        <v>43926</v>
      </c>
      <c r="D959">
        <v>23934</v>
      </c>
      <c r="E959">
        <v>17</v>
      </c>
      <c r="F959">
        <f t="shared" si="14"/>
        <v>4.3790152866934831</v>
      </c>
      <c r="G959">
        <f>SLOPE($F$942:F959,$E$942:E959)</f>
        <v>0.11825583385636891</v>
      </c>
      <c r="H959">
        <f>RSQ($F$942:F959,$E$942:E959)</f>
        <v>0.96958861418318598</v>
      </c>
      <c r="I959">
        <f>MAX($E$942:E959)</f>
        <v>17</v>
      </c>
    </row>
    <row r="960" spans="1:9" hidden="1" x14ac:dyDescent="0.4">
      <c r="A960" t="s">
        <v>396</v>
      </c>
      <c r="B960" t="s">
        <v>395</v>
      </c>
      <c r="C960" s="1">
        <v>43927</v>
      </c>
      <c r="D960">
        <v>27069</v>
      </c>
      <c r="E960">
        <v>18</v>
      </c>
      <c r="F960">
        <f t="shared" si="14"/>
        <v>4.4324722120873226</v>
      </c>
      <c r="G960">
        <f>SLOPE($F$942:F960,$E$942:E960)</f>
        <v>0.11432654084122248</v>
      </c>
      <c r="H960">
        <f>RSQ($F$942:F960,$E$942:E960)</f>
        <v>0.96597994394400644</v>
      </c>
      <c r="I960">
        <f>MAX($E$942:E960)</f>
        <v>18</v>
      </c>
    </row>
    <row r="961" spans="1:9" hidden="1" x14ac:dyDescent="0.4">
      <c r="A961" t="s">
        <v>396</v>
      </c>
      <c r="B961" t="s">
        <v>395</v>
      </c>
      <c r="C961" s="1">
        <v>43928</v>
      </c>
      <c r="D961">
        <v>30217</v>
      </c>
      <c r="E961">
        <v>19</v>
      </c>
      <c r="F961">
        <f t="shared" si="14"/>
        <v>4.4802513445787868</v>
      </c>
      <c r="G961">
        <f>SLOPE($F$942:F961,$E$942:E961)</f>
        <v>0.1105130929537621</v>
      </c>
      <c r="H961">
        <f>RSQ($F$942:F961,$E$942:E961)</f>
        <v>0.96204671535933672</v>
      </c>
      <c r="I961">
        <f>MAX($E$942:E961)</f>
        <v>19</v>
      </c>
    </row>
    <row r="962" spans="1:9" hidden="1" x14ac:dyDescent="0.4">
      <c r="A962" t="s">
        <v>396</v>
      </c>
      <c r="B962" t="s">
        <v>395</v>
      </c>
      <c r="C962" s="1">
        <v>43929</v>
      </c>
      <c r="D962">
        <v>34109</v>
      </c>
      <c r="E962">
        <v>20</v>
      </c>
      <c r="F962">
        <f t="shared" si="14"/>
        <v>4.5328689870459753</v>
      </c>
      <c r="G962">
        <f>SLOPE($F$942:F962,$E$942:E962)</f>
        <v>0.10693826204373852</v>
      </c>
      <c r="H962">
        <f>RSQ($F$942:F962,$E$942:E962)</f>
        <v>0.95834608218269546</v>
      </c>
      <c r="I962">
        <f>MAX($E$942:E962)</f>
        <v>20</v>
      </c>
    </row>
    <row r="963" spans="1:9" hidden="1" x14ac:dyDescent="0.4">
      <c r="A963" t="s">
        <v>396</v>
      </c>
      <c r="B963" t="s">
        <v>395</v>
      </c>
      <c r="C963" s="1">
        <v>43930</v>
      </c>
      <c r="D963">
        <v>38226</v>
      </c>
      <c r="E963">
        <v>21</v>
      </c>
      <c r="F963">
        <f t="shared" ref="F963:F1016" si="15">LOG(D963)</f>
        <v>4.5823588554656851</v>
      </c>
      <c r="G963">
        <f>SLOPE($F$942:F963,$E$942:E963)</f>
        <v>0.10357240017110389</v>
      </c>
      <c r="H963">
        <f>RSQ($F$942:F963,$E$942:E963)</f>
        <v>0.95480689650506345</v>
      </c>
      <c r="I963">
        <f>MAX($E$942:E963)</f>
        <v>21</v>
      </c>
    </row>
    <row r="964" spans="1:9" hidden="1" x14ac:dyDescent="0.4">
      <c r="A964" t="s">
        <v>408</v>
      </c>
      <c r="B964" t="s">
        <v>407</v>
      </c>
      <c r="C964" s="1">
        <v>43893</v>
      </c>
      <c r="D964">
        <v>103</v>
      </c>
      <c r="E964">
        <v>0</v>
      </c>
      <c r="F964">
        <f t="shared" si="15"/>
        <v>2.012837224705172</v>
      </c>
    </row>
    <row r="965" spans="1:9" hidden="1" x14ac:dyDescent="0.4">
      <c r="A965" t="s">
        <v>408</v>
      </c>
      <c r="B965" t="s">
        <v>407</v>
      </c>
      <c r="C965" s="1">
        <v>43894</v>
      </c>
      <c r="D965">
        <v>125</v>
      </c>
      <c r="E965">
        <v>1</v>
      </c>
      <c r="F965">
        <f t="shared" si="15"/>
        <v>2.0969100130080562</v>
      </c>
      <c r="G965">
        <f>SLOPE($F$964:F965,$E$964:E965)</f>
        <v>8.4072788302884227E-2</v>
      </c>
      <c r="H965">
        <f>RSQ($F$964:F965,$E$964:E965)</f>
        <v>1</v>
      </c>
      <c r="I965">
        <f>MAX($E$964:E965)</f>
        <v>1</v>
      </c>
    </row>
    <row r="966" spans="1:9" hidden="1" x14ac:dyDescent="0.4">
      <c r="A966" t="s">
        <v>408</v>
      </c>
      <c r="B966" t="s">
        <v>407</v>
      </c>
      <c r="C966" s="1">
        <v>43895</v>
      </c>
      <c r="D966">
        <v>159</v>
      </c>
      <c r="E966">
        <v>2</v>
      </c>
      <c r="F966">
        <f t="shared" si="15"/>
        <v>2.2013971243204513</v>
      </c>
      <c r="G966">
        <f>SLOPE($F$964:F966,$E$964:E966)</f>
        <v>9.4279949807639651E-2</v>
      </c>
      <c r="H966">
        <f>RSQ($F$964:F966,$E$964:E966)</f>
        <v>0.99610814613312948</v>
      </c>
      <c r="I966">
        <f>MAX($E$964:E966)</f>
        <v>2</v>
      </c>
    </row>
    <row r="967" spans="1:9" hidden="1" x14ac:dyDescent="0.4">
      <c r="A967" t="s">
        <v>408</v>
      </c>
      <c r="B967" t="s">
        <v>407</v>
      </c>
      <c r="C967" s="1">
        <v>43896</v>
      </c>
      <c r="D967">
        <v>233</v>
      </c>
      <c r="E967">
        <v>3</v>
      </c>
      <c r="F967">
        <f t="shared" si="15"/>
        <v>2.3673559210260189</v>
      </c>
      <c r="G967">
        <f>SLOPE($F$964:F967,$E$964:E967)</f>
        <v>0.11680432002749357</v>
      </c>
      <c r="H967">
        <f>RSQ($F$964:F967,$E$964:E967)</f>
        <v>0.97484004108679811</v>
      </c>
      <c r="I967">
        <f>MAX($E$964:E967)</f>
        <v>3</v>
      </c>
    </row>
    <row r="968" spans="1:9" hidden="1" x14ac:dyDescent="0.4">
      <c r="A968" t="s">
        <v>408</v>
      </c>
      <c r="B968" t="s">
        <v>407</v>
      </c>
      <c r="C968" s="1">
        <v>43897</v>
      </c>
      <c r="D968">
        <v>338</v>
      </c>
      <c r="E968">
        <v>4</v>
      </c>
      <c r="F968">
        <f t="shared" si="15"/>
        <v>2.5289167002776547</v>
      </c>
      <c r="G968">
        <f>SLOPE($F$964:F968,$E$964:E968)</f>
        <v>0.1302604859162928</v>
      </c>
      <c r="H968">
        <f>RSQ($F$964:F968,$E$964:E968)</f>
        <v>0.97938635153674403</v>
      </c>
      <c r="I968">
        <f>MAX($E$964:E968)</f>
        <v>4</v>
      </c>
    </row>
    <row r="969" spans="1:9" hidden="1" x14ac:dyDescent="0.4">
      <c r="A969" t="s">
        <v>408</v>
      </c>
      <c r="B969" t="s">
        <v>407</v>
      </c>
      <c r="C969" s="1">
        <v>43898</v>
      </c>
      <c r="D969">
        <v>433</v>
      </c>
      <c r="E969">
        <v>5</v>
      </c>
      <c r="F969">
        <f t="shared" si="15"/>
        <v>2.6364878963533656</v>
      </c>
      <c r="G969">
        <f>SLOPE($F$964:F969,$E$964:E969)</f>
        <v>0.13086377762158088</v>
      </c>
      <c r="H969">
        <f>RSQ($F$964:F969,$E$964:E969)</f>
        <v>0.98819614361549823</v>
      </c>
      <c r="I969">
        <f>MAX($E$964:E969)</f>
        <v>5</v>
      </c>
    </row>
    <row r="970" spans="1:9" hidden="1" x14ac:dyDescent="0.4">
      <c r="A970" t="s">
        <v>408</v>
      </c>
      <c r="B970" t="s">
        <v>407</v>
      </c>
      <c r="C970" s="1">
        <v>43899</v>
      </c>
      <c r="D970">
        <v>554</v>
      </c>
      <c r="E970">
        <v>6</v>
      </c>
      <c r="F970">
        <f t="shared" si="15"/>
        <v>2.7435097647284299</v>
      </c>
      <c r="G970">
        <f>SLOPE($F$964:F970,$E$964:E970)</f>
        <v>0.12852474866848557</v>
      </c>
      <c r="H970">
        <f>RSQ($F$964:F970,$E$964:E970)</f>
        <v>0.99177644211711857</v>
      </c>
      <c r="I970">
        <f>MAX($E$964:E970)</f>
        <v>6</v>
      </c>
    </row>
    <row r="971" spans="1:9" hidden="1" x14ac:dyDescent="0.4">
      <c r="A971" t="s">
        <v>408</v>
      </c>
      <c r="B971" t="s">
        <v>407</v>
      </c>
      <c r="C971" s="1">
        <v>43900</v>
      </c>
      <c r="D971">
        <v>754</v>
      </c>
      <c r="E971">
        <v>7</v>
      </c>
      <c r="F971">
        <f t="shared" si="15"/>
        <v>2.8773713458697738</v>
      </c>
      <c r="G971">
        <f>SLOPE($F$964:F971,$E$964:E971)</f>
        <v>0.12799488931076736</v>
      </c>
      <c r="H971">
        <f>RSQ($F$964:F971,$E$964:E971)</f>
        <v>0.99442330769983245</v>
      </c>
      <c r="I971">
        <f>MAX($E$964:E971)</f>
        <v>7</v>
      </c>
    </row>
    <row r="972" spans="1:9" hidden="1" x14ac:dyDescent="0.4">
      <c r="A972" t="s">
        <v>408</v>
      </c>
      <c r="B972" t="s">
        <v>407</v>
      </c>
      <c r="C972" s="1">
        <v>43901</v>
      </c>
      <c r="D972">
        <v>1025</v>
      </c>
      <c r="E972">
        <v>8</v>
      </c>
      <c r="F972">
        <f t="shared" si="15"/>
        <v>3.0107238653917729</v>
      </c>
      <c r="G972">
        <f>SLOPE($F$964:F972,$E$964:E972)</f>
        <v>0.12810479695791432</v>
      </c>
      <c r="H972">
        <f>RSQ($F$964:F972,$E$964:E972)</f>
        <v>0.99609474992426961</v>
      </c>
      <c r="I972">
        <f>MAX($E$964:E972)</f>
        <v>8</v>
      </c>
    </row>
    <row r="973" spans="1:9" hidden="1" x14ac:dyDescent="0.4">
      <c r="A973" t="s">
        <v>408</v>
      </c>
      <c r="B973" t="s">
        <v>407</v>
      </c>
      <c r="C973" s="1">
        <v>43902</v>
      </c>
      <c r="D973">
        <v>1312</v>
      </c>
      <c r="E973">
        <v>9</v>
      </c>
      <c r="F973">
        <f t="shared" si="15"/>
        <v>3.1179338350396413</v>
      </c>
      <c r="G973">
        <f>SLOPE($F$964:F973,$E$964:E973)</f>
        <v>0.12702103208864121</v>
      </c>
      <c r="H973">
        <f>RSQ($F$964:F973,$E$964:E973)</f>
        <v>0.99691523708437613</v>
      </c>
      <c r="I973">
        <f>MAX($E$964:E973)</f>
        <v>9</v>
      </c>
    </row>
    <row r="974" spans="1:9" hidden="1" x14ac:dyDescent="0.4">
      <c r="A974" t="s">
        <v>408</v>
      </c>
      <c r="B974" t="s">
        <v>407</v>
      </c>
      <c r="C974" s="1">
        <v>43903</v>
      </c>
      <c r="D974">
        <v>1663</v>
      </c>
      <c r="E974">
        <v>10</v>
      </c>
      <c r="F974">
        <f t="shared" si="15"/>
        <v>3.2208922492195193</v>
      </c>
      <c r="G974">
        <f>SLOPE($F$964:F974,$E$964:E974)</f>
        <v>0.12533613225500295</v>
      </c>
      <c r="H974">
        <f>RSQ($F$964:F974,$E$964:E974)</f>
        <v>0.99708284207533726</v>
      </c>
      <c r="I974">
        <f>MAX($E$964:E974)</f>
        <v>10</v>
      </c>
    </row>
    <row r="975" spans="1:9" hidden="1" x14ac:dyDescent="0.4">
      <c r="A975" t="s">
        <v>408</v>
      </c>
      <c r="B975" t="s">
        <v>407</v>
      </c>
      <c r="C975" s="1">
        <v>43904</v>
      </c>
      <c r="D975">
        <v>2174</v>
      </c>
      <c r="E975">
        <v>11</v>
      </c>
      <c r="F975">
        <f t="shared" si="15"/>
        <v>3.3372595397502756</v>
      </c>
      <c r="G975">
        <f>SLOPE($F$964:F975,$E$964:E975)</f>
        <v>0.12401911920774064</v>
      </c>
      <c r="H975">
        <f>RSQ($F$964:F975,$E$964:E975)</f>
        <v>0.99733264042738501</v>
      </c>
      <c r="I975">
        <f>MAX($E$964:E975)</f>
        <v>11</v>
      </c>
    </row>
    <row r="976" spans="1:9" hidden="1" x14ac:dyDescent="0.4">
      <c r="A976" t="s">
        <v>408</v>
      </c>
      <c r="B976" t="s">
        <v>407</v>
      </c>
      <c r="C976" s="1">
        <v>43905</v>
      </c>
      <c r="D976">
        <v>2951</v>
      </c>
      <c r="E976">
        <v>12</v>
      </c>
      <c r="F976">
        <f t="shared" si="15"/>
        <v>3.4699692094999595</v>
      </c>
      <c r="G976">
        <f>SLOPE($F$964:F976,$E$964:E976)</f>
        <v>0.12350962397726156</v>
      </c>
      <c r="H976">
        <f>RSQ($F$964:F976,$E$964:E976)</f>
        <v>0.99782359154523048</v>
      </c>
      <c r="I976">
        <f>MAX($E$964:E976)</f>
        <v>12</v>
      </c>
    </row>
    <row r="977" spans="1:9" hidden="1" x14ac:dyDescent="0.4">
      <c r="A977" t="s">
        <v>408</v>
      </c>
      <c r="B977" t="s">
        <v>407</v>
      </c>
      <c r="C977" s="1">
        <v>43906</v>
      </c>
      <c r="D977">
        <v>3774</v>
      </c>
      <c r="E977">
        <v>13</v>
      </c>
      <c r="F977">
        <f t="shared" si="15"/>
        <v>3.5768018958289125</v>
      </c>
      <c r="G977">
        <f>SLOPE($F$964:F977,$E$964:E977)</f>
        <v>0.12271288589958018</v>
      </c>
      <c r="H977">
        <f>RSQ($F$964:F977,$E$964:E977)</f>
        <v>0.99806746472368935</v>
      </c>
      <c r="I977">
        <f>MAX($E$964:E977)</f>
        <v>13</v>
      </c>
    </row>
    <row r="978" spans="1:9" hidden="1" x14ac:dyDescent="0.4">
      <c r="A978" t="s">
        <v>408</v>
      </c>
      <c r="B978" t="s">
        <v>407</v>
      </c>
      <c r="C978" s="1">
        <v>43907</v>
      </c>
      <c r="D978">
        <v>4661</v>
      </c>
      <c r="E978">
        <v>14</v>
      </c>
      <c r="F978">
        <f t="shared" si="15"/>
        <v>3.6684791029325856</v>
      </c>
      <c r="G978">
        <f>SLOPE($F$964:F978,$E$964:E978)</f>
        <v>0.12141911417918959</v>
      </c>
      <c r="H978">
        <f>RSQ($F$964:F978,$E$964:E978)</f>
        <v>0.99790546773374389</v>
      </c>
      <c r="I978">
        <f>MAX($E$964:E978)</f>
        <v>14</v>
      </c>
    </row>
    <row r="979" spans="1:9" hidden="1" x14ac:dyDescent="0.4">
      <c r="A979" t="s">
        <v>408</v>
      </c>
      <c r="B979" t="s">
        <v>407</v>
      </c>
      <c r="C979" s="1">
        <v>43908</v>
      </c>
      <c r="D979">
        <v>6427</v>
      </c>
      <c r="E979">
        <v>15</v>
      </c>
      <c r="F979">
        <f t="shared" si="15"/>
        <v>3.8080082999104001</v>
      </c>
      <c r="G979">
        <f>SLOPE($F$964:F979,$E$964:E979)</f>
        <v>0.1209529158103685</v>
      </c>
      <c r="H979">
        <f>RSQ($F$964:F979,$E$964:E979)</f>
        <v>0.9981920655621993</v>
      </c>
      <c r="I979">
        <f>MAX($E$964:E979)</f>
        <v>15</v>
      </c>
    </row>
    <row r="980" spans="1:9" hidden="1" x14ac:dyDescent="0.4">
      <c r="A980" t="s">
        <v>408</v>
      </c>
      <c r="B980" t="s">
        <v>407</v>
      </c>
      <c r="C980" s="1">
        <v>43909</v>
      </c>
      <c r="D980">
        <v>9415</v>
      </c>
      <c r="E980">
        <v>16</v>
      </c>
      <c r="F980">
        <f t="shared" si="15"/>
        <v>3.9738203243526837</v>
      </c>
      <c r="G980">
        <f>SLOPE($F$964:F980,$E$964:E980)</f>
        <v>0.12151256611866611</v>
      </c>
      <c r="H980">
        <f>RSQ($F$964:F980,$E$964:E980)</f>
        <v>0.99840102878719938</v>
      </c>
      <c r="I980">
        <f>MAX($E$964:E980)</f>
        <v>16</v>
      </c>
    </row>
    <row r="981" spans="1:9" hidden="1" x14ac:dyDescent="0.4">
      <c r="A981" t="s">
        <v>408</v>
      </c>
      <c r="B981" t="s">
        <v>407</v>
      </c>
      <c r="C981" s="1">
        <v>43910</v>
      </c>
      <c r="D981">
        <v>14250</v>
      </c>
      <c r="E981">
        <v>17</v>
      </c>
      <c r="F981">
        <f t="shared" si="15"/>
        <v>4.153814864344529</v>
      </c>
      <c r="G981">
        <f>SLOPE($F$964:F981,$E$964:E981)</f>
        <v>0.12293130271875528</v>
      </c>
      <c r="H981">
        <f>RSQ($F$964:F981,$E$964:E981)</f>
        <v>0.99797603794974321</v>
      </c>
      <c r="I981">
        <f>MAX($E$964:E981)</f>
        <v>17</v>
      </c>
    </row>
    <row r="982" spans="1:9" hidden="1" x14ac:dyDescent="0.4">
      <c r="A982" t="s">
        <v>408</v>
      </c>
      <c r="B982" t="s">
        <v>407</v>
      </c>
      <c r="C982" s="1">
        <v>43911</v>
      </c>
      <c r="D982">
        <v>19624</v>
      </c>
      <c r="E982">
        <v>18</v>
      </c>
      <c r="F982">
        <f t="shared" si="15"/>
        <v>4.2927875351983289</v>
      </c>
      <c r="G982">
        <f>SLOPE($F$964:F982,$E$964:E982)</f>
        <v>0.12420010420305666</v>
      </c>
      <c r="H982">
        <f>RSQ($F$964:F982,$E$964:E982)</f>
        <v>0.99772498583413716</v>
      </c>
      <c r="I982">
        <f>MAX($E$964:E982)</f>
        <v>18</v>
      </c>
    </row>
    <row r="983" spans="1:9" hidden="1" x14ac:dyDescent="0.4">
      <c r="A983" t="s">
        <v>408</v>
      </c>
      <c r="B983" t="s">
        <v>407</v>
      </c>
      <c r="C983" s="1">
        <v>43912</v>
      </c>
      <c r="D983">
        <v>26747</v>
      </c>
      <c r="E983">
        <v>19</v>
      </c>
      <c r="F983">
        <f t="shared" si="15"/>
        <v>4.4272750777026655</v>
      </c>
      <c r="G983">
        <f>SLOPE($F$964:F983,$E$964:E983)</f>
        <v>0.12527148011735162</v>
      </c>
      <c r="H983">
        <f>RSQ($F$964:F983,$E$964:E983)</f>
        <v>0.99764552124419081</v>
      </c>
      <c r="I983">
        <f>MAX($E$964:E983)</f>
        <v>19</v>
      </c>
    </row>
    <row r="984" spans="1:9" hidden="1" x14ac:dyDescent="0.4">
      <c r="A984" t="s">
        <v>408</v>
      </c>
      <c r="B984" t="s">
        <v>407</v>
      </c>
      <c r="C984" s="1">
        <v>43913</v>
      </c>
      <c r="D984">
        <v>35206</v>
      </c>
      <c r="E984">
        <v>20</v>
      </c>
      <c r="F984">
        <f t="shared" si="15"/>
        <v>4.5466166846381952</v>
      </c>
      <c r="G984">
        <f>SLOPE($F$964:F984,$E$964:E984)</f>
        <v>0.12598756523336455</v>
      </c>
      <c r="H984">
        <f>RSQ($F$964:F984,$E$964:E984)</f>
        <v>0.99778520713430763</v>
      </c>
      <c r="I984">
        <f>MAX($E$964:E984)</f>
        <v>20</v>
      </c>
    </row>
    <row r="985" spans="1:9" hidden="1" x14ac:dyDescent="0.4">
      <c r="A985" t="s">
        <v>408</v>
      </c>
      <c r="B985" t="s">
        <v>407</v>
      </c>
      <c r="C985" s="1">
        <v>43914</v>
      </c>
      <c r="D985">
        <v>46442</v>
      </c>
      <c r="E985">
        <v>21</v>
      </c>
      <c r="F985">
        <f t="shared" si="15"/>
        <v>4.666910914129863</v>
      </c>
      <c r="G985">
        <f>SLOPE($F$964:F985,$E$964:E985)</f>
        <v>0.12645782675438177</v>
      </c>
      <c r="H985">
        <f>RSQ($F$964:F985,$E$964:E985)</f>
        <v>0.99799597867130496</v>
      </c>
      <c r="I985">
        <f>MAX($E$964:E985)</f>
        <v>21</v>
      </c>
    </row>
    <row r="986" spans="1:9" hidden="1" x14ac:dyDescent="0.4">
      <c r="A986" t="s">
        <v>408</v>
      </c>
      <c r="B986" t="s">
        <v>407</v>
      </c>
      <c r="C986" s="1">
        <v>43915</v>
      </c>
      <c r="D986">
        <v>55231</v>
      </c>
      <c r="E986">
        <v>22</v>
      </c>
      <c r="F986">
        <f t="shared" si="15"/>
        <v>4.7421829065325722</v>
      </c>
      <c r="G986">
        <f>SLOPE($F$964:F986,$E$964:E986)</f>
        <v>0.12625926666872453</v>
      </c>
      <c r="H986">
        <f>RSQ($F$964:F986,$E$964:E986)</f>
        <v>0.99822327950097745</v>
      </c>
      <c r="I986">
        <f>MAX($E$964:E986)</f>
        <v>22</v>
      </c>
    </row>
    <row r="987" spans="1:9" hidden="1" x14ac:dyDescent="0.4">
      <c r="A987" t="s">
        <v>408</v>
      </c>
      <c r="B987" t="s">
        <v>407</v>
      </c>
      <c r="C987" s="1">
        <v>43916</v>
      </c>
      <c r="D987">
        <v>69194</v>
      </c>
      <c r="E987">
        <v>23</v>
      </c>
      <c r="F987">
        <f t="shared" si="15"/>
        <v>4.8400684372332794</v>
      </c>
      <c r="G987">
        <f>SLOPE($F$964:F987,$E$964:E987)</f>
        <v>0.1258226380430883</v>
      </c>
      <c r="H987">
        <f>RSQ($F$964:F987,$E$964:E987)</f>
        <v>0.99833727312244969</v>
      </c>
      <c r="I987">
        <f>MAX($E$964:E987)</f>
        <v>23</v>
      </c>
    </row>
    <row r="988" spans="1:9" hidden="1" x14ac:dyDescent="0.4">
      <c r="A988" t="s">
        <v>408</v>
      </c>
      <c r="B988" t="s">
        <v>407</v>
      </c>
      <c r="C988" s="1">
        <v>43917</v>
      </c>
      <c r="D988">
        <v>85991</v>
      </c>
      <c r="E988">
        <v>24</v>
      </c>
      <c r="F988">
        <f t="shared" si="15"/>
        <v>4.9344529994427093</v>
      </c>
      <c r="G988">
        <f>SLOPE($F$964:F988,$E$964:E988)</f>
        <v>0.12519254182835923</v>
      </c>
      <c r="H988">
        <f>RSQ($F$964:F988,$E$964:E988)</f>
        <v>0.99832042800885956</v>
      </c>
      <c r="I988">
        <f>MAX($E$964:E988)</f>
        <v>24</v>
      </c>
    </row>
    <row r="989" spans="1:9" hidden="1" x14ac:dyDescent="0.4">
      <c r="A989" t="s">
        <v>408</v>
      </c>
      <c r="B989" t="s">
        <v>407</v>
      </c>
      <c r="C989" s="1">
        <v>43918</v>
      </c>
      <c r="D989">
        <v>104686</v>
      </c>
      <c r="E989">
        <v>25</v>
      </c>
      <c r="F989">
        <f t="shared" si="15"/>
        <v>5.0198886059454528</v>
      </c>
      <c r="G989">
        <f>SLOPE($F$964:F989,$E$964:E989)</f>
        <v>0.12435727869091741</v>
      </c>
      <c r="H989">
        <f>RSQ($F$964:F989,$E$964:E989)</f>
        <v>0.9981269875959351</v>
      </c>
      <c r="I989">
        <f>MAX($E$964:E989)</f>
        <v>25</v>
      </c>
    </row>
    <row r="990" spans="1:9" hidden="1" x14ac:dyDescent="0.4">
      <c r="A990" t="s">
        <v>408</v>
      </c>
      <c r="B990" t="s">
        <v>407</v>
      </c>
      <c r="C990" s="1">
        <v>43919</v>
      </c>
      <c r="D990">
        <v>124665</v>
      </c>
      <c r="E990">
        <v>26</v>
      </c>
      <c r="F990">
        <f t="shared" si="15"/>
        <v>5.0957445413660452</v>
      </c>
      <c r="G990">
        <f>SLOPE($F$964:F990,$E$964:E990)</f>
        <v>0.1233094401431833</v>
      </c>
      <c r="H990">
        <f>RSQ($F$964:F990,$E$964:E990)</f>
        <v>0.99769948954862098</v>
      </c>
      <c r="I990">
        <f>MAX($E$964:E990)</f>
        <v>26</v>
      </c>
    </row>
    <row r="991" spans="1:9" hidden="1" x14ac:dyDescent="0.4">
      <c r="A991" t="s">
        <v>408</v>
      </c>
      <c r="B991" t="s">
        <v>407</v>
      </c>
      <c r="C991" s="1">
        <v>43920</v>
      </c>
      <c r="D991">
        <v>143025</v>
      </c>
      <c r="E991">
        <v>27</v>
      </c>
      <c r="F991">
        <f t="shared" si="15"/>
        <v>5.1554119564377059</v>
      </c>
      <c r="G991">
        <f>SLOPE($F$964:F991,$E$964:E991)</f>
        <v>0.12200039185937002</v>
      </c>
      <c r="H991">
        <f>RSQ($F$964:F991,$E$964:E991)</f>
        <v>0.99689996215954835</v>
      </c>
      <c r="I991">
        <f>MAX($E$964:E991)</f>
        <v>27</v>
      </c>
    </row>
    <row r="992" spans="1:9" hidden="1" x14ac:dyDescent="0.4">
      <c r="A992" t="s">
        <v>408</v>
      </c>
      <c r="B992" t="s">
        <v>407</v>
      </c>
      <c r="C992" s="1">
        <v>43921</v>
      </c>
      <c r="D992">
        <v>164620</v>
      </c>
      <c r="E992">
        <v>28</v>
      </c>
      <c r="F992">
        <f t="shared" si="15"/>
        <v>5.21648259735246</v>
      </c>
      <c r="G992">
        <f>SLOPE($F$964:F992,$E$964:E992)</f>
        <v>0.12052392013419236</v>
      </c>
      <c r="H992">
        <f>RSQ($F$964:F992,$E$964:E992)</f>
        <v>0.99579935800580044</v>
      </c>
      <c r="I992">
        <f>MAX($E$964:E992)</f>
        <v>28</v>
      </c>
    </row>
    <row r="993" spans="1:9" hidden="1" x14ac:dyDescent="0.4">
      <c r="A993" t="s">
        <v>408</v>
      </c>
      <c r="B993" t="s">
        <v>407</v>
      </c>
      <c r="C993" s="1">
        <v>43922</v>
      </c>
      <c r="D993">
        <v>189618</v>
      </c>
      <c r="E993">
        <v>29</v>
      </c>
      <c r="F993">
        <f t="shared" si="15"/>
        <v>5.2778795615338163</v>
      </c>
      <c r="G993">
        <f>SLOPE($F$964:F993,$E$964:E993)</f>
        <v>0.11894222727402964</v>
      </c>
      <c r="H993">
        <f>RSQ($F$964:F993,$E$964:E993)</f>
        <v>0.99446815524746479</v>
      </c>
      <c r="I993">
        <f>MAX($E$964:E993)</f>
        <v>29</v>
      </c>
    </row>
    <row r="994" spans="1:9" x14ac:dyDescent="0.4">
      <c r="A994" t="s">
        <v>408</v>
      </c>
      <c r="B994" t="s">
        <v>407</v>
      </c>
      <c r="C994" s="1">
        <v>43923</v>
      </c>
      <c r="D994">
        <v>216721</v>
      </c>
      <c r="E994">
        <v>30</v>
      </c>
      <c r="F994">
        <f t="shared" si="15"/>
        <v>5.3359009959632804</v>
      </c>
      <c r="G994">
        <f>SLOPE($F$964:F994,$E$964:E994)</f>
        <v>0.1172790625970946</v>
      </c>
      <c r="H994">
        <f>RSQ($F$964:F994,$E$964:E994)</f>
        <v>0.99292130659963973</v>
      </c>
      <c r="I994">
        <f>MAX($E$964:E994)</f>
        <v>30</v>
      </c>
    </row>
    <row r="995" spans="1:9" hidden="1" x14ac:dyDescent="0.4">
      <c r="A995" t="s">
        <v>408</v>
      </c>
      <c r="B995" t="s">
        <v>407</v>
      </c>
      <c r="C995" s="1">
        <v>43924</v>
      </c>
      <c r="D995">
        <v>245540</v>
      </c>
      <c r="E995">
        <v>31</v>
      </c>
      <c r="F995">
        <f t="shared" si="15"/>
        <v>5.3901222515067007</v>
      </c>
      <c r="G995">
        <f>SLOPE($F$964:F995,$E$964:E995)</f>
        <v>0.11555055870386025</v>
      </c>
      <c r="H995">
        <f>RSQ($F$964:F995,$E$964:E995)</f>
        <v>0.9911646839443008</v>
      </c>
      <c r="I995">
        <f>MAX($E$964:E995)</f>
        <v>31</v>
      </c>
    </row>
    <row r="996" spans="1:9" hidden="1" x14ac:dyDescent="0.4">
      <c r="A996" t="s">
        <v>408</v>
      </c>
      <c r="B996" t="s">
        <v>407</v>
      </c>
      <c r="C996" s="1">
        <v>43925</v>
      </c>
      <c r="D996">
        <v>277965</v>
      </c>
      <c r="E996">
        <v>32</v>
      </c>
      <c r="F996">
        <f t="shared" si="15"/>
        <v>5.4439901151130377</v>
      </c>
      <c r="G996">
        <f>SLOPE($F$964:F996,$E$964:E996)</f>
        <v>0.11378798758862577</v>
      </c>
      <c r="H996">
        <f>RSQ($F$964:F996,$E$964:E996)</f>
        <v>0.98925603957322306</v>
      </c>
      <c r="I996">
        <f>MAX($E$964:E996)</f>
        <v>32</v>
      </c>
    </row>
    <row r="997" spans="1:9" hidden="1" x14ac:dyDescent="0.4">
      <c r="A997" t="s">
        <v>408</v>
      </c>
      <c r="B997" t="s">
        <v>407</v>
      </c>
      <c r="C997" s="1">
        <v>43926</v>
      </c>
      <c r="D997">
        <v>312237</v>
      </c>
      <c r="E997">
        <v>33</v>
      </c>
      <c r="F997">
        <f t="shared" si="15"/>
        <v>5.4944843655544346</v>
      </c>
      <c r="G997">
        <f>SLOPE($F$964:F997,$E$964:E997)</f>
        <v>0.11199955652207445</v>
      </c>
      <c r="H997">
        <f>RSQ($F$964:F997,$E$964:E997)</f>
        <v>0.98719683854120421</v>
      </c>
      <c r="I997">
        <f>MAX($E$964:E997)</f>
        <v>33</v>
      </c>
    </row>
    <row r="998" spans="1:9" hidden="1" x14ac:dyDescent="0.4">
      <c r="A998" t="s">
        <v>408</v>
      </c>
      <c r="B998" t="s">
        <v>407</v>
      </c>
      <c r="C998" s="1">
        <v>43927</v>
      </c>
      <c r="D998">
        <v>337635</v>
      </c>
      <c r="E998">
        <v>34</v>
      </c>
      <c r="F998">
        <f t="shared" si="15"/>
        <v>5.5284474602255083</v>
      </c>
      <c r="G998">
        <f>SLOPE($F$964:F998,$E$964:E998)</f>
        <v>0.11012907876224583</v>
      </c>
      <c r="H998">
        <f>RSQ($F$964:F998,$E$964:E998)</f>
        <v>0.98476676118687645</v>
      </c>
      <c r="I998">
        <f>MAX($E$964:E998)</f>
        <v>34</v>
      </c>
    </row>
    <row r="999" spans="1:9" hidden="1" x14ac:dyDescent="0.4">
      <c r="A999" t="s">
        <v>408</v>
      </c>
      <c r="B999" t="s">
        <v>407</v>
      </c>
      <c r="C999" s="1">
        <v>43928</v>
      </c>
      <c r="D999">
        <v>368196</v>
      </c>
      <c r="E999">
        <v>35</v>
      </c>
      <c r="F999">
        <f t="shared" si="15"/>
        <v>5.5660790661143196</v>
      </c>
      <c r="G999">
        <f>SLOPE($F$964:F999,$E$964:E999)</f>
        <v>0.10822693095160886</v>
      </c>
      <c r="H999">
        <f>RSQ($F$964:F999,$E$964:E999)</f>
        <v>0.98210644880406217</v>
      </c>
      <c r="I999">
        <f>MAX($E$964:E999)</f>
        <v>35</v>
      </c>
    </row>
    <row r="1000" spans="1:9" hidden="1" x14ac:dyDescent="0.4">
      <c r="A1000" t="s">
        <v>408</v>
      </c>
      <c r="B1000" t="s">
        <v>407</v>
      </c>
      <c r="C1000" s="1">
        <v>43929</v>
      </c>
      <c r="D1000">
        <v>398809</v>
      </c>
      <c r="E1000">
        <v>36</v>
      </c>
      <c r="F1000">
        <f t="shared" si="15"/>
        <v>5.6007649505579558</v>
      </c>
      <c r="G1000">
        <f>SLOPE($F$964:F1000,$E$964:E1000)</f>
        <v>0.10630317407130602</v>
      </c>
      <c r="H1000">
        <f>RSQ($F$964:F1000,$E$964:E1000)</f>
        <v>0.97922586931722599</v>
      </c>
      <c r="I1000">
        <f>MAX($E$964:E1000)</f>
        <v>36</v>
      </c>
    </row>
    <row r="1001" spans="1:9" hidden="1" x14ac:dyDescent="0.4">
      <c r="A1001" t="s">
        <v>408</v>
      </c>
      <c r="B1001" t="s">
        <v>407</v>
      </c>
      <c r="C1001" s="1">
        <v>43930</v>
      </c>
      <c r="D1001">
        <v>432132</v>
      </c>
      <c r="E1001">
        <v>37</v>
      </c>
      <c r="F1001">
        <f t="shared" si="15"/>
        <v>5.6356164276369558</v>
      </c>
      <c r="G1001">
        <f>SLOPE($F$964:F1001,$E$964:E1001)</f>
        <v>0.10437831317310399</v>
      </c>
      <c r="H1001">
        <f>RSQ($F$964:F1001,$E$964:E1001)</f>
        <v>0.97618804332943254</v>
      </c>
      <c r="I1001">
        <f>MAX($E$964:E1001)</f>
        <v>37</v>
      </c>
    </row>
    <row r="1002" spans="1:9" hidden="1" x14ac:dyDescent="0.4">
      <c r="A1002" t="s">
        <v>419</v>
      </c>
      <c r="B1002" t="s">
        <v>418</v>
      </c>
      <c r="C1002" s="1">
        <v>43916</v>
      </c>
      <c r="D1002">
        <v>106</v>
      </c>
      <c r="E1002">
        <v>0</v>
      </c>
      <c r="F1002">
        <f t="shared" si="15"/>
        <v>2.0253058652647704</v>
      </c>
    </row>
    <row r="1003" spans="1:9" hidden="1" x14ac:dyDescent="0.4">
      <c r="A1003" t="s">
        <v>419</v>
      </c>
      <c r="B1003" t="s">
        <v>418</v>
      </c>
      <c r="C1003" s="1">
        <v>43917</v>
      </c>
      <c r="D1003">
        <v>107</v>
      </c>
      <c r="E1003">
        <v>1</v>
      </c>
      <c r="F1003">
        <f t="shared" si="15"/>
        <v>2.0293837776852097</v>
      </c>
      <c r="G1003">
        <f>SLOPE($F$1002:F1003,$E$1002:E1003)</f>
        <v>4.0779124204393113E-3</v>
      </c>
      <c r="H1003">
        <f>RSQ($F$1002:F1003,$E$1002:E1003)</f>
        <v>1</v>
      </c>
      <c r="I1003">
        <f>MAX($E$1002:E1003)</f>
        <v>1</v>
      </c>
    </row>
    <row r="1004" spans="1:9" hidden="1" x14ac:dyDescent="0.4">
      <c r="A1004" t="s">
        <v>419</v>
      </c>
      <c r="B1004" t="s">
        <v>418</v>
      </c>
      <c r="C1004" s="1">
        <v>43918</v>
      </c>
      <c r="D1004">
        <v>119</v>
      </c>
      <c r="E1004">
        <v>2</v>
      </c>
      <c r="F1004">
        <f t="shared" si="15"/>
        <v>2.0755469613925306</v>
      </c>
      <c r="G1004">
        <f>SLOPE($F$1002:F1004,$E$1002:E1004)</f>
        <v>2.5120548063880088E-2</v>
      </c>
      <c r="H1004">
        <f>RSQ($F$1002:F1004,$E$1002:E1004)</f>
        <v>0.81044178169751391</v>
      </c>
      <c r="I1004">
        <f>MAX($E$1002:E1004)</f>
        <v>2</v>
      </c>
    </row>
    <row r="1005" spans="1:9" hidden="1" x14ac:dyDescent="0.4">
      <c r="A1005" t="s">
        <v>419</v>
      </c>
      <c r="B1005" t="s">
        <v>418</v>
      </c>
      <c r="C1005" s="1">
        <v>43919</v>
      </c>
      <c r="D1005">
        <v>119</v>
      </c>
      <c r="E1005">
        <v>3</v>
      </c>
      <c r="F1005">
        <f t="shared" si="15"/>
        <v>2.0755469613925306</v>
      </c>
      <c r="G1005">
        <f>SLOPE($F$1002:F1005,$E$1002:E1005)</f>
        <v>1.9688647209060141E-2</v>
      </c>
      <c r="H1005">
        <f>RSQ($F$1002:F1005,$E$1002:E1005)</f>
        <v>0.83122333863956632</v>
      </c>
      <c r="I1005">
        <f>MAX($E$1002:E1005)</f>
        <v>3</v>
      </c>
    </row>
    <row r="1006" spans="1:9" hidden="1" x14ac:dyDescent="0.4">
      <c r="A1006" t="s">
        <v>419</v>
      </c>
      <c r="B1006" t="s">
        <v>418</v>
      </c>
      <c r="C1006" s="1">
        <v>43920</v>
      </c>
      <c r="D1006">
        <v>119</v>
      </c>
      <c r="E1006">
        <v>4</v>
      </c>
      <c r="F1006">
        <f t="shared" si="15"/>
        <v>2.0755469613925306</v>
      </c>
      <c r="G1006">
        <f>SLOPE($F$1002:F1006,$E$1002:E1006)</f>
        <v>1.4664537596284121E-2</v>
      </c>
      <c r="H1006">
        <f>RSQ($F$1002:F1006,$E$1002:E1006)</f>
        <v>0.76900586373251523</v>
      </c>
      <c r="I1006">
        <f>MAX($E$1002:E1006)</f>
        <v>4</v>
      </c>
    </row>
    <row r="1007" spans="1:9" hidden="1" x14ac:dyDescent="0.4">
      <c r="A1007" t="s">
        <v>419</v>
      </c>
      <c r="B1007" t="s">
        <v>418</v>
      </c>
      <c r="C1007" s="1">
        <v>43921</v>
      </c>
      <c r="D1007">
        <v>135</v>
      </c>
      <c r="E1007">
        <v>5</v>
      </c>
      <c r="F1007">
        <f t="shared" si="15"/>
        <v>2.1303337684950061</v>
      </c>
      <c r="G1007">
        <f>SLOPE($F$1002:F1007,$E$1002:E1007)</f>
        <v>1.8960830493518318E-2</v>
      </c>
      <c r="H1007">
        <f>RSQ($F$1002:F1007,$E$1002:E1007)</f>
        <v>0.85387703472564414</v>
      </c>
      <c r="I1007">
        <f>MAX($E$1002:E1007)</f>
        <v>5</v>
      </c>
    </row>
    <row r="1008" spans="1:9" hidden="1" x14ac:dyDescent="0.4">
      <c r="A1008" t="s">
        <v>419</v>
      </c>
      <c r="B1008" t="s">
        <v>418</v>
      </c>
      <c r="C1008" s="1">
        <v>43922</v>
      </c>
      <c r="D1008">
        <v>135</v>
      </c>
      <c r="E1008">
        <v>6</v>
      </c>
      <c r="F1008">
        <f t="shared" si="15"/>
        <v>2.1303337684950061</v>
      </c>
      <c r="G1008">
        <f>SLOPE($F$1002:F1008,$E$1002:E1008)</f>
        <v>1.8463703261082137E-2</v>
      </c>
      <c r="H1008">
        <f>RSQ($F$1002:F1008,$E$1002:E1008)</f>
        <v>0.89766548211245301</v>
      </c>
      <c r="I1008">
        <f>MAX($E$1002:E1008)</f>
        <v>6</v>
      </c>
    </row>
    <row r="1009" spans="1:9" hidden="1" x14ac:dyDescent="0.4">
      <c r="A1009" t="s">
        <v>419</v>
      </c>
      <c r="B1009" t="s">
        <v>418</v>
      </c>
      <c r="C1009" s="1">
        <v>43923</v>
      </c>
      <c r="D1009">
        <v>143</v>
      </c>
      <c r="E1009">
        <v>7</v>
      </c>
      <c r="F1009">
        <f t="shared" si="15"/>
        <v>2.1553360374650619</v>
      </c>
      <c r="G1009">
        <f>SLOPE($F$1002:F1009,$E$1002:E1009)</f>
        <v>1.8801447389981532E-2</v>
      </c>
      <c r="H1009">
        <f>RSQ($F$1002:F1009,$E$1002:E1009)</f>
        <v>0.93115080560254748</v>
      </c>
      <c r="I1009">
        <f>MAX($E$1002:E1009)</f>
        <v>7</v>
      </c>
    </row>
    <row r="1010" spans="1:9" hidden="1" x14ac:dyDescent="0.4">
      <c r="A1010" t="s">
        <v>419</v>
      </c>
      <c r="B1010" t="s">
        <v>418</v>
      </c>
      <c r="C1010" s="1">
        <v>43924</v>
      </c>
      <c r="D1010">
        <v>144</v>
      </c>
      <c r="E1010">
        <v>8</v>
      </c>
      <c r="F1010">
        <f t="shared" si="15"/>
        <v>2.1583624920952498</v>
      </c>
      <c r="G1010">
        <f>SLOPE($F$1002:F1010,$E$1002:E1010)</f>
        <v>1.7907395132815009E-2</v>
      </c>
      <c r="H1010">
        <f>RSQ($F$1002:F1010,$E$1002:E1010)</f>
        <v>0.94084768504766514</v>
      </c>
      <c r="I1010">
        <f>MAX($E$1002:E1010)</f>
        <v>8</v>
      </c>
    </row>
    <row r="1011" spans="1:9" hidden="1" x14ac:dyDescent="0.4">
      <c r="A1011" t="s">
        <v>419</v>
      </c>
      <c r="B1011" t="s">
        <v>418</v>
      </c>
      <c r="C1011" s="1">
        <v>43925</v>
      </c>
      <c r="D1011">
        <v>144</v>
      </c>
      <c r="E1011">
        <v>9</v>
      </c>
      <c r="F1011">
        <f t="shared" si="15"/>
        <v>2.1583624920952498</v>
      </c>
      <c r="G1011">
        <f>SLOPE($F$1002:F1011,$E$1002:E1011)</f>
        <v>1.6475474249194866E-2</v>
      </c>
      <c r="H1011">
        <f>RSQ($F$1002:F1011,$E$1002:E1011)</f>
        <v>0.93095884424083586</v>
      </c>
      <c r="I1011">
        <f>MAX($E$1002:E1011)</f>
        <v>9</v>
      </c>
    </row>
    <row r="1012" spans="1:9" hidden="1" x14ac:dyDescent="0.4">
      <c r="A1012" t="s">
        <v>419</v>
      </c>
      <c r="B1012" t="s">
        <v>418</v>
      </c>
      <c r="C1012" s="1">
        <v>43926</v>
      </c>
      <c r="D1012">
        <v>144</v>
      </c>
      <c r="E1012">
        <v>10</v>
      </c>
      <c r="F1012">
        <f t="shared" si="15"/>
        <v>2.1583624920952498</v>
      </c>
      <c r="G1012">
        <f>SLOPE($F$1002:F1012,$E$1002:E1012)</f>
        <v>1.4945541301347752E-2</v>
      </c>
      <c r="H1012">
        <f>RSQ($F$1002:F1012,$E$1002:E1012)</f>
        <v>0.90989450217877565</v>
      </c>
      <c r="I1012">
        <f>MAX($E$1002:E1012)</f>
        <v>10</v>
      </c>
    </row>
    <row r="1013" spans="1:9" hidden="1" x14ac:dyDescent="0.4">
      <c r="A1013" t="s">
        <v>419</v>
      </c>
      <c r="B1013" t="s">
        <v>418</v>
      </c>
      <c r="C1013" s="1">
        <v>43927</v>
      </c>
      <c r="D1013">
        <v>148</v>
      </c>
      <c r="E1013">
        <v>11</v>
      </c>
      <c r="F1013">
        <f t="shared" si="15"/>
        <v>2.1702617153949575</v>
      </c>
      <c r="G1013">
        <f>SLOPE($F$1002:F1013,$E$1002:E1013)</f>
        <v>1.3945721600603644E-2</v>
      </c>
      <c r="H1013">
        <f>RSQ($F$1002:F1013,$E$1002:E1013)</f>
        <v>0.90528605398779249</v>
      </c>
      <c r="I1013">
        <f>MAX($E$1002:E1013)</f>
        <v>11</v>
      </c>
    </row>
    <row r="1014" spans="1:9" hidden="1" x14ac:dyDescent="0.4">
      <c r="A1014" t="s">
        <v>419</v>
      </c>
      <c r="B1014" t="s">
        <v>418</v>
      </c>
      <c r="C1014" s="1">
        <v>43928</v>
      </c>
      <c r="D1014">
        <v>159</v>
      </c>
      <c r="E1014">
        <v>12</v>
      </c>
      <c r="F1014">
        <f t="shared" si="15"/>
        <v>2.2013971243204513</v>
      </c>
      <c r="G1014">
        <f>SLOPE($F$1002:F1014,$E$1002:E1014)</f>
        <v>1.3908127957018422E-2</v>
      </c>
      <c r="H1014">
        <f>RSQ($F$1002:F1014,$E$1002:E1014)</f>
        <v>0.92363757418340553</v>
      </c>
      <c r="I1014">
        <f>MAX($E$1002:E1014)</f>
        <v>12</v>
      </c>
    </row>
    <row r="1015" spans="1:9" hidden="1" x14ac:dyDescent="0.4">
      <c r="A1015" t="s">
        <v>419</v>
      </c>
      <c r="B1015" t="s">
        <v>418</v>
      </c>
      <c r="C1015" s="1">
        <v>43929</v>
      </c>
      <c r="D1015">
        <v>166</v>
      </c>
      <c r="E1015">
        <v>13</v>
      </c>
      <c r="F1015">
        <f t="shared" si="15"/>
        <v>2.220108088040055</v>
      </c>
      <c r="G1015">
        <f>SLOPE($F$1002:F1015,$E$1002:E1015)</f>
        <v>1.4021721545695859E-2</v>
      </c>
      <c r="H1015">
        <f>RSQ($F$1002:F1015,$E$1002:E1015)</f>
        <v>0.93867115476361884</v>
      </c>
      <c r="I1015">
        <f>MAX($E$1002:E1015)</f>
        <v>13</v>
      </c>
    </row>
    <row r="1016" spans="1:9" hidden="1" x14ac:dyDescent="0.4">
      <c r="A1016" t="s">
        <v>419</v>
      </c>
      <c r="B1016" t="s">
        <v>418</v>
      </c>
      <c r="C1016" s="1">
        <v>43930</v>
      </c>
      <c r="D1016">
        <v>167</v>
      </c>
      <c r="E1016">
        <v>14</v>
      </c>
      <c r="F1016">
        <f t="shared" si="15"/>
        <v>2.2227164711475833</v>
      </c>
      <c r="G1016">
        <f>SLOPE($F$1002:F1016,$E$1002:E1016)</f>
        <v>1.3810223917382005E-2</v>
      </c>
      <c r="H1016">
        <f>RSQ($F$1002:F1016,$E$1002:E1016)</f>
        <v>0.94720283651172565</v>
      </c>
      <c r="I1016">
        <f>MAX($E$1002:E1016)</f>
        <v>14</v>
      </c>
    </row>
  </sheetData>
  <autoFilter ref="A1:I1016" xr:uid="{00000000-0009-0000-0000-000008000000}">
    <filterColumn colId="8">
      <filters>
        <filter val="3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covid-confirmed-cases-since-100</vt:lpstr>
      <vt:lpstr>NumDays100</vt:lpstr>
      <vt:lpstr>Hoef</vt:lpstr>
      <vt:lpstr>ClearlyCultural</vt:lpstr>
      <vt:lpstr>Indiv</vt:lpstr>
      <vt:lpstr>CountryNumGT100</vt:lpstr>
      <vt:lpstr>IndivGT100</vt:lpstr>
      <vt:lpstr>CountryHoefGT100</vt:lpstr>
      <vt:lpstr>Sheet9</vt:lpstr>
      <vt:lpstr>Days</vt:lpstr>
      <vt:lpstr>Sheet1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2020-04-09T19:51:49Z</dcterms:created>
  <dcterms:modified xsi:type="dcterms:W3CDTF">2020-04-15T23:31:13Z</dcterms:modified>
</cp:coreProperties>
</file>