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stinCLee/Desktop/Class Work/Crowdfunding Analysis/"/>
    </mc:Choice>
  </mc:AlternateContent>
  <xr:revisionPtr revIDLastSave="0" documentId="8_{92316B91-0235-0244-AD2B-6FA6AC5C897E}" xr6:coauthVersionLast="36" xr6:coauthVersionMax="36" xr10:uidLastSave="{00000000-0000-0000-0000-000000000000}"/>
  <bookViews>
    <workbookView xWindow="0" yWindow="0" windowWidth="33600" windowHeight="21000" activeTab="4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Musicals in Great Britain Chart" sheetId="10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4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4" i="9"/>
  <c r="B11" i="9"/>
  <c r="C7" i="9"/>
  <c r="C6" i="9"/>
  <c r="C5" i="9"/>
  <c r="B5" i="9"/>
  <c r="B7" i="9" s="1"/>
  <c r="B6" i="9"/>
  <c r="C4" i="9"/>
  <c r="B10" i="9"/>
  <c r="C10" i="9"/>
  <c r="C9" i="9"/>
  <c r="B9" i="9"/>
  <c r="B2" i="9"/>
  <c r="C3" i="9"/>
  <c r="B3" i="9"/>
  <c r="C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<sst xmlns="http://schemas.openxmlformats.org/spreadsheetml/2006/main" count="38341" uniqueCount="8398">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</sst>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5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0" applyNumberFormat="1" applyFont="1"/>
    <xf numFmtId="173" fontId="6" fillId="0" borderId="0" xfId="6" applyNumberFormat="1" applyFont="1"/>
    <xf numFmtId="173" fontId="0" fillId="0" borderId="0" xfId="6" applyNumberFormat="1" applyFont="1"/>
  </cellXfs>
  <cellStyles count="7">
    <cellStyle name="Currency" xfId="6" builtinId="4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24">
    <dxf>
      <font>
        <color rgb="FF9C0006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rgb="FF9C0006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rgb="FF9C0006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</dxfs>
  <tableStyles count="0" defaultTableStyle="TableStyleMedium2" defaultPivotStyle="PivotStyleLight16"/>
  <colors>
    <mruColors>
      <color rgb="FFFD59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F-A747-9423-571A3BE7C9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3F-A747-9423-571A3BE7C9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3F-A747-9423-571A3BE7C9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3F-A747-9423-571A3BE7C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2463375"/>
        <c:axId val="1871924143"/>
      </c:barChart>
      <c:catAx>
        <c:axId val="18724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924143"/>
        <c:crosses val="autoZero"/>
        <c:auto val="1"/>
        <c:lblAlgn val="ctr"/>
        <c:lblOffset val="100"/>
        <c:noMultiLvlLbl val="0"/>
      </c:catAx>
      <c:valAx>
        <c:axId val="18719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4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9-8445-A8D2-CC44E134E1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29-8445-A8D2-CC44E134E1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29-8445-A8D2-CC44E134E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551375"/>
        <c:axId val="1875553055"/>
      </c:barChart>
      <c:catAx>
        <c:axId val="187555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53055"/>
        <c:crosses val="autoZero"/>
        <c:auto val="1"/>
        <c:lblAlgn val="ctr"/>
        <c:lblOffset val="100"/>
        <c:noMultiLvlLbl val="0"/>
      </c:catAx>
      <c:valAx>
        <c:axId val="187555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5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4-594F-A46C-CF61E4C1243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4-594F-A46C-CF61E4C1243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4-594F-A46C-CF61E4C1243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4-594F-A46C-CF61E4C1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388447"/>
        <c:axId val="1411954351"/>
      </c:lineChart>
      <c:catAx>
        <c:axId val="14163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954351"/>
        <c:crosses val="autoZero"/>
        <c:auto val="1"/>
        <c:lblAlgn val="ctr"/>
        <c:lblOffset val="100"/>
        <c:noMultiLvlLbl val="0"/>
      </c:catAx>
      <c:valAx>
        <c:axId val="14119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28004F1-693A-0F4E-B337-A5DF7DDEE40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CF4188-CB83-514A-8536-247997EDBBB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4AE680-5B93-3540-82C6-968709616066}">
  <sheetPr/>
  <sheetViews>
    <sheetView tabSelected="1" zoomScale="1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1463C5-D607-EB45-9D29-4009F605EA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AD76FE-82D6-3844-96E1-CF27CC82286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38100</xdr:rowOff>
    </xdr:from>
    <xdr:to>
      <xdr:col>16</xdr:col>
      <xdr:colOff>774700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76ADD-8BC8-3347-8952-BEC26F8A8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88900</xdr:rowOff>
    </xdr:from>
    <xdr:to>
      <xdr:col>18</xdr:col>
      <xdr:colOff>114300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E8FFB-A7C6-D74A-A0F2-09388D14C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177800</xdr:rowOff>
    </xdr:from>
    <xdr:to>
      <xdr:col>17</xdr:col>
      <xdr:colOff>787400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5B739-CB91-1449-A964-6DD7B2544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hristian Lee" refreshedDate="44354.560963657408" createdVersion="6" refreshedVersion="6" minRefreshableVersion="3" recordCount="4114" xr:uid="{95AE341B-F266-B14F-9D60-C79CB98977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hristian Lee" refreshedDate="44354.58507361111" createdVersion="6" refreshedVersion="6" minRefreshableVersion="3" recordCount="4114" xr:uid="{0F238BBF-F9DB-1E4B-8B33-F3311BE62E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B137F-F56F-2D49-BF39-AA788654B87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42110-CBBF-8E42-BA50-DF474AA315C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3FDF4-2E4B-4E43-AE00-F7F8BC4CF147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95" workbookViewId="0">
      <selection activeCell="D1" sqref="D1:E1048576"/>
    </sheetView>
  </sheetViews>
  <sheetFormatPr baseColWidth="10" defaultColWidth="8.83203125" defaultRowHeight="15" x14ac:dyDescent="0.2"/>
  <cols>
    <col min="1" max="1" width="9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13.1640625" bestFit="1" customWidth="1"/>
    <col min="18" max="18" width="14.33203125" bestFit="1" customWidth="1"/>
    <col min="19" max="19" width="20.6640625" style="16" bestFit="1" customWidth="1"/>
    <col min="20" max="20" width="19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80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8">
        <f t="shared" si="259"/>
        <v>42377.273611111115</v>
      </c>
    </row>
  </sheetData>
  <autoFilter ref="A1:T4115" xr:uid="{417BE1FF-25D5-E84E-AF69-EFB351F267F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3" operator="containsText" text="failed">
      <formula>NOT(ISERROR(SEARCH("failed",F1)))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live">
      <formula>NOT(ISERROR(SEARCH("live",F1)))</formula>
    </cfRule>
    <cfRule type="containsText" dxfId="20" priority="6" operator="containsText" text="canceled">
      <formula>NOT(ISERROR(SEARCH("canceled",F1)))</formula>
    </cfRule>
    <cfRule type="containsText" dxfId="19" priority="7" operator="containsText" text="live">
      <formula>NOT(ISERROR(SEARCH("live",F1)))</formula>
    </cfRule>
    <cfRule type="containsText" dxfId="18" priority="8" operator="containsText" text="successful">
      <formula>NOT(ISERROR(SEARCH("successful",F1)))</formula>
    </cfRule>
    <cfRule type="containsText" dxfId="17" priority="9" operator="containsText" text="live">
      <formula>NOT(ISERROR(SEARCH("live",F1)))</formula>
    </cfRule>
    <cfRule type="containsText" dxfId="16" priority="10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B626-C0EA-3445-BE04-DE630D5DADA2}">
  <dimension ref="A1:T413"/>
  <sheetViews>
    <sheetView workbookViewId="0">
      <selection activeCell="C5" sqref="C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8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8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8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8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8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8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8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8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8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8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8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8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8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8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8">
        <v>42215.142638888887</v>
      </c>
    </row>
  </sheetData>
  <conditionalFormatting sqref="F1:F413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  <cfRule type="containsText" dxfId="0" priority="10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C0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8683-2748-144F-81AC-CE5A12EB023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8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8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8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8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8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8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8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8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8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8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8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8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8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8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8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8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8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8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8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8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8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8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8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8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8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8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8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8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8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8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8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8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8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8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8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8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8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8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8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8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8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8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8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8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8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8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8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8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8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8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8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8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8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8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8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8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8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8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8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8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8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8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8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8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8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8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8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8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8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8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8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8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8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8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8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8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8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8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8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8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8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8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8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8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8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8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8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8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8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8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8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8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8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8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8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8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8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8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8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8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8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8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8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8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8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8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8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8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8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8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8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8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8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8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8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8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8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8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8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8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8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8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8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8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8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8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8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8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8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8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8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8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8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8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8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8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8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8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8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8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8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8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8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8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8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8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8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8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8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8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8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8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8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8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8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8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8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8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8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8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8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8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8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8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8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8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8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8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8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8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8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8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8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8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8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8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8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8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8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8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8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8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8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8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8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8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8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8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8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8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8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8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8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8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8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8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8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8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8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8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8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8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8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8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8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8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8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8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8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8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8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8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8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8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8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8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8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8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8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8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8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8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8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8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8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8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8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8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8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8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8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8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8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8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8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8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8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8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8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8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8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8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8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8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8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8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8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8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8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8">
        <v>42377.273611111115</v>
      </c>
    </row>
  </sheetData>
  <conditionalFormatting sqref="F1:F251">
    <cfRule type="containsText" dxfId="15" priority="3" operator="containsText" text="failed">
      <formula>NOT(ISERROR(SEARCH("failed",F1)))</formula>
    </cfRule>
    <cfRule type="containsText" dxfId="14" priority="4" operator="containsText" text="canceled">
      <formula>NOT(ISERROR(SEARCH("canceled",F1)))</formula>
    </cfRule>
    <cfRule type="containsText" dxfId="13" priority="5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live">
      <formula>NOT(ISERROR(SEARCH("live",F1)))</formula>
    </cfRule>
    <cfRule type="containsText" dxfId="10" priority="8" operator="containsText" text="successful">
      <formula>NOT(ISERROR(SEARCH("successful",F1)))</formula>
    </cfRule>
    <cfRule type="containsText" dxfId="9" priority="9" operator="containsText" text="live">
      <formula>NOT(ISERROR(SEARCH("live",F1)))</formula>
    </cfRule>
    <cfRule type="containsText" dxfId="8" priority="10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C0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135-B3AD-0E44-9787-636E109C944B}">
  <dimension ref="A1:C14"/>
  <sheetViews>
    <sheetView zoomScale="160" workbookViewId="0">
      <selection activeCell="B8" sqref="B8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8391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">
      <c r="A6" t="s">
        <v>8392</v>
      </c>
      <c r="B6" s="22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">
      <c r="A7" t="s">
        <v>8393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8395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A206-8DB6-0449-BF86-31EB3F21204F}">
  <dimension ref="A1:F6"/>
  <sheetViews>
    <sheetView workbookViewId="0">
      <selection activeCell="C10" sqref="C10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>
        <f>VLOOKUP(A2, Kickstarter!B:E, 4, FALSE)</f>
        <v>2020</v>
      </c>
      <c r="E2" s="16">
        <f>VLOOKUP(A2, Kickstarter!B:P, 15, FALSE)</f>
        <v>51.79</v>
      </c>
      <c r="F2" s="16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6">
        <f>VLOOKUP(A3, Kickstarter!B:P, 15, FALSE)</f>
        <v>36.07</v>
      </c>
      <c r="F3" s="16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6">
        <f>VLOOKUP(A4, Kickstarter!B:P, 15, FALSE)</f>
        <v>33.03</v>
      </c>
      <c r="F4" s="16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6">
        <f>VLOOKUP(A5, Kickstarter!B:P, 15, FALSE)</f>
        <v>44.92</v>
      </c>
      <c r="F5" s="16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6">
        <f>VLOOKUP(A6, Kickstarter!B:P, 15, FALSE)</f>
        <v>36.61</v>
      </c>
      <c r="F6" s="1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C0AC-34D0-B341-8442-A4E7F70F3D4E}">
  <dimension ref="A1:F6"/>
  <sheetViews>
    <sheetView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CED0-4464-574E-A025-F3CB8F6E90AB}">
  <dimension ref="A1:E7"/>
  <sheetViews>
    <sheetView workbookViewId="0">
      <selection activeCell="S25" sqref="S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C688-62BD-E546-A5B5-ABEA0A1BC130}">
  <dimension ref="A2:F19"/>
  <sheetViews>
    <sheetView workbookViewId="0">
      <selection activeCell="E28" sqref="E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8358</v>
      </c>
      <c r="B2" t="s">
        <v>8315</v>
      </c>
    </row>
    <row r="3" spans="1:6" x14ac:dyDescent="0.2">
      <c r="A3" s="13" t="s">
        <v>8379</v>
      </c>
      <c r="B3" t="s">
        <v>8364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9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9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9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9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9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9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9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9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9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9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9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9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Musicals in Great Britain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Christian Lee</cp:lastModifiedBy>
  <dcterms:created xsi:type="dcterms:W3CDTF">2017-04-20T15:17:24Z</dcterms:created>
  <dcterms:modified xsi:type="dcterms:W3CDTF">2021-06-08T22:35:06Z</dcterms:modified>
</cp:coreProperties>
</file>