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0B2D9D1C-1305-415B-8640-90803A747523}" xr6:coauthVersionLast="46" xr6:coauthVersionMax="46" xr10:uidLastSave="{00000000-0000-0000-0000-000000000000}"/>
  <bookViews>
    <workbookView xWindow="-27990" yWindow="-120" windowWidth="28110" windowHeight="16440" activeTab="5" xr2:uid="{DE0F9616-EF0B-4A6C-BB48-F9C91E36FA78}"/>
  </bookViews>
  <sheets>
    <sheet name="Merge" sheetId="3" r:id="rId1"/>
    <sheet name="Attributes Initial Load" sheetId="1" r:id="rId2"/>
    <sheet name="First Pass Variables" sheetId="7" r:id="rId3"/>
    <sheet name="Missing Data Pass 1" sheetId="2" r:id="rId4"/>
    <sheet name="Column Names" sheetId="4" r:id="rId5"/>
    <sheet name="Olist_Variable_Descriptions" sheetId="6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D4" i="3"/>
  <c r="D5" i="3"/>
  <c r="A14" i="3"/>
</calcChain>
</file>

<file path=xl/sharedStrings.xml><?xml version="1.0" encoding="utf-8"?>
<sst xmlns="http://schemas.openxmlformats.org/spreadsheetml/2006/main" count="685" uniqueCount="155">
  <si>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</si>
  <si>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</si>
  <si>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</si>
  <si>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</si>
  <si>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</si>
  <si>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</si>
  <si>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</si>
  <si>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</si>
  <si>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</si>
  <si>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</si>
  <si>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</si>
  <si>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</si>
  <si>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</si>
  <si>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</si>
  <si>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</si>
  <si>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</si>
  <si>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</si>
  <si>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</si>
  <si>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</si>
  <si>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</si>
  <si>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</si>
  <si>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</si>
  <si>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</si>
  <si>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</si>
  <si>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</si>
  <si>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</si>
  <si>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</si>
  <si>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</si>
  <si>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</si>
  <si>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</si>
  <si>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</si>
  <si>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</si>
  <si>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</si>
  <si>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</si>
  <si>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</si>
  <si>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</si>
  <si>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</si>
  <si>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</si>
  <si>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</si>
  <si>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</si>
  <si>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</si>
  <si>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</si>
  <si>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</si>
  <si>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</si>
  <si>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</si>
  <si>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</si>
  <si>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</si>
  <si>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</si>
  <si>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</si>
  <si>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</si>
  <si>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</si>
  <si>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</si>
  <si>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</si>
  <si>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</si>
  <si>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</si>
  <si>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</si>
  <si>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</si>
  <si>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</si>
  <si>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</si>
  <si>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</si>
  <si>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</si>
  <si>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</si>
  <si>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</si>
  <si>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</si>
  <si>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</si>
  <si>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</si>
  <si>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</si>
  <si>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</si>
  <si>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</si>
  <si>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</si>
  <si>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</si>
  <si>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</si>
  <si>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</si>
  <si>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</si>
  <si>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</si>
  <si>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</si>
  <si>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</si>
  <si>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</si>
  <si>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</si>
  <si>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</si>
  <si>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</si>
  <si>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</si>
  <si>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</si>
  <si>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</si>
  <si>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</si>
  <si>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</si>
  <si>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</si>
  <si>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</si>
  <si>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</si>
  <si>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</si>
  <si>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</si>
  <si>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</si>
  <si>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</si>
  <si>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</si>
  <si>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</si>
  <si>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</si>
  <si>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</si>
  <si>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orders</t>
  </si>
  <si>
    <t>geolocation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</si>
  <si>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</si>
  <si>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</si>
  <si>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</si>
  <si>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</si>
  <si>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</si>
  <si>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</si>
  <si>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</si>
  <si>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</si>
  <si>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</si>
  <si>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</si>
  <si>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</si>
  <si>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</si>
  <si>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</si>
  <si>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sellers+geolocation</t>
  </si>
  <si>
    <t>continuous</t>
  </si>
  <si>
    <t>categorical</t>
  </si>
  <si>
    <t>date</t>
  </si>
  <si>
    <t>non-null</t>
  </si>
  <si>
    <t>object</t>
  </si>
  <si>
    <t>int64</t>
  </si>
  <si>
    <t>direction</t>
  </si>
  <si>
    <t>inner</t>
  </si>
  <si>
    <t>customers + orders</t>
  </si>
  <si>
    <t>olist + reviews</t>
  </si>
  <si>
    <t>left</t>
  </si>
  <si>
    <t>olist + payments</t>
  </si>
  <si>
    <t>right</t>
  </si>
  <si>
    <t>olist + items</t>
  </si>
  <si>
    <t>product_category_english</t>
  </si>
  <si>
    <t>max</t>
  </si>
  <si>
    <t>min</t>
  </si>
  <si>
    <t>std</t>
  </si>
  <si>
    <t>mean</t>
  </si>
  <si>
    <t>last</t>
  </si>
  <si>
    <t>first</t>
  </si>
  <si>
    <t>freq</t>
  </si>
  <si>
    <t>August</t>
  </si>
  <si>
    <t>Monday</t>
  </si>
  <si>
    <t>SP</t>
  </si>
  <si>
    <t>sao paulo</t>
  </si>
  <si>
    <t>bed_bath_table</t>
  </si>
  <si>
    <t>4a3ca9315b744ce9f8e9374361493884</t>
  </si>
  <si>
    <t>aca2eb7d00ea1a7b8ebd4e68314663af</t>
  </si>
  <si>
    <t>credit_card</t>
  </si>
  <si>
    <t>Muito bom</t>
  </si>
  <si>
    <t>Recomendo</t>
  </si>
  <si>
    <t>eef5dbca8d37dfce6db7d7b16dd0525e</t>
  </si>
  <si>
    <t>9a736b248f67d166d2fbb006bcb877c3</t>
  </si>
  <si>
    <t>270c23a11d024a44c896d1894b261a83</t>
  </si>
  <si>
    <t>895ab968e7bb0d5659d16cd74cd1650c</t>
  </si>
  <si>
    <t>top</t>
  </si>
  <si>
    <t>unique</t>
  </si>
  <si>
    <t>count</t>
  </si>
  <si>
    <t>purchase_month</t>
  </si>
  <si>
    <t>purchase_wk_day</t>
  </si>
  <si>
    <t xml:space="preserve"> 2% =1,783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</si>
</sst>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  <xf numFmtId="2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22" fontId="10" fillId="0" borderId="1" xfId="0" applyNumberFormat="1" applyFont="1" applyBorder="1" applyAlignment="1">
      <alignment horizontal="center"/>
    </xf>
    <xf numFmtId="22" fontId="10" fillId="0" borderId="0" xfId="0" applyNumberFormat="1" applyFont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0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2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94</v>
      </c>
      <c r="B1" t="s">
        <v>95</v>
      </c>
      <c r="C1" t="s">
        <v>103</v>
      </c>
      <c r="D1" t="s">
        <v>102</v>
      </c>
    </row>
    <row r="2" spans="1:4" x14ac:dyDescent="0.25">
      <c r="A2" s="3" t="s">
        <v>96</v>
      </c>
      <c r="B2" s="7">
        <v>99441</v>
      </c>
      <c r="C2" t="s">
        <v>2</v>
      </c>
      <c r="D2">
        <v>0</v>
      </c>
    </row>
    <row r="3" spans="1:4" x14ac:dyDescent="0.25">
      <c r="A3" s="3" t="s">
        <v>98</v>
      </c>
      <c r="B3" s="7">
        <v>1000163</v>
      </c>
      <c r="C3" t="s">
        <v>104</v>
      </c>
    </row>
    <row r="4" spans="1:4" x14ac:dyDescent="0.25">
      <c r="A4" s="3" t="s">
        <v>107</v>
      </c>
      <c r="B4" s="7">
        <v>112650</v>
      </c>
      <c r="C4" t="s">
        <v>0</v>
      </c>
      <c r="D4">
        <f>B4-B7</f>
        <v>13209</v>
      </c>
    </row>
    <row r="5" spans="1:4" x14ac:dyDescent="0.25">
      <c r="A5" s="3" t="s">
        <v>106</v>
      </c>
      <c r="B5" s="7">
        <v>103886</v>
      </c>
      <c r="C5" t="s">
        <v>0</v>
      </c>
      <c r="D5">
        <f>B5-B2</f>
        <v>4445</v>
      </c>
    </row>
    <row r="6" spans="1:4" x14ac:dyDescent="0.25">
      <c r="A6" s="3" t="s">
        <v>105</v>
      </c>
      <c r="B6" s="7">
        <v>100000</v>
      </c>
      <c r="C6" t="s">
        <v>0</v>
      </c>
      <c r="D6">
        <v>559</v>
      </c>
    </row>
    <row r="7" spans="1:4" x14ac:dyDescent="0.25">
      <c r="A7" s="3" t="s">
        <v>97</v>
      </c>
      <c r="B7" s="7">
        <v>99441</v>
      </c>
      <c r="C7" t="s">
        <v>0</v>
      </c>
      <c r="D7">
        <v>0</v>
      </c>
    </row>
    <row r="8" spans="1:4" x14ac:dyDescent="0.25">
      <c r="A8" s="3" t="s">
        <v>99</v>
      </c>
      <c r="B8" s="7">
        <v>32951</v>
      </c>
      <c r="C8" t="s">
        <v>15</v>
      </c>
    </row>
    <row r="9" spans="1:4" x14ac:dyDescent="0.25">
      <c r="A9" s="3" t="s">
        <v>100</v>
      </c>
      <c r="B9" s="7">
        <v>3095</v>
      </c>
    </row>
    <row r="10" spans="1:4" x14ac:dyDescent="0.25">
      <c r="A10" s="3" t="s">
        <v>101</v>
      </c>
      <c r="B10" s="7">
        <v>71</v>
      </c>
    </row>
    <row r="14" spans="1:4" x14ac:dyDescent="0.25">
      <c r="A14">
        <f>559+B2</f>
        <v>100000</v>
      </c>
    </row>
    <row r="17" spans="1:2" x14ac:dyDescent="0.25">
      <c r="A17" s="5" t="s">
        <v>110</v>
      </c>
      <c r="B17" t="s">
        <v>119</v>
      </c>
    </row>
    <row r="18" spans="1:2" x14ac:dyDescent="0.25">
      <c r="A18" t="s">
        <v>121</v>
      </c>
      <c r="B18" t="s">
        <v>120</v>
      </c>
    </row>
    <row r="19" spans="1:2" x14ac:dyDescent="0.25">
      <c r="A19" t="s">
        <v>122</v>
      </c>
      <c r="B19" t="s">
        <v>125</v>
      </c>
    </row>
    <row r="20" spans="1:2" x14ac:dyDescent="0.25">
      <c r="A20" t="s">
        <v>124</v>
      </c>
      <c r="B20" t="s">
        <v>125</v>
      </c>
    </row>
    <row r="21" spans="1:2" x14ac:dyDescent="0.25">
      <c r="A21" t="s">
        <v>126</v>
      </c>
      <c r="B21" t="s">
        <v>123</v>
      </c>
    </row>
    <row r="22" spans="1:2" x14ac:dyDescent="0.25">
      <c r="A22" s="4" t="s">
        <v>109</v>
      </c>
      <c r="B22" t="s">
        <v>111</v>
      </c>
    </row>
    <row r="23" spans="1:2" x14ac:dyDescent="0.25">
      <c r="A23" t="s">
        <v>108</v>
      </c>
      <c r="B23" t="s">
        <v>123</v>
      </c>
    </row>
    <row r="24" spans="1:2" x14ac:dyDescent="0.25">
      <c r="A24" t="s">
        <v>112</v>
      </c>
      <c r="B24" t="s">
        <v>123</v>
      </c>
    </row>
    <row r="32" spans="1:2" x14ac:dyDescent="0.25">
      <c r="A32" s="6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topLeftCell="A4" workbookViewId="0">
      <selection activeCell="B14" sqref="B14"/>
    </sheetView>
  </sheetViews>
  <sheetFormatPr defaultRowHeight="15" x14ac:dyDescent="0.25"/>
  <cols>
    <col min="1" max="1" width="9.140625" style="12"/>
    <col min="2" max="2" width="39.5703125" style="11" bestFit="1" customWidth="1"/>
    <col min="3" max="3" width="14.7109375" style="11" bestFit="1" customWidth="1"/>
    <col min="4" max="4" width="79.7109375" style="11" bestFit="1" customWidth="1"/>
    <col min="5" max="5" width="11.42578125" style="15" bestFit="1" customWidth="1"/>
    <col min="6" max="8" width="9.140625" style="11"/>
    <col min="9" max="9" width="10.5703125" style="11" bestFit="1" customWidth="1"/>
    <col min="10" max="16384" width="9.140625" style="11"/>
  </cols>
  <sheetData>
    <row r="1" spans="1:5" x14ac:dyDescent="0.25">
      <c r="A1" s="9" t="s">
        <v>90</v>
      </c>
      <c r="B1" s="10" t="s">
        <v>91</v>
      </c>
      <c r="C1" s="10" t="s">
        <v>92</v>
      </c>
      <c r="D1" s="10" t="s">
        <v>93</v>
      </c>
      <c r="E1" s="9" t="s">
        <v>82</v>
      </c>
    </row>
    <row r="2" spans="1:5" x14ac:dyDescent="0.25">
      <c r="A2" s="12">
        <v>0</v>
      </c>
      <c r="B2" s="13" t="s">
        <v>0</v>
      </c>
      <c r="C2" s="14" t="s">
        <v>1</v>
      </c>
      <c r="D2" s="14" t="s">
        <v>52</v>
      </c>
      <c r="E2" s="15">
        <v>0</v>
      </c>
    </row>
    <row r="3" spans="1:5" x14ac:dyDescent="0.25">
      <c r="A3" s="12">
        <v>1</v>
      </c>
      <c r="B3" s="13" t="s">
        <v>2</v>
      </c>
      <c r="C3" s="14" t="s">
        <v>1</v>
      </c>
      <c r="D3" s="14" t="s">
        <v>44</v>
      </c>
      <c r="E3" s="15">
        <v>0</v>
      </c>
    </row>
    <row r="4" spans="1:5" x14ac:dyDescent="0.25">
      <c r="A4" s="12">
        <v>2</v>
      </c>
      <c r="B4" s="13" t="s">
        <v>3</v>
      </c>
      <c r="C4" s="14" t="s">
        <v>1</v>
      </c>
      <c r="D4" s="14" t="s">
        <v>67</v>
      </c>
      <c r="E4" s="15">
        <v>0</v>
      </c>
    </row>
    <row r="5" spans="1:5" x14ac:dyDescent="0.25">
      <c r="A5" s="12">
        <v>3</v>
      </c>
      <c r="B5" s="13" t="s">
        <v>4</v>
      </c>
      <c r="C5" s="14" t="s">
        <v>5</v>
      </c>
      <c r="D5" s="14" t="s">
        <v>68</v>
      </c>
      <c r="E5" s="15">
        <v>0</v>
      </c>
    </row>
    <row r="6" spans="1:5" x14ac:dyDescent="0.25">
      <c r="A6" s="12">
        <v>4</v>
      </c>
      <c r="B6" s="13" t="s">
        <v>6</v>
      </c>
      <c r="C6" s="14" t="s">
        <v>5</v>
      </c>
      <c r="D6" s="14" t="s">
        <v>89</v>
      </c>
      <c r="E6" s="15">
        <v>160</v>
      </c>
    </row>
    <row r="7" spans="1:5" x14ac:dyDescent="0.25">
      <c r="A7" s="12">
        <v>5</v>
      </c>
      <c r="B7" s="13" t="s">
        <v>7</v>
      </c>
      <c r="C7" s="14" t="s">
        <v>5</v>
      </c>
      <c r="D7" s="14" t="s">
        <v>83</v>
      </c>
      <c r="E7" s="15" t="s">
        <v>154</v>
      </c>
    </row>
    <row r="8" spans="1:5" x14ac:dyDescent="0.25">
      <c r="A8" s="12">
        <v>6</v>
      </c>
      <c r="B8" s="13" t="s">
        <v>8</v>
      </c>
      <c r="C8" s="14" t="s">
        <v>5</v>
      </c>
      <c r="D8" s="14" t="s">
        <v>84</v>
      </c>
      <c r="E8" s="15" t="s">
        <v>85</v>
      </c>
    </row>
    <row r="9" spans="1:5" x14ac:dyDescent="0.25">
      <c r="A9" s="12">
        <v>7</v>
      </c>
      <c r="B9" s="13" t="s">
        <v>9</v>
      </c>
      <c r="C9" s="14" t="s">
        <v>5</v>
      </c>
      <c r="D9" s="14" t="s">
        <v>69</v>
      </c>
      <c r="E9" s="15">
        <v>0</v>
      </c>
    </row>
    <row r="10" spans="1:5" x14ac:dyDescent="0.25">
      <c r="A10" s="12">
        <v>8</v>
      </c>
      <c r="B10" s="13" t="s">
        <v>10</v>
      </c>
      <c r="C10" s="14" t="s">
        <v>1</v>
      </c>
      <c r="D10" s="14" t="s">
        <v>45</v>
      </c>
      <c r="E10" s="15">
        <v>0</v>
      </c>
    </row>
    <row r="11" spans="1:5" x14ac:dyDescent="0.25">
      <c r="A11" s="12">
        <v>9</v>
      </c>
      <c r="B11" s="13" t="s">
        <v>11</v>
      </c>
      <c r="C11" s="14" t="s">
        <v>1</v>
      </c>
      <c r="D11" s="14" t="s">
        <v>46</v>
      </c>
      <c r="E11" s="15">
        <v>0</v>
      </c>
    </row>
    <row r="12" spans="1:5" x14ac:dyDescent="0.25">
      <c r="A12" s="12">
        <v>10</v>
      </c>
      <c r="B12" s="13" t="s">
        <v>12</v>
      </c>
      <c r="C12" s="14" t="s">
        <v>1</v>
      </c>
      <c r="D12" s="14" t="s">
        <v>48</v>
      </c>
      <c r="E12" s="15">
        <v>0</v>
      </c>
    </row>
    <row r="13" spans="1:5" x14ac:dyDescent="0.25">
      <c r="A13" s="12">
        <v>11</v>
      </c>
      <c r="B13" s="13" t="s">
        <v>13</v>
      </c>
      <c r="C13" s="14" t="s">
        <v>1</v>
      </c>
      <c r="D13" s="14" t="s">
        <v>49</v>
      </c>
      <c r="E13" s="15">
        <v>0</v>
      </c>
    </row>
    <row r="14" spans="1:5" x14ac:dyDescent="0.25">
      <c r="A14" s="12">
        <v>12</v>
      </c>
      <c r="B14" s="13" t="s">
        <v>14</v>
      </c>
      <c r="C14" s="14" t="s">
        <v>1</v>
      </c>
      <c r="D14" s="14" t="s">
        <v>56</v>
      </c>
      <c r="E14" s="15">
        <v>0</v>
      </c>
    </row>
    <row r="15" spans="1:5" x14ac:dyDescent="0.25">
      <c r="A15" s="12">
        <v>13</v>
      </c>
      <c r="B15" s="13" t="s">
        <v>15</v>
      </c>
      <c r="C15" s="14" t="s">
        <v>1</v>
      </c>
      <c r="D15" s="14" t="s">
        <v>53</v>
      </c>
      <c r="E15" s="15">
        <v>0</v>
      </c>
    </row>
    <row r="16" spans="1:5" x14ac:dyDescent="0.25">
      <c r="A16" s="12">
        <v>14</v>
      </c>
      <c r="B16" s="13" t="s">
        <v>16</v>
      </c>
      <c r="C16" s="14" t="s">
        <v>1</v>
      </c>
      <c r="D16" s="14" t="s">
        <v>54</v>
      </c>
      <c r="E16" s="15">
        <v>0</v>
      </c>
    </row>
    <row r="17" spans="1:9" x14ac:dyDescent="0.25">
      <c r="A17" s="12">
        <v>15</v>
      </c>
      <c r="B17" s="13" t="s">
        <v>17</v>
      </c>
      <c r="C17" s="14" t="s">
        <v>5</v>
      </c>
      <c r="D17" s="14" t="s">
        <v>57</v>
      </c>
      <c r="E17" s="15">
        <v>0</v>
      </c>
    </row>
    <row r="18" spans="1:9" x14ac:dyDescent="0.25">
      <c r="A18" s="12">
        <v>16</v>
      </c>
      <c r="B18" s="13" t="s">
        <v>18</v>
      </c>
      <c r="C18" s="14" t="s">
        <v>19</v>
      </c>
      <c r="D18" s="14" t="s">
        <v>58</v>
      </c>
      <c r="E18" s="15">
        <v>0</v>
      </c>
      <c r="I18" s="16"/>
    </row>
    <row r="19" spans="1:9" x14ac:dyDescent="0.25">
      <c r="A19" s="12">
        <v>17</v>
      </c>
      <c r="B19" s="13" t="s">
        <v>20</v>
      </c>
      <c r="C19" s="14" t="s">
        <v>19</v>
      </c>
      <c r="D19" s="14" t="s">
        <v>59</v>
      </c>
      <c r="E19" s="15">
        <v>0</v>
      </c>
    </row>
    <row r="20" spans="1:9" x14ac:dyDescent="0.25">
      <c r="A20" s="12">
        <v>18</v>
      </c>
      <c r="B20" s="13" t="s">
        <v>21</v>
      </c>
      <c r="C20" s="14" t="s">
        <v>19</v>
      </c>
      <c r="D20" s="14" t="s">
        <v>60</v>
      </c>
      <c r="E20" s="15">
        <v>0</v>
      </c>
    </row>
    <row r="21" spans="1:9" x14ac:dyDescent="0.25">
      <c r="A21" s="12">
        <v>19</v>
      </c>
      <c r="B21" s="13" t="s">
        <v>22</v>
      </c>
      <c r="C21" s="14" t="s">
        <v>1</v>
      </c>
      <c r="D21" s="14" t="s">
        <v>80</v>
      </c>
      <c r="E21" s="15">
        <v>0</v>
      </c>
    </row>
    <row r="22" spans="1:9" x14ac:dyDescent="0.25">
      <c r="A22" s="12">
        <v>20</v>
      </c>
      <c r="B22" s="13" t="s">
        <v>23</v>
      </c>
      <c r="C22" s="14" t="s">
        <v>19</v>
      </c>
      <c r="D22" s="14" t="s">
        <v>61</v>
      </c>
      <c r="E22" s="15">
        <v>0</v>
      </c>
    </row>
    <row r="23" spans="1:9" x14ac:dyDescent="0.25">
      <c r="A23" s="12">
        <v>21</v>
      </c>
      <c r="B23" s="13" t="s">
        <v>24</v>
      </c>
      <c r="C23" s="14" t="s">
        <v>19</v>
      </c>
      <c r="D23" s="14" t="s">
        <v>62</v>
      </c>
      <c r="E23" s="15">
        <v>0</v>
      </c>
    </row>
    <row r="24" spans="1:9" x14ac:dyDescent="0.25">
      <c r="A24" s="12">
        <v>22</v>
      </c>
      <c r="B24" s="13" t="s">
        <v>25</v>
      </c>
      <c r="C24" s="14" t="s">
        <v>1</v>
      </c>
      <c r="D24" s="14" t="s">
        <v>47</v>
      </c>
      <c r="E24" s="15">
        <v>0</v>
      </c>
    </row>
    <row r="25" spans="1:9" x14ac:dyDescent="0.25">
      <c r="A25" s="12">
        <v>23</v>
      </c>
      <c r="B25" s="13" t="s">
        <v>26</v>
      </c>
      <c r="C25" s="14" t="s">
        <v>1</v>
      </c>
      <c r="D25" s="14" t="s">
        <v>50</v>
      </c>
      <c r="E25" s="15">
        <v>0</v>
      </c>
    </row>
    <row r="26" spans="1:9" x14ac:dyDescent="0.25">
      <c r="A26" s="12">
        <v>24</v>
      </c>
      <c r="B26" s="13" t="s">
        <v>27</v>
      </c>
      <c r="C26" s="14" t="s">
        <v>1</v>
      </c>
      <c r="D26" s="14" t="s">
        <v>51</v>
      </c>
      <c r="E26" s="15">
        <v>0</v>
      </c>
    </row>
    <row r="27" spans="1:9" x14ac:dyDescent="0.25">
      <c r="A27" s="12">
        <v>25</v>
      </c>
      <c r="B27" s="13" t="s">
        <v>28</v>
      </c>
      <c r="C27" s="14" t="s">
        <v>1</v>
      </c>
      <c r="D27" s="14" t="s">
        <v>70</v>
      </c>
      <c r="E27" s="15" t="s">
        <v>86</v>
      </c>
    </row>
    <row r="28" spans="1:9" x14ac:dyDescent="0.25">
      <c r="A28" s="12">
        <v>26</v>
      </c>
      <c r="B28" s="13" t="s">
        <v>29</v>
      </c>
      <c r="C28" s="14" t="s">
        <v>19</v>
      </c>
      <c r="D28" s="14" t="s">
        <v>71</v>
      </c>
      <c r="E28" s="15" t="s">
        <v>86</v>
      </c>
    </row>
    <row r="29" spans="1:9" x14ac:dyDescent="0.25">
      <c r="A29" s="12">
        <v>27</v>
      </c>
      <c r="B29" s="13" t="s">
        <v>30</v>
      </c>
      <c r="C29" s="14" t="s">
        <v>19</v>
      </c>
      <c r="D29" s="14" t="s">
        <v>72</v>
      </c>
      <c r="E29" s="15" t="s">
        <v>86</v>
      </c>
    </row>
    <row r="30" spans="1:9" x14ac:dyDescent="0.25">
      <c r="A30" s="12">
        <v>28</v>
      </c>
      <c r="B30" s="13" t="s">
        <v>31</v>
      </c>
      <c r="C30" s="14" t="s">
        <v>19</v>
      </c>
      <c r="D30" s="14" t="s">
        <v>73</v>
      </c>
      <c r="E30" s="15" t="s">
        <v>86</v>
      </c>
    </row>
    <row r="31" spans="1:9" x14ac:dyDescent="0.25">
      <c r="A31" s="12">
        <v>29</v>
      </c>
      <c r="B31" s="13" t="s">
        <v>32</v>
      </c>
      <c r="C31" s="14" t="s">
        <v>19</v>
      </c>
      <c r="D31" s="14" t="s">
        <v>74</v>
      </c>
      <c r="E31" s="15">
        <v>2</v>
      </c>
    </row>
    <row r="32" spans="1:9" x14ac:dyDescent="0.25">
      <c r="A32" s="12">
        <v>30</v>
      </c>
      <c r="B32" s="13" t="s">
        <v>33</v>
      </c>
      <c r="C32" s="14" t="s">
        <v>19</v>
      </c>
      <c r="D32" s="14" t="s">
        <v>77</v>
      </c>
      <c r="E32" s="15">
        <v>2</v>
      </c>
    </row>
    <row r="33" spans="1:5" x14ac:dyDescent="0.25">
      <c r="A33" s="12">
        <v>31</v>
      </c>
      <c r="B33" s="13" t="s">
        <v>34</v>
      </c>
      <c r="C33" s="14" t="s">
        <v>19</v>
      </c>
      <c r="D33" s="14" t="s">
        <v>75</v>
      </c>
      <c r="E33" s="15">
        <v>2</v>
      </c>
    </row>
    <row r="34" spans="1:5" x14ac:dyDescent="0.25">
      <c r="A34" s="12">
        <v>32</v>
      </c>
      <c r="B34" s="13" t="s">
        <v>35</v>
      </c>
      <c r="C34" s="14" t="s">
        <v>19</v>
      </c>
      <c r="D34" s="14" t="s">
        <v>76</v>
      </c>
      <c r="E34" s="15">
        <v>2</v>
      </c>
    </row>
    <row r="35" spans="1:5" x14ac:dyDescent="0.25">
      <c r="A35" s="12">
        <v>33</v>
      </c>
      <c r="B35" s="13" t="s">
        <v>36</v>
      </c>
      <c r="C35" s="14" t="s">
        <v>1</v>
      </c>
      <c r="D35" s="14" t="s">
        <v>78</v>
      </c>
      <c r="E35" s="15" t="s">
        <v>86</v>
      </c>
    </row>
    <row r="36" spans="1:5" x14ac:dyDescent="0.25">
      <c r="A36" s="12">
        <v>34</v>
      </c>
      <c r="B36" s="13" t="s">
        <v>37</v>
      </c>
      <c r="C36" s="14" t="s">
        <v>1</v>
      </c>
      <c r="D36" s="14" t="s">
        <v>55</v>
      </c>
      <c r="E36" s="15">
        <v>0</v>
      </c>
    </row>
    <row r="37" spans="1:5" x14ac:dyDescent="0.25">
      <c r="A37" s="12">
        <v>35</v>
      </c>
      <c r="B37" s="13" t="s">
        <v>38</v>
      </c>
      <c r="C37" s="14" t="s">
        <v>19</v>
      </c>
      <c r="D37" s="14" t="s">
        <v>63</v>
      </c>
      <c r="E37" s="15">
        <v>0</v>
      </c>
    </row>
    <row r="38" spans="1:5" x14ac:dyDescent="0.25">
      <c r="A38" s="12">
        <v>36</v>
      </c>
      <c r="B38" s="13" t="s">
        <v>39</v>
      </c>
      <c r="C38" s="14" t="s">
        <v>1</v>
      </c>
      <c r="D38" s="14" t="s">
        <v>64</v>
      </c>
      <c r="E38" s="15" t="s">
        <v>87</v>
      </c>
    </row>
    <row r="39" spans="1:5" x14ac:dyDescent="0.25">
      <c r="A39" s="12">
        <v>37</v>
      </c>
      <c r="B39" s="13" t="s">
        <v>40</v>
      </c>
      <c r="C39" s="14" t="s">
        <v>1</v>
      </c>
      <c r="D39" s="14" t="s">
        <v>81</v>
      </c>
      <c r="E39" s="15" t="s">
        <v>88</v>
      </c>
    </row>
    <row r="40" spans="1:5" x14ac:dyDescent="0.25">
      <c r="A40" s="12">
        <v>38</v>
      </c>
      <c r="B40" s="13" t="s">
        <v>41</v>
      </c>
      <c r="C40" s="14" t="s">
        <v>5</v>
      </c>
      <c r="D40" s="14" t="s">
        <v>65</v>
      </c>
      <c r="E40" s="15">
        <v>0</v>
      </c>
    </row>
    <row r="41" spans="1:5" x14ac:dyDescent="0.25">
      <c r="A41" s="12">
        <v>39</v>
      </c>
      <c r="B41" s="13" t="s">
        <v>42</v>
      </c>
      <c r="C41" s="14" t="s">
        <v>5</v>
      </c>
      <c r="D41" s="14" t="s">
        <v>66</v>
      </c>
      <c r="E41" s="15">
        <v>0</v>
      </c>
    </row>
    <row r="42" spans="1:5" x14ac:dyDescent="0.25">
      <c r="B42" s="13"/>
      <c r="C42" s="14"/>
      <c r="D42" s="14"/>
    </row>
    <row r="43" spans="1:5" x14ac:dyDescent="0.25">
      <c r="B43" s="13"/>
      <c r="C43" s="14"/>
      <c r="D4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CA7C-EE0B-4059-A31C-F0317448C6E1}">
  <dimension ref="A1:E38"/>
  <sheetViews>
    <sheetView workbookViewId="0">
      <selection sqref="A1:XFD1048576"/>
    </sheetView>
  </sheetViews>
  <sheetFormatPr defaultRowHeight="15" x14ac:dyDescent="0.25"/>
  <cols>
    <col min="1" max="1" width="3.85546875" bestFit="1" customWidth="1"/>
    <col min="2" max="2" width="30.42578125" bestFit="1" customWidth="1"/>
    <col min="3" max="3" width="7" bestFit="1" customWidth="1"/>
    <col min="4" max="4" width="8.5703125" bestFit="1" customWidth="1"/>
    <col min="5" max="5" width="14.7109375" bestFit="1" customWidth="1"/>
  </cols>
  <sheetData>
    <row r="1" spans="1:5" x14ac:dyDescent="0.25">
      <c r="A1" s="1">
        <v>0</v>
      </c>
      <c r="B1" t="s">
        <v>0</v>
      </c>
      <c r="C1">
        <v>114081</v>
      </c>
      <c r="D1" t="s">
        <v>116</v>
      </c>
      <c r="E1" t="s">
        <v>1</v>
      </c>
    </row>
    <row r="2" spans="1:5" x14ac:dyDescent="0.25">
      <c r="A2" s="1">
        <v>1</v>
      </c>
      <c r="B2" t="s">
        <v>2</v>
      </c>
      <c r="C2">
        <v>114081</v>
      </c>
      <c r="D2" t="s">
        <v>116</v>
      </c>
      <c r="E2" t="s">
        <v>1</v>
      </c>
    </row>
    <row r="3" spans="1:5" x14ac:dyDescent="0.25">
      <c r="A3" s="1">
        <v>2</v>
      </c>
      <c r="B3" t="s">
        <v>4</v>
      </c>
      <c r="C3">
        <v>114081</v>
      </c>
      <c r="D3" t="s">
        <v>116</v>
      </c>
      <c r="E3" t="s">
        <v>5</v>
      </c>
    </row>
    <row r="4" spans="1:5" x14ac:dyDescent="0.25">
      <c r="A4" s="1">
        <v>3</v>
      </c>
      <c r="B4" t="s">
        <v>6</v>
      </c>
      <c r="C4">
        <v>114081</v>
      </c>
      <c r="D4" t="s">
        <v>116</v>
      </c>
      <c r="E4" t="s">
        <v>5</v>
      </c>
    </row>
    <row r="5" spans="1:5" x14ac:dyDescent="0.25">
      <c r="A5" s="1">
        <v>4</v>
      </c>
      <c r="B5" t="s">
        <v>7</v>
      </c>
      <c r="C5">
        <v>114080</v>
      </c>
      <c r="D5" t="s">
        <v>116</v>
      </c>
      <c r="E5" t="s">
        <v>5</v>
      </c>
    </row>
    <row r="6" spans="1:5" x14ac:dyDescent="0.25">
      <c r="A6" s="1">
        <v>5</v>
      </c>
      <c r="B6" t="s">
        <v>8</v>
      </c>
      <c r="C6">
        <v>114081</v>
      </c>
      <c r="D6" t="s">
        <v>116</v>
      </c>
      <c r="E6" t="s">
        <v>5</v>
      </c>
    </row>
    <row r="7" spans="1:5" x14ac:dyDescent="0.25">
      <c r="A7" s="1">
        <v>6</v>
      </c>
      <c r="B7" t="s">
        <v>9</v>
      </c>
      <c r="C7">
        <v>114081</v>
      </c>
      <c r="D7" t="s">
        <v>116</v>
      </c>
      <c r="E7" t="s">
        <v>5</v>
      </c>
    </row>
    <row r="8" spans="1:5" x14ac:dyDescent="0.25">
      <c r="A8" s="1">
        <v>7</v>
      </c>
      <c r="B8" t="s">
        <v>10</v>
      </c>
      <c r="C8">
        <v>114081</v>
      </c>
      <c r="D8" t="s">
        <v>116</v>
      </c>
      <c r="E8" t="s">
        <v>1</v>
      </c>
    </row>
    <row r="9" spans="1:5" x14ac:dyDescent="0.25">
      <c r="A9" s="1">
        <v>8</v>
      </c>
      <c r="B9" t="s">
        <v>11</v>
      </c>
      <c r="C9">
        <v>114081</v>
      </c>
      <c r="D9" t="s">
        <v>116</v>
      </c>
      <c r="E9" t="s">
        <v>1</v>
      </c>
    </row>
    <row r="10" spans="1:5" x14ac:dyDescent="0.25">
      <c r="A10" s="1">
        <v>9</v>
      </c>
      <c r="B10" t="s">
        <v>12</v>
      </c>
      <c r="C10">
        <v>114081</v>
      </c>
      <c r="D10" t="s">
        <v>116</v>
      </c>
      <c r="E10" t="s">
        <v>1</v>
      </c>
    </row>
    <row r="11" spans="1:5" x14ac:dyDescent="0.25">
      <c r="A11" s="1">
        <v>10</v>
      </c>
      <c r="B11" t="s">
        <v>13</v>
      </c>
      <c r="C11">
        <v>114081</v>
      </c>
      <c r="D11" t="s">
        <v>116</v>
      </c>
      <c r="E11" t="s">
        <v>1</v>
      </c>
    </row>
    <row r="12" spans="1:5" x14ac:dyDescent="0.25">
      <c r="A12" s="1">
        <v>11</v>
      </c>
      <c r="B12" t="s">
        <v>37</v>
      </c>
      <c r="C12">
        <v>114081</v>
      </c>
      <c r="D12" t="s">
        <v>116</v>
      </c>
      <c r="E12" t="s">
        <v>1</v>
      </c>
    </row>
    <row r="13" spans="1:5" x14ac:dyDescent="0.25">
      <c r="A13" s="1">
        <v>12</v>
      </c>
      <c r="B13" t="s">
        <v>38</v>
      </c>
      <c r="C13">
        <v>114081</v>
      </c>
      <c r="D13" t="s">
        <v>116</v>
      </c>
      <c r="E13" t="s">
        <v>19</v>
      </c>
    </row>
    <row r="14" spans="1:5" x14ac:dyDescent="0.25">
      <c r="A14" s="1">
        <v>13</v>
      </c>
      <c r="B14" t="s">
        <v>39</v>
      </c>
      <c r="C14">
        <v>13667</v>
      </c>
      <c r="D14" t="s">
        <v>116</v>
      </c>
      <c r="E14" t="s">
        <v>1</v>
      </c>
    </row>
    <row r="15" spans="1:5" x14ac:dyDescent="0.25">
      <c r="A15" s="1">
        <v>14</v>
      </c>
      <c r="B15" t="s">
        <v>40</v>
      </c>
      <c r="C15">
        <v>48227</v>
      </c>
      <c r="D15" t="s">
        <v>116</v>
      </c>
      <c r="E15" t="s">
        <v>1</v>
      </c>
    </row>
    <row r="16" spans="1:5" x14ac:dyDescent="0.25">
      <c r="A16" s="1">
        <v>15</v>
      </c>
      <c r="B16" t="s">
        <v>41</v>
      </c>
      <c r="C16">
        <v>114081</v>
      </c>
      <c r="D16" t="s">
        <v>116</v>
      </c>
      <c r="E16" t="s">
        <v>5</v>
      </c>
    </row>
    <row r="17" spans="1:5" x14ac:dyDescent="0.25">
      <c r="A17" s="1">
        <v>16</v>
      </c>
      <c r="B17" t="s">
        <v>42</v>
      </c>
      <c r="C17">
        <v>114081</v>
      </c>
      <c r="D17" t="s">
        <v>116</v>
      </c>
      <c r="E17" t="s">
        <v>5</v>
      </c>
    </row>
    <row r="18" spans="1:5" x14ac:dyDescent="0.25">
      <c r="A18" s="1">
        <v>17</v>
      </c>
      <c r="B18" t="s">
        <v>21</v>
      </c>
      <c r="C18">
        <v>114081</v>
      </c>
      <c r="D18" t="s">
        <v>116</v>
      </c>
      <c r="E18" t="s">
        <v>19</v>
      </c>
    </row>
    <row r="19" spans="1:5" x14ac:dyDescent="0.25">
      <c r="A19" s="1">
        <v>18</v>
      </c>
      <c r="B19" t="s">
        <v>22</v>
      </c>
      <c r="C19">
        <v>114081</v>
      </c>
      <c r="D19" t="s">
        <v>116</v>
      </c>
      <c r="E19" t="s">
        <v>1</v>
      </c>
    </row>
    <row r="20" spans="1:5" x14ac:dyDescent="0.25">
      <c r="A20" s="1">
        <v>19</v>
      </c>
      <c r="B20" t="s">
        <v>23</v>
      </c>
      <c r="C20">
        <v>114081</v>
      </c>
      <c r="D20" t="s">
        <v>116</v>
      </c>
      <c r="E20" t="s">
        <v>19</v>
      </c>
    </row>
    <row r="21" spans="1:5" x14ac:dyDescent="0.25">
      <c r="A21" s="1">
        <v>20</v>
      </c>
      <c r="B21" t="s">
        <v>24</v>
      </c>
      <c r="C21">
        <v>114081</v>
      </c>
      <c r="D21" t="s">
        <v>116</v>
      </c>
      <c r="E21" t="s">
        <v>19</v>
      </c>
    </row>
    <row r="22" spans="1:5" x14ac:dyDescent="0.25">
      <c r="A22" s="1">
        <v>21</v>
      </c>
      <c r="B22" t="s">
        <v>14</v>
      </c>
      <c r="C22">
        <v>114081</v>
      </c>
      <c r="D22" t="s">
        <v>116</v>
      </c>
      <c r="E22" t="s">
        <v>1</v>
      </c>
    </row>
    <row r="23" spans="1:5" x14ac:dyDescent="0.25">
      <c r="A23" s="1">
        <v>22</v>
      </c>
      <c r="B23" t="s">
        <v>15</v>
      </c>
      <c r="C23">
        <v>114081</v>
      </c>
      <c r="D23" t="s">
        <v>116</v>
      </c>
      <c r="E23" t="s">
        <v>1</v>
      </c>
    </row>
    <row r="24" spans="1:5" x14ac:dyDescent="0.25">
      <c r="A24" s="1">
        <v>23</v>
      </c>
      <c r="B24" t="s">
        <v>16</v>
      </c>
      <c r="C24">
        <v>114081</v>
      </c>
      <c r="D24" t="s">
        <v>116</v>
      </c>
      <c r="E24" t="s">
        <v>1</v>
      </c>
    </row>
    <row r="25" spans="1:5" x14ac:dyDescent="0.25">
      <c r="A25" s="1">
        <v>24</v>
      </c>
      <c r="B25" t="s">
        <v>17</v>
      </c>
      <c r="C25">
        <v>114081</v>
      </c>
      <c r="D25" t="s">
        <v>116</v>
      </c>
      <c r="E25" t="s">
        <v>5</v>
      </c>
    </row>
    <row r="26" spans="1:5" x14ac:dyDescent="0.25">
      <c r="A26" s="1">
        <v>25</v>
      </c>
      <c r="B26" t="s">
        <v>18</v>
      </c>
      <c r="C26">
        <v>114081</v>
      </c>
      <c r="D26" t="s">
        <v>116</v>
      </c>
      <c r="E26" t="s">
        <v>19</v>
      </c>
    </row>
    <row r="27" spans="1:5" x14ac:dyDescent="0.25">
      <c r="A27" s="1">
        <v>26</v>
      </c>
      <c r="B27" t="s">
        <v>20</v>
      </c>
      <c r="C27">
        <v>114081</v>
      </c>
      <c r="D27" t="s">
        <v>116</v>
      </c>
      <c r="E27" t="s">
        <v>19</v>
      </c>
    </row>
    <row r="28" spans="1:5" x14ac:dyDescent="0.25">
      <c r="A28" s="1">
        <v>27</v>
      </c>
      <c r="B28" t="s">
        <v>29</v>
      </c>
      <c r="C28">
        <v>114081</v>
      </c>
      <c r="D28" t="s">
        <v>116</v>
      </c>
      <c r="E28" t="s">
        <v>19</v>
      </c>
    </row>
    <row r="29" spans="1:5" x14ac:dyDescent="0.25">
      <c r="A29" s="1">
        <v>28</v>
      </c>
      <c r="B29" t="s">
        <v>30</v>
      </c>
      <c r="C29">
        <v>114081</v>
      </c>
      <c r="D29" t="s">
        <v>116</v>
      </c>
      <c r="E29" t="s">
        <v>19</v>
      </c>
    </row>
    <row r="30" spans="1:5" x14ac:dyDescent="0.25">
      <c r="A30" s="1">
        <v>29</v>
      </c>
      <c r="B30" t="s">
        <v>31</v>
      </c>
      <c r="C30">
        <v>114081</v>
      </c>
      <c r="D30" t="s">
        <v>116</v>
      </c>
      <c r="E30" t="s">
        <v>19</v>
      </c>
    </row>
    <row r="31" spans="1:5" x14ac:dyDescent="0.25">
      <c r="A31" s="1">
        <v>30</v>
      </c>
      <c r="B31" t="s">
        <v>32</v>
      </c>
      <c r="C31">
        <v>114081</v>
      </c>
      <c r="D31" t="s">
        <v>116</v>
      </c>
      <c r="E31" t="s">
        <v>19</v>
      </c>
    </row>
    <row r="32" spans="1:5" x14ac:dyDescent="0.25">
      <c r="A32" s="1">
        <v>31</v>
      </c>
      <c r="B32" t="s">
        <v>33</v>
      </c>
      <c r="C32">
        <v>114081</v>
      </c>
      <c r="D32" t="s">
        <v>116</v>
      </c>
      <c r="E32" t="s">
        <v>19</v>
      </c>
    </row>
    <row r="33" spans="1:5" x14ac:dyDescent="0.25">
      <c r="A33" s="1">
        <v>32</v>
      </c>
      <c r="B33" t="s">
        <v>34</v>
      </c>
      <c r="C33">
        <v>114081</v>
      </c>
      <c r="D33" t="s">
        <v>116</v>
      </c>
      <c r="E33" t="s">
        <v>19</v>
      </c>
    </row>
    <row r="34" spans="1:5" x14ac:dyDescent="0.25">
      <c r="A34" s="1">
        <v>33</v>
      </c>
      <c r="B34" t="s">
        <v>35</v>
      </c>
      <c r="C34">
        <v>114081</v>
      </c>
      <c r="D34" t="s">
        <v>116</v>
      </c>
      <c r="E34" t="s">
        <v>19</v>
      </c>
    </row>
    <row r="35" spans="1:5" x14ac:dyDescent="0.25">
      <c r="A35" s="1">
        <v>34</v>
      </c>
      <c r="B35" t="s">
        <v>127</v>
      </c>
      <c r="C35">
        <v>114081</v>
      </c>
      <c r="D35" t="s">
        <v>116</v>
      </c>
      <c r="E35" t="s">
        <v>1</v>
      </c>
    </row>
    <row r="36" spans="1:5" x14ac:dyDescent="0.25">
      <c r="A36" s="1">
        <v>35</v>
      </c>
      <c r="B36" t="s">
        <v>25</v>
      </c>
      <c r="C36">
        <v>114081</v>
      </c>
      <c r="D36" t="s">
        <v>116</v>
      </c>
      <c r="E36" t="s">
        <v>1</v>
      </c>
    </row>
    <row r="37" spans="1:5" x14ac:dyDescent="0.25">
      <c r="A37" s="1">
        <v>36</v>
      </c>
      <c r="B37" t="s">
        <v>26</v>
      </c>
      <c r="C37">
        <v>114081</v>
      </c>
      <c r="D37" t="s">
        <v>116</v>
      </c>
      <c r="E37" t="s">
        <v>1</v>
      </c>
    </row>
    <row r="38" spans="1:5" x14ac:dyDescent="0.25">
      <c r="A38" s="1">
        <v>37</v>
      </c>
      <c r="B38" t="s">
        <v>27</v>
      </c>
      <c r="C38">
        <v>114081</v>
      </c>
      <c r="D38" t="s">
        <v>116</v>
      </c>
      <c r="E3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39"/>
  <sheetViews>
    <sheetView topLeftCell="A7" workbookViewId="0">
      <selection activeCell="D25" sqref="D25:D28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.85546875" bestFit="1" customWidth="1"/>
    <col min="4" max="4" width="30.42578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114</v>
      </c>
      <c r="B1" t="s">
        <v>12</v>
      </c>
      <c r="C1" s="1">
        <v>10</v>
      </c>
      <c r="D1" t="s">
        <v>12</v>
      </c>
      <c r="E1">
        <v>119148</v>
      </c>
      <c r="F1" t="s">
        <v>116</v>
      </c>
      <c r="G1" t="s">
        <v>117</v>
      </c>
      <c r="H1" t="b">
        <f t="shared" ref="H1:H39" si="0">B1=D1</f>
        <v>1</v>
      </c>
    </row>
    <row r="2" spans="1:8" x14ac:dyDescent="0.25">
      <c r="A2" t="s">
        <v>114</v>
      </c>
      <c r="B2" s="4" t="s">
        <v>2</v>
      </c>
      <c r="C2" s="1">
        <v>1</v>
      </c>
      <c r="D2" t="s">
        <v>2</v>
      </c>
      <c r="E2">
        <v>119148</v>
      </c>
      <c r="F2" t="s">
        <v>116</v>
      </c>
      <c r="G2" t="s">
        <v>117</v>
      </c>
      <c r="H2" t="b">
        <f t="shared" si="0"/>
        <v>1</v>
      </c>
    </row>
    <row r="3" spans="1:8" x14ac:dyDescent="0.25">
      <c r="A3" t="s">
        <v>114</v>
      </c>
      <c r="B3" t="s">
        <v>13</v>
      </c>
      <c r="C3" s="1">
        <v>11</v>
      </c>
      <c r="D3" t="s">
        <v>13</v>
      </c>
      <c r="E3">
        <v>119148</v>
      </c>
      <c r="F3" t="s">
        <v>116</v>
      </c>
      <c r="G3" t="s">
        <v>117</v>
      </c>
      <c r="H3" t="b">
        <f t="shared" si="0"/>
        <v>1</v>
      </c>
    </row>
    <row r="4" spans="1:8" x14ac:dyDescent="0.25">
      <c r="A4" t="s">
        <v>114</v>
      </c>
      <c r="B4" t="s">
        <v>10</v>
      </c>
      <c r="C4" s="1">
        <v>8</v>
      </c>
      <c r="D4" t="s">
        <v>10</v>
      </c>
      <c r="E4">
        <v>119148</v>
      </c>
      <c r="F4" t="s">
        <v>116</v>
      </c>
      <c r="G4" t="s">
        <v>117</v>
      </c>
      <c r="H4" t="b">
        <f t="shared" si="0"/>
        <v>1</v>
      </c>
    </row>
    <row r="5" spans="1:8" x14ac:dyDescent="0.25">
      <c r="A5" t="s">
        <v>114</v>
      </c>
      <c r="B5" s="4" t="s">
        <v>11</v>
      </c>
      <c r="C5" s="1">
        <v>9</v>
      </c>
      <c r="D5" t="s">
        <v>11</v>
      </c>
      <c r="E5">
        <v>119148</v>
      </c>
      <c r="F5" t="s">
        <v>116</v>
      </c>
      <c r="G5" t="s">
        <v>118</v>
      </c>
      <c r="H5" t="b">
        <f t="shared" si="0"/>
        <v>1</v>
      </c>
    </row>
    <row r="6" spans="1:8" x14ac:dyDescent="0.25">
      <c r="A6" t="s">
        <v>113</v>
      </c>
      <c r="B6" t="s">
        <v>20</v>
      </c>
      <c r="C6" s="1">
        <v>27</v>
      </c>
      <c r="D6" t="s">
        <v>20</v>
      </c>
      <c r="E6">
        <v>118315</v>
      </c>
      <c r="F6" t="s">
        <v>116</v>
      </c>
      <c r="G6" t="s">
        <v>19</v>
      </c>
      <c r="H6" t="b">
        <f t="shared" si="0"/>
        <v>1</v>
      </c>
    </row>
    <row r="7" spans="1:8" x14ac:dyDescent="0.25">
      <c r="A7" t="s">
        <v>115</v>
      </c>
      <c r="B7" t="s">
        <v>6</v>
      </c>
      <c r="C7" s="1">
        <v>4</v>
      </c>
      <c r="D7" t="s">
        <v>6</v>
      </c>
      <c r="E7">
        <v>118971</v>
      </c>
      <c r="F7" t="s">
        <v>116</v>
      </c>
      <c r="G7" t="s">
        <v>117</v>
      </c>
      <c r="H7" t="b">
        <f t="shared" si="0"/>
        <v>1</v>
      </c>
    </row>
    <row r="8" spans="1:8" x14ac:dyDescent="0.25">
      <c r="A8" t="s">
        <v>115</v>
      </c>
      <c r="B8" t="s">
        <v>7</v>
      </c>
      <c r="C8" s="1">
        <v>5</v>
      </c>
      <c r="D8" t="s">
        <v>7</v>
      </c>
      <c r="E8">
        <v>117062</v>
      </c>
      <c r="F8" t="s">
        <v>116</v>
      </c>
      <c r="G8" t="s">
        <v>117</v>
      </c>
      <c r="H8" t="b">
        <f t="shared" si="0"/>
        <v>1</v>
      </c>
    </row>
    <row r="9" spans="1:8" x14ac:dyDescent="0.25">
      <c r="A9" t="s">
        <v>115</v>
      </c>
      <c r="B9" t="s">
        <v>8</v>
      </c>
      <c r="C9" s="1">
        <v>6</v>
      </c>
      <c r="D9" t="s">
        <v>8</v>
      </c>
      <c r="E9">
        <v>115727</v>
      </c>
      <c r="F9" t="s">
        <v>116</v>
      </c>
      <c r="G9" t="s">
        <v>117</v>
      </c>
      <c r="H9" t="b">
        <f t="shared" si="0"/>
        <v>1</v>
      </c>
    </row>
    <row r="10" spans="1:8" x14ac:dyDescent="0.25">
      <c r="A10" t="s">
        <v>115</v>
      </c>
      <c r="B10" t="s">
        <v>9</v>
      </c>
      <c r="C10" s="1">
        <v>7</v>
      </c>
      <c r="D10" t="s">
        <v>9</v>
      </c>
      <c r="E10">
        <v>119148</v>
      </c>
      <c r="F10" t="s">
        <v>116</v>
      </c>
      <c r="G10" t="s">
        <v>117</v>
      </c>
      <c r="H10" t="b">
        <f t="shared" si="0"/>
        <v>1</v>
      </c>
    </row>
    <row r="11" spans="1:8" x14ac:dyDescent="0.25">
      <c r="A11" t="s">
        <v>114</v>
      </c>
      <c r="B11" t="s">
        <v>0</v>
      </c>
      <c r="C11" s="1">
        <v>0</v>
      </c>
      <c r="D11" t="s">
        <v>0</v>
      </c>
      <c r="E11">
        <v>119148</v>
      </c>
      <c r="F11" t="s">
        <v>116</v>
      </c>
      <c r="G11" t="s">
        <v>117</v>
      </c>
      <c r="H11" t="b">
        <f t="shared" si="0"/>
        <v>1</v>
      </c>
    </row>
    <row r="12" spans="1:8" x14ac:dyDescent="0.25">
      <c r="A12" t="s">
        <v>114</v>
      </c>
      <c r="B12" s="4" t="s">
        <v>14</v>
      </c>
      <c r="C12" s="1">
        <v>22</v>
      </c>
      <c r="D12" t="s">
        <v>14</v>
      </c>
      <c r="E12">
        <v>118315</v>
      </c>
      <c r="F12" t="s">
        <v>116</v>
      </c>
      <c r="G12" t="s">
        <v>19</v>
      </c>
      <c r="H12" t="b">
        <f t="shared" si="0"/>
        <v>1</v>
      </c>
    </row>
    <row r="13" spans="1:8" x14ac:dyDescent="0.25">
      <c r="A13" t="s">
        <v>115</v>
      </c>
      <c r="B13" t="s">
        <v>4</v>
      </c>
      <c r="C13" s="1">
        <v>3</v>
      </c>
      <c r="D13" t="s">
        <v>4</v>
      </c>
      <c r="E13">
        <v>119148</v>
      </c>
      <c r="F13" t="s">
        <v>116</v>
      </c>
      <c r="G13" t="s">
        <v>117</v>
      </c>
      <c r="H13" t="b">
        <f t="shared" si="0"/>
        <v>1</v>
      </c>
    </row>
    <row r="14" spans="1:8" x14ac:dyDescent="0.25">
      <c r="A14" t="s">
        <v>114</v>
      </c>
      <c r="B14" t="s">
        <v>3</v>
      </c>
      <c r="C14" s="1">
        <v>2</v>
      </c>
      <c r="D14" t="s">
        <v>3</v>
      </c>
      <c r="E14">
        <v>119148</v>
      </c>
      <c r="F14" t="s">
        <v>116</v>
      </c>
      <c r="G14" t="s">
        <v>117</v>
      </c>
      <c r="H14" t="b">
        <f t="shared" si="0"/>
        <v>1</v>
      </c>
    </row>
    <row r="15" spans="1:8" x14ac:dyDescent="0.25">
      <c r="A15" t="s">
        <v>113</v>
      </c>
      <c r="B15" t="s">
        <v>23</v>
      </c>
      <c r="C15" s="1">
        <v>20</v>
      </c>
      <c r="D15" t="s">
        <v>23</v>
      </c>
      <c r="E15">
        <v>119148</v>
      </c>
      <c r="F15" t="s">
        <v>116</v>
      </c>
      <c r="G15" t="s">
        <v>118</v>
      </c>
      <c r="H15" t="b">
        <f t="shared" si="0"/>
        <v>1</v>
      </c>
    </row>
    <row r="16" spans="1:8" x14ac:dyDescent="0.25">
      <c r="A16" t="s">
        <v>113</v>
      </c>
      <c r="B16" t="s">
        <v>21</v>
      </c>
      <c r="C16" s="1">
        <v>18</v>
      </c>
      <c r="D16" t="s">
        <v>21</v>
      </c>
      <c r="E16">
        <v>119148</v>
      </c>
      <c r="F16" t="s">
        <v>116</v>
      </c>
      <c r="G16" t="s">
        <v>118</v>
      </c>
      <c r="H16" t="b">
        <f t="shared" si="0"/>
        <v>1</v>
      </c>
    </row>
    <row r="17" spans="1:8" x14ac:dyDescent="0.25">
      <c r="A17" t="s">
        <v>114</v>
      </c>
      <c r="B17" t="s">
        <v>22</v>
      </c>
      <c r="C17" s="1">
        <v>19</v>
      </c>
      <c r="D17" t="s">
        <v>22</v>
      </c>
      <c r="E17">
        <v>119148</v>
      </c>
      <c r="F17" t="s">
        <v>116</v>
      </c>
      <c r="G17" t="s">
        <v>117</v>
      </c>
      <c r="H17" t="b">
        <f t="shared" si="0"/>
        <v>1</v>
      </c>
    </row>
    <row r="18" spans="1:8" x14ac:dyDescent="0.25">
      <c r="A18" t="s">
        <v>113</v>
      </c>
      <c r="B18" t="s">
        <v>24</v>
      </c>
      <c r="C18" s="1">
        <v>21</v>
      </c>
      <c r="D18" t="s">
        <v>24</v>
      </c>
      <c r="E18">
        <v>119148</v>
      </c>
      <c r="F18" t="s">
        <v>116</v>
      </c>
      <c r="G18" t="s">
        <v>19</v>
      </c>
      <c r="H18" t="b">
        <f t="shared" si="0"/>
        <v>1</v>
      </c>
    </row>
    <row r="19" spans="1:8" x14ac:dyDescent="0.25">
      <c r="A19" t="s">
        <v>113</v>
      </c>
      <c r="B19" t="s">
        <v>18</v>
      </c>
      <c r="C19" s="1">
        <v>26</v>
      </c>
      <c r="D19" t="s">
        <v>18</v>
      </c>
      <c r="E19">
        <v>118315</v>
      </c>
      <c r="F19" t="s">
        <v>116</v>
      </c>
      <c r="G19" t="s">
        <v>19</v>
      </c>
      <c r="H19" t="b">
        <f t="shared" si="0"/>
        <v>1</v>
      </c>
    </row>
    <row r="20" spans="1:8" x14ac:dyDescent="0.25">
      <c r="A20" t="s">
        <v>114</v>
      </c>
      <c r="B20" t="s">
        <v>127</v>
      </c>
      <c r="C20" s="1">
        <v>35</v>
      </c>
      <c r="D20" t="s">
        <v>127</v>
      </c>
      <c r="E20">
        <v>116606</v>
      </c>
      <c r="F20" t="s">
        <v>116</v>
      </c>
      <c r="G20" t="s">
        <v>117</v>
      </c>
      <c r="H20" t="b">
        <f t="shared" si="0"/>
        <v>1</v>
      </c>
    </row>
    <row r="21" spans="1:8" x14ac:dyDescent="0.25">
      <c r="A21" t="s">
        <v>113</v>
      </c>
      <c r="B21" t="s">
        <v>30</v>
      </c>
      <c r="C21" s="1">
        <v>29</v>
      </c>
      <c r="D21" t="s">
        <v>30</v>
      </c>
      <c r="E21">
        <v>116606</v>
      </c>
      <c r="F21" t="s">
        <v>116</v>
      </c>
      <c r="G21" t="s">
        <v>19</v>
      </c>
      <c r="H21" t="b">
        <f t="shared" si="0"/>
        <v>1</v>
      </c>
    </row>
    <row r="22" spans="1:8" x14ac:dyDescent="0.25">
      <c r="A22" t="s">
        <v>113</v>
      </c>
      <c r="B22" t="s">
        <v>34</v>
      </c>
      <c r="C22" s="1">
        <v>33</v>
      </c>
      <c r="D22" t="s">
        <v>34</v>
      </c>
      <c r="E22">
        <v>118295</v>
      </c>
      <c r="F22" t="s">
        <v>116</v>
      </c>
      <c r="G22" t="s">
        <v>19</v>
      </c>
      <c r="H22" t="b">
        <f t="shared" si="0"/>
        <v>1</v>
      </c>
    </row>
    <row r="23" spans="1:8" x14ac:dyDescent="0.25">
      <c r="A23" t="s">
        <v>114</v>
      </c>
      <c r="B23" t="s">
        <v>15</v>
      </c>
      <c r="C23" s="1">
        <v>23</v>
      </c>
      <c r="D23" t="s">
        <v>15</v>
      </c>
      <c r="E23">
        <v>118315</v>
      </c>
      <c r="F23" t="s">
        <v>116</v>
      </c>
      <c r="G23" t="s">
        <v>117</v>
      </c>
      <c r="H23" t="b">
        <f t="shared" si="0"/>
        <v>1</v>
      </c>
    </row>
    <row r="24" spans="1:8" x14ac:dyDescent="0.25">
      <c r="A24" t="s">
        <v>113</v>
      </c>
      <c r="B24" t="s">
        <v>33</v>
      </c>
      <c r="C24" s="1">
        <v>32</v>
      </c>
      <c r="D24" t="s">
        <v>33</v>
      </c>
      <c r="E24">
        <v>118295</v>
      </c>
      <c r="F24" t="s">
        <v>116</v>
      </c>
      <c r="G24" t="s">
        <v>19</v>
      </c>
      <c r="H24" t="b">
        <f t="shared" si="0"/>
        <v>1</v>
      </c>
    </row>
    <row r="25" spans="1:8" x14ac:dyDescent="0.25">
      <c r="A25" t="s">
        <v>113</v>
      </c>
      <c r="B25" t="s">
        <v>29</v>
      </c>
      <c r="C25" s="1">
        <v>28</v>
      </c>
      <c r="D25" t="s">
        <v>29</v>
      </c>
      <c r="E25">
        <v>116606</v>
      </c>
      <c r="F25" t="s">
        <v>116</v>
      </c>
      <c r="G25" t="s">
        <v>19</v>
      </c>
      <c r="H25" t="b">
        <f t="shared" si="0"/>
        <v>1</v>
      </c>
    </row>
    <row r="26" spans="1:8" x14ac:dyDescent="0.25">
      <c r="A26" t="s">
        <v>113</v>
      </c>
      <c r="B26" t="s">
        <v>31</v>
      </c>
      <c r="C26" s="1">
        <v>30</v>
      </c>
      <c r="D26" t="s">
        <v>31</v>
      </c>
      <c r="E26">
        <v>116606</v>
      </c>
      <c r="F26" t="s">
        <v>116</v>
      </c>
      <c r="G26" t="s">
        <v>19</v>
      </c>
      <c r="H26" t="b">
        <f t="shared" si="0"/>
        <v>1</v>
      </c>
    </row>
    <row r="27" spans="1:8" x14ac:dyDescent="0.25">
      <c r="A27" t="s">
        <v>113</v>
      </c>
      <c r="B27" t="s">
        <v>32</v>
      </c>
      <c r="C27" s="1">
        <v>31</v>
      </c>
      <c r="D27" t="s">
        <v>32</v>
      </c>
      <c r="E27">
        <v>118295</v>
      </c>
      <c r="F27" t="s">
        <v>116</v>
      </c>
      <c r="G27" t="s">
        <v>19</v>
      </c>
      <c r="H27" t="b">
        <f t="shared" si="0"/>
        <v>1</v>
      </c>
    </row>
    <row r="28" spans="1:8" x14ac:dyDescent="0.25">
      <c r="A28" t="s">
        <v>113</v>
      </c>
      <c r="B28" t="s">
        <v>35</v>
      </c>
      <c r="C28" s="1">
        <v>34</v>
      </c>
      <c r="D28" t="s">
        <v>35</v>
      </c>
      <c r="E28">
        <v>118295</v>
      </c>
      <c r="F28" t="s">
        <v>116</v>
      </c>
      <c r="G28" t="s">
        <v>19</v>
      </c>
      <c r="H28" t="b">
        <f t="shared" si="0"/>
        <v>1</v>
      </c>
    </row>
    <row r="29" spans="1:8" x14ac:dyDescent="0.25">
      <c r="A29" t="s">
        <v>115</v>
      </c>
      <c r="B29" t="s">
        <v>42</v>
      </c>
      <c r="C29" s="1">
        <v>17</v>
      </c>
      <c r="D29" t="s">
        <v>42</v>
      </c>
      <c r="E29">
        <v>119148</v>
      </c>
      <c r="F29" t="s">
        <v>116</v>
      </c>
      <c r="G29" t="s">
        <v>117</v>
      </c>
      <c r="H29" t="b">
        <f t="shared" si="0"/>
        <v>1</v>
      </c>
    </row>
    <row r="30" spans="1:8" x14ac:dyDescent="0.25">
      <c r="A30" t="s">
        <v>114</v>
      </c>
      <c r="B30" t="s">
        <v>40</v>
      </c>
      <c r="C30" s="1">
        <v>15</v>
      </c>
      <c r="D30" t="s">
        <v>40</v>
      </c>
      <c r="E30">
        <v>51247</v>
      </c>
      <c r="F30" t="s">
        <v>116</v>
      </c>
      <c r="G30" t="s">
        <v>117</v>
      </c>
      <c r="H30" t="b">
        <f t="shared" si="0"/>
        <v>1</v>
      </c>
    </row>
    <row r="31" spans="1:8" x14ac:dyDescent="0.25">
      <c r="A31" t="s">
        <v>114</v>
      </c>
      <c r="B31" s="4" t="s">
        <v>39</v>
      </c>
      <c r="C31" s="1">
        <v>14</v>
      </c>
      <c r="D31" t="s">
        <v>39</v>
      </c>
      <c r="E31">
        <v>14189</v>
      </c>
      <c r="F31" t="s">
        <v>116</v>
      </c>
      <c r="G31" t="s">
        <v>117</v>
      </c>
      <c r="H31" t="b">
        <f t="shared" si="0"/>
        <v>1</v>
      </c>
    </row>
    <row r="32" spans="1:8" x14ac:dyDescent="0.25">
      <c r="A32" t="s">
        <v>115</v>
      </c>
      <c r="B32" t="s">
        <v>41</v>
      </c>
      <c r="C32" s="1">
        <v>16</v>
      </c>
      <c r="D32" t="s">
        <v>41</v>
      </c>
      <c r="E32">
        <v>119148</v>
      </c>
      <c r="F32" t="s">
        <v>116</v>
      </c>
      <c r="G32" t="s">
        <v>117</v>
      </c>
      <c r="H32" t="b">
        <f t="shared" si="0"/>
        <v>1</v>
      </c>
    </row>
    <row r="33" spans="1:8" x14ac:dyDescent="0.25">
      <c r="A33" t="s">
        <v>114</v>
      </c>
      <c r="B33" t="s">
        <v>37</v>
      </c>
      <c r="C33" s="1">
        <v>12</v>
      </c>
      <c r="D33" t="s">
        <v>37</v>
      </c>
      <c r="E33">
        <v>119148</v>
      </c>
      <c r="F33" t="s">
        <v>116</v>
      </c>
      <c r="G33" t="s">
        <v>117</v>
      </c>
      <c r="H33" t="b">
        <f t="shared" si="0"/>
        <v>1</v>
      </c>
    </row>
    <row r="34" spans="1:8" x14ac:dyDescent="0.25">
      <c r="A34" t="s">
        <v>113</v>
      </c>
      <c r="B34" t="s">
        <v>38</v>
      </c>
      <c r="C34" s="1">
        <v>13</v>
      </c>
      <c r="D34" t="s">
        <v>38</v>
      </c>
      <c r="E34">
        <v>119148</v>
      </c>
      <c r="F34" t="s">
        <v>116</v>
      </c>
      <c r="G34" t="s">
        <v>118</v>
      </c>
      <c r="H34" t="b">
        <f t="shared" si="0"/>
        <v>1</v>
      </c>
    </row>
    <row r="35" spans="1:8" x14ac:dyDescent="0.25">
      <c r="A35" t="s">
        <v>114</v>
      </c>
      <c r="B35" s="4" t="s">
        <v>26</v>
      </c>
      <c r="C35" s="1">
        <v>37</v>
      </c>
      <c r="D35" t="s">
        <v>26</v>
      </c>
      <c r="E35">
        <v>118315</v>
      </c>
      <c r="F35" t="s">
        <v>116</v>
      </c>
      <c r="G35" t="s">
        <v>117</v>
      </c>
      <c r="H35" t="b">
        <f t="shared" si="0"/>
        <v>1</v>
      </c>
    </row>
    <row r="36" spans="1:8" x14ac:dyDescent="0.25">
      <c r="A36" t="s">
        <v>114</v>
      </c>
      <c r="B36" t="s">
        <v>16</v>
      </c>
      <c r="C36" s="1">
        <v>24</v>
      </c>
      <c r="D36" t="s">
        <v>16</v>
      </c>
      <c r="E36">
        <v>118315</v>
      </c>
      <c r="F36" t="s">
        <v>116</v>
      </c>
      <c r="G36" t="s">
        <v>117</v>
      </c>
      <c r="H36" t="b">
        <f t="shared" si="0"/>
        <v>1</v>
      </c>
    </row>
    <row r="37" spans="1:8" x14ac:dyDescent="0.25">
      <c r="A37" t="s">
        <v>114</v>
      </c>
      <c r="B37" t="s">
        <v>27</v>
      </c>
      <c r="C37" s="1">
        <v>38</v>
      </c>
      <c r="D37" t="s">
        <v>27</v>
      </c>
      <c r="E37">
        <v>118315</v>
      </c>
      <c r="F37" t="s">
        <v>116</v>
      </c>
      <c r="G37" t="s">
        <v>117</v>
      </c>
      <c r="H37" t="b">
        <f t="shared" si="0"/>
        <v>1</v>
      </c>
    </row>
    <row r="38" spans="1:8" x14ac:dyDescent="0.25">
      <c r="A38" t="s">
        <v>114</v>
      </c>
      <c r="B38" s="4" t="s">
        <v>25</v>
      </c>
      <c r="C38" s="1">
        <v>36</v>
      </c>
      <c r="D38" t="s">
        <v>25</v>
      </c>
      <c r="E38">
        <v>118315</v>
      </c>
      <c r="F38" t="s">
        <v>116</v>
      </c>
      <c r="G38" t="s">
        <v>19</v>
      </c>
      <c r="H38" t="b">
        <f t="shared" si="0"/>
        <v>1</v>
      </c>
    </row>
    <row r="39" spans="1:8" x14ac:dyDescent="0.25">
      <c r="A39" t="s">
        <v>115</v>
      </c>
      <c r="B39" t="s">
        <v>17</v>
      </c>
      <c r="C39" s="1">
        <v>25</v>
      </c>
      <c r="D39" t="s">
        <v>17</v>
      </c>
      <c r="E39">
        <v>118315</v>
      </c>
      <c r="F39" t="s">
        <v>116</v>
      </c>
      <c r="G39" t="s">
        <v>117</v>
      </c>
      <c r="H39" t="b">
        <f t="shared" si="0"/>
        <v>1</v>
      </c>
    </row>
  </sheetData>
  <sortState xmlns:xlrd2="http://schemas.microsoft.com/office/spreadsheetml/2017/richdata2" ref="C1:G40">
    <sortCondition ref="D1:D4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814-38F0-41B9-A485-5DC01AD93DEF}">
  <dimension ref="A1:Z155"/>
  <sheetViews>
    <sheetView tabSelected="1" zoomScaleNormal="100" workbookViewId="0">
      <selection activeCell="D13" sqref="D13"/>
    </sheetView>
  </sheetViews>
  <sheetFormatPr defaultRowHeight="15" x14ac:dyDescent="0.25"/>
  <cols>
    <col min="1" max="1" width="6.42578125" style="22" bestFit="1" customWidth="1"/>
    <col min="2" max="3" width="33.85546875" style="22" bestFit="1" customWidth="1"/>
    <col min="4" max="4" width="33.140625" style="22" bestFit="1" customWidth="1"/>
    <col min="5" max="5" width="16.140625" style="22" bestFit="1" customWidth="1"/>
    <col min="6" max="6" width="24.42578125" style="22" bestFit="1" customWidth="1"/>
    <col min="7" max="7" width="30.42578125" style="2" bestFit="1" customWidth="1"/>
    <col min="8" max="8" width="29.85546875" style="2" bestFit="1" customWidth="1"/>
    <col min="9" max="9" width="34" style="2" bestFit="1" customWidth="1"/>
    <col min="10" max="10" width="24.85546875" style="2" bestFit="1" customWidth="1"/>
    <col min="11" max="11" width="13.5703125" style="2" bestFit="1" customWidth="1"/>
    <col min="12" max="12" width="14.85546875" style="2" bestFit="1" customWidth="1"/>
    <col min="13" max="13" width="35" style="2" bestFit="1" customWidth="1"/>
    <col min="14" max="14" width="12.85546875" style="2" bestFit="1" customWidth="1"/>
    <col min="15" max="15" width="21.7109375" style="2" bestFit="1" customWidth="1"/>
    <col min="16" max="16" width="25.85546875" style="2" bestFit="1" customWidth="1"/>
    <col min="17" max="17" width="20.7109375" style="2" bestFit="1" customWidth="1"/>
    <col min="18" max="18" width="25.7109375" style="2" bestFit="1" customWidth="1"/>
    <col min="19" max="19" width="19.5703125" style="2" bestFit="1" customWidth="1"/>
    <col min="20" max="20" width="14" style="2" bestFit="1" customWidth="1"/>
    <col min="21" max="21" width="21.140625" style="2" bestFit="1" customWidth="1"/>
    <col min="22" max="22" width="14.85546875" style="2" bestFit="1" customWidth="1"/>
    <col min="23" max="23" width="13.85546875" style="2" bestFit="1" customWidth="1"/>
    <col min="24" max="24" width="34.7109375" style="2" bestFit="1" customWidth="1"/>
    <col min="25" max="25" width="33.5703125" style="2" bestFit="1" customWidth="1"/>
    <col min="26" max="26" width="19" style="2" bestFit="1" customWidth="1"/>
    <col min="27" max="27" width="12" style="2" bestFit="1" customWidth="1"/>
    <col min="28" max="28" width="12.85546875" style="2" bestFit="1" customWidth="1"/>
    <col min="29" max="29" width="20.85546875" style="2" bestFit="1" customWidth="1"/>
    <col min="30" max="30" width="26.140625" style="2" bestFit="1" customWidth="1"/>
    <col min="31" max="31" width="19.140625" style="2" bestFit="1" customWidth="1"/>
    <col min="32" max="32" width="17.28515625" style="2" bestFit="1" customWidth="1"/>
    <col min="33" max="34" width="18.42578125" style="2" bestFit="1" customWidth="1"/>
    <col min="35" max="35" width="17.85546875" style="2" bestFit="1" customWidth="1"/>
    <col min="36" max="36" width="24.28515625" style="2" bestFit="1" customWidth="1"/>
    <col min="37" max="37" width="21.5703125" style="2" bestFit="1" customWidth="1"/>
    <col min="38" max="38" width="10.140625" style="2" bestFit="1" customWidth="1"/>
    <col min="39" max="39" width="11.42578125" style="2" bestFit="1" customWidth="1"/>
    <col min="40" max="40" width="16.85546875" style="2" bestFit="1" customWidth="1"/>
    <col min="41" max="41" width="16" style="2" bestFit="1" customWidth="1"/>
    <col min="42" max="16384" width="9.140625" style="2"/>
  </cols>
  <sheetData>
    <row r="1" spans="1:26" x14ac:dyDescent="0.25">
      <c r="A1" s="21"/>
      <c r="B1" s="27" t="s">
        <v>0</v>
      </c>
      <c r="C1" s="27" t="s">
        <v>2</v>
      </c>
      <c r="D1" s="27" t="s">
        <v>4</v>
      </c>
    </row>
    <row r="2" spans="1:26" x14ac:dyDescent="0.25">
      <c r="A2" s="21" t="s">
        <v>151</v>
      </c>
      <c r="B2" s="21">
        <v>114081</v>
      </c>
      <c r="C2" s="21">
        <v>114081</v>
      </c>
      <c r="D2" s="21">
        <v>114081</v>
      </c>
    </row>
    <row r="3" spans="1:26" x14ac:dyDescent="0.25">
      <c r="A3" s="21" t="s">
        <v>150</v>
      </c>
      <c r="B3" s="21">
        <v>95136</v>
      </c>
      <c r="C3" s="21">
        <v>95136</v>
      </c>
      <c r="D3" s="21">
        <v>94632</v>
      </c>
    </row>
    <row r="4" spans="1:26" x14ac:dyDescent="0.25">
      <c r="A4" s="21" t="s">
        <v>149</v>
      </c>
      <c r="B4" s="21" t="s">
        <v>148</v>
      </c>
      <c r="C4" s="21" t="s">
        <v>147</v>
      </c>
      <c r="D4" s="23">
        <v>42955.851747685185</v>
      </c>
      <c r="E4" s="24"/>
      <c r="F4" s="24"/>
      <c r="G4" s="8"/>
      <c r="H4" s="8"/>
      <c r="Q4" s="8"/>
      <c r="R4" s="8"/>
      <c r="Z4" s="8"/>
    </row>
    <row r="5" spans="1:26" x14ac:dyDescent="0.25">
      <c r="A5" s="21" t="s">
        <v>134</v>
      </c>
      <c r="B5" s="21">
        <v>63</v>
      </c>
      <c r="C5" s="21">
        <v>63</v>
      </c>
      <c r="D5" s="21">
        <v>63</v>
      </c>
    </row>
    <row r="6" spans="1:26" x14ac:dyDescent="0.25">
      <c r="A6" s="21" t="s">
        <v>133</v>
      </c>
      <c r="B6" s="21"/>
      <c r="C6" s="21"/>
      <c r="D6" s="23">
        <v>42646.406134259261</v>
      </c>
      <c r="E6" s="24"/>
      <c r="F6" s="24"/>
      <c r="G6" s="8"/>
      <c r="H6" s="8"/>
      <c r="Q6" s="8"/>
      <c r="R6" s="8"/>
      <c r="Z6" s="8"/>
    </row>
    <row r="7" spans="1:26" x14ac:dyDescent="0.25">
      <c r="A7" s="21" t="s">
        <v>132</v>
      </c>
      <c r="B7" s="21"/>
      <c r="C7" s="21"/>
      <c r="D7" s="23">
        <v>43341.625428240739</v>
      </c>
      <c r="E7" s="24"/>
      <c r="F7" s="24"/>
      <c r="G7" s="8"/>
      <c r="H7" s="8"/>
      <c r="Q7" s="8"/>
      <c r="R7" s="8"/>
      <c r="Z7" s="8"/>
    </row>
    <row r="8" spans="1:26" x14ac:dyDescent="0.25">
      <c r="A8" s="26"/>
      <c r="B8" s="26"/>
      <c r="C8" s="26"/>
      <c r="D8" s="26"/>
    </row>
    <row r="9" spans="1:26" x14ac:dyDescent="0.25">
      <c r="A9" s="21"/>
      <c r="B9" s="27" t="s">
        <v>6</v>
      </c>
      <c r="C9" s="27" t="s">
        <v>7</v>
      </c>
      <c r="D9" s="27" t="s">
        <v>8</v>
      </c>
    </row>
    <row r="10" spans="1:26" x14ac:dyDescent="0.25">
      <c r="A10" s="21" t="s">
        <v>151</v>
      </c>
      <c r="B10" s="21">
        <v>114081</v>
      </c>
      <c r="C10" s="21">
        <v>114080</v>
      </c>
      <c r="D10" s="21">
        <v>114081</v>
      </c>
    </row>
    <row r="11" spans="1:26" x14ac:dyDescent="0.25">
      <c r="A11" s="21" t="s">
        <v>150</v>
      </c>
      <c r="B11" s="21">
        <v>87132</v>
      </c>
      <c r="C11" s="21">
        <v>78925</v>
      </c>
      <c r="D11" s="21">
        <v>94348</v>
      </c>
    </row>
    <row r="12" spans="1:26" x14ac:dyDescent="0.25">
      <c r="A12" s="21" t="s">
        <v>149</v>
      </c>
      <c r="B12" s="23">
        <v>42955.863553240742</v>
      </c>
      <c r="C12" s="23">
        <v>42957.498773148145</v>
      </c>
      <c r="D12" s="23">
        <v>42961.532152777778</v>
      </c>
    </row>
    <row r="13" spans="1:26" x14ac:dyDescent="0.25">
      <c r="A13" s="21" t="s">
        <v>134</v>
      </c>
      <c r="B13" s="21">
        <v>63</v>
      </c>
      <c r="C13" s="21">
        <v>63</v>
      </c>
      <c r="D13" s="21">
        <v>63</v>
      </c>
    </row>
    <row r="14" spans="1:26" x14ac:dyDescent="0.25">
      <c r="A14" s="21" t="s">
        <v>133</v>
      </c>
      <c r="B14" s="23">
        <v>42647.405231481483</v>
      </c>
      <c r="C14" s="23">
        <v>42651.440289351849</v>
      </c>
      <c r="D14" s="23">
        <v>42654.573981481481</v>
      </c>
    </row>
    <row r="15" spans="1:26" x14ac:dyDescent="0.25">
      <c r="A15" s="21" t="s">
        <v>132</v>
      </c>
      <c r="B15" s="23">
        <v>43341.632245370369</v>
      </c>
      <c r="C15" s="23">
        <v>43354.825324074074</v>
      </c>
      <c r="D15" s="23">
        <v>43390.557476851849</v>
      </c>
    </row>
    <row r="16" spans="1:26" x14ac:dyDescent="0.25">
      <c r="A16" s="26"/>
      <c r="B16" s="26"/>
      <c r="C16" s="26"/>
      <c r="D16" s="26"/>
    </row>
    <row r="17" spans="1:4" x14ac:dyDescent="0.25">
      <c r="A17" s="21"/>
      <c r="B17" s="27" t="s">
        <v>9</v>
      </c>
      <c r="C17" s="27" t="s">
        <v>10</v>
      </c>
      <c r="D17" s="27" t="s">
        <v>11</v>
      </c>
    </row>
    <row r="18" spans="1:4" x14ac:dyDescent="0.25">
      <c r="A18" s="21" t="s">
        <v>151</v>
      </c>
      <c r="B18" s="21">
        <v>114081</v>
      </c>
      <c r="C18" s="21">
        <v>114081</v>
      </c>
      <c r="D18" s="21">
        <v>114081</v>
      </c>
    </row>
    <row r="19" spans="1:4" x14ac:dyDescent="0.25">
      <c r="A19" s="21" t="s">
        <v>150</v>
      </c>
      <c r="B19" s="21">
        <v>444</v>
      </c>
      <c r="C19" s="21">
        <v>92088</v>
      </c>
      <c r="D19" s="21">
        <v>14844</v>
      </c>
    </row>
    <row r="20" spans="1:4" x14ac:dyDescent="0.25">
      <c r="A20" s="21" t="s">
        <v>149</v>
      </c>
      <c r="B20" s="23">
        <v>43089</v>
      </c>
      <c r="C20" s="21" t="s">
        <v>146</v>
      </c>
      <c r="D20" s="21">
        <v>24220</v>
      </c>
    </row>
    <row r="21" spans="1:4" x14ac:dyDescent="0.25">
      <c r="A21" s="21" t="s">
        <v>134</v>
      </c>
      <c r="B21" s="21">
        <v>644</v>
      </c>
      <c r="C21" s="21">
        <v>75</v>
      </c>
      <c r="D21" s="21">
        <v>152</v>
      </c>
    </row>
    <row r="22" spans="1:4" x14ac:dyDescent="0.25">
      <c r="A22" s="21" t="s">
        <v>133</v>
      </c>
      <c r="B22" s="23">
        <v>42670</v>
      </c>
      <c r="C22" s="21"/>
      <c r="D22" s="21"/>
    </row>
    <row r="23" spans="1:4" x14ac:dyDescent="0.25">
      <c r="A23" s="21" t="s">
        <v>132</v>
      </c>
      <c r="B23" s="23">
        <v>43398</v>
      </c>
      <c r="C23" s="21"/>
      <c r="D23" s="21"/>
    </row>
    <row r="24" spans="1:4" x14ac:dyDescent="0.25">
      <c r="A24" s="21"/>
      <c r="B24" s="21"/>
      <c r="C24" s="21"/>
      <c r="D24" s="21"/>
    </row>
    <row r="25" spans="1:4" x14ac:dyDescent="0.25">
      <c r="A25" s="21" t="s">
        <v>151</v>
      </c>
      <c r="B25" s="21" t="s">
        <v>12</v>
      </c>
      <c r="C25" s="21" t="s">
        <v>13</v>
      </c>
      <c r="D25" s="21" t="s">
        <v>37</v>
      </c>
    </row>
    <row r="26" spans="1:4" x14ac:dyDescent="0.25">
      <c r="A26" s="21" t="s">
        <v>150</v>
      </c>
      <c r="B26" s="21">
        <v>114081</v>
      </c>
      <c r="C26" s="21">
        <v>114081</v>
      </c>
      <c r="D26" s="21">
        <v>114081</v>
      </c>
    </row>
    <row r="27" spans="1:4" x14ac:dyDescent="0.25">
      <c r="A27" s="21" t="s">
        <v>149</v>
      </c>
      <c r="B27" s="21">
        <v>4073</v>
      </c>
      <c r="C27" s="21">
        <v>27</v>
      </c>
      <c r="D27" s="21">
        <v>94955</v>
      </c>
    </row>
    <row r="28" spans="1:4" x14ac:dyDescent="0.25">
      <c r="A28" s="21" t="s">
        <v>134</v>
      </c>
      <c r="B28" s="21" t="s">
        <v>138</v>
      </c>
      <c r="C28" s="21" t="s">
        <v>137</v>
      </c>
      <c r="D28" s="21" t="s">
        <v>145</v>
      </c>
    </row>
    <row r="29" spans="1:4" x14ac:dyDescent="0.25">
      <c r="A29" s="21" t="s">
        <v>133</v>
      </c>
      <c r="B29" s="21">
        <v>18002</v>
      </c>
      <c r="C29" s="21">
        <v>48124</v>
      </c>
      <c r="D29" s="21">
        <v>63</v>
      </c>
    </row>
    <row r="30" spans="1:4" x14ac:dyDescent="0.25">
      <c r="A30" s="21" t="s">
        <v>132</v>
      </c>
      <c r="B30" s="21"/>
      <c r="C30" s="21"/>
      <c r="D30" s="21"/>
    </row>
    <row r="31" spans="1:4" x14ac:dyDescent="0.25">
      <c r="A31" s="26"/>
      <c r="B31" s="26"/>
      <c r="C31" s="26"/>
      <c r="D31" s="26"/>
    </row>
    <row r="32" spans="1:4" x14ac:dyDescent="0.25">
      <c r="B32" s="27" t="s">
        <v>38</v>
      </c>
      <c r="C32" s="27" t="s">
        <v>39</v>
      </c>
      <c r="D32" s="27" t="s">
        <v>40</v>
      </c>
    </row>
    <row r="33" spans="1:4" x14ac:dyDescent="0.25">
      <c r="A33" s="21" t="s">
        <v>151</v>
      </c>
      <c r="B33" s="21">
        <v>114081</v>
      </c>
      <c r="C33" s="21">
        <v>13667</v>
      </c>
      <c r="D33" s="21">
        <v>48227</v>
      </c>
    </row>
    <row r="34" spans="1:4" x14ac:dyDescent="0.25">
      <c r="A34" s="21" t="s">
        <v>150</v>
      </c>
      <c r="B34" s="21"/>
      <c r="C34" s="21">
        <v>4409</v>
      </c>
      <c r="D34" s="21">
        <v>34589</v>
      </c>
    </row>
    <row r="35" spans="1:4" x14ac:dyDescent="0.25">
      <c r="A35" s="21" t="s">
        <v>149</v>
      </c>
      <c r="B35" s="21"/>
      <c r="C35" s="21" t="s">
        <v>144</v>
      </c>
      <c r="D35" s="21" t="s">
        <v>143</v>
      </c>
    </row>
    <row r="36" spans="1:4" x14ac:dyDescent="0.25">
      <c r="A36" s="21" t="s">
        <v>134</v>
      </c>
      <c r="B36" s="21"/>
      <c r="C36" s="21">
        <v>492</v>
      </c>
      <c r="D36" s="21">
        <v>253</v>
      </c>
    </row>
    <row r="37" spans="1:4" x14ac:dyDescent="0.25">
      <c r="A37" s="21" t="s">
        <v>133</v>
      </c>
      <c r="B37" s="21"/>
      <c r="C37" s="21"/>
      <c r="D37" s="21"/>
    </row>
    <row r="38" spans="1:4" x14ac:dyDescent="0.25">
      <c r="A38" s="21" t="s">
        <v>132</v>
      </c>
      <c r="B38" s="21"/>
      <c r="C38" s="21"/>
      <c r="D38" s="21"/>
    </row>
    <row r="39" spans="1:4" x14ac:dyDescent="0.25">
      <c r="A39" s="21" t="s">
        <v>131</v>
      </c>
      <c r="B39" s="21">
        <v>4.06724169668919</v>
      </c>
      <c r="C39" s="21"/>
      <c r="D39" s="21"/>
    </row>
    <row r="40" spans="1:4" x14ac:dyDescent="0.25">
      <c r="A40" s="21" t="s">
        <v>130</v>
      </c>
      <c r="B40" s="21">
        <v>1.35775778931876</v>
      </c>
      <c r="C40" s="21"/>
      <c r="D40" s="21"/>
    </row>
    <row r="41" spans="1:4" x14ac:dyDescent="0.25">
      <c r="A41" s="21" t="s">
        <v>129</v>
      </c>
      <c r="B41" s="21">
        <v>1</v>
      </c>
      <c r="C41" s="21"/>
      <c r="D41" s="21"/>
    </row>
    <row r="42" spans="1:4" x14ac:dyDescent="0.25">
      <c r="A42" s="25">
        <v>0.25</v>
      </c>
      <c r="B42" s="21">
        <v>4</v>
      </c>
      <c r="C42" s="21"/>
      <c r="D42" s="21"/>
    </row>
    <row r="43" spans="1:4" x14ac:dyDescent="0.25">
      <c r="A43" s="25">
        <v>0.5</v>
      </c>
      <c r="B43" s="21">
        <v>5</v>
      </c>
      <c r="C43" s="21"/>
      <c r="D43" s="21"/>
    </row>
    <row r="44" spans="1:4" x14ac:dyDescent="0.25">
      <c r="A44" s="25">
        <v>0.75</v>
      </c>
      <c r="B44" s="21">
        <v>5</v>
      </c>
      <c r="C44" s="21"/>
      <c r="D44" s="21"/>
    </row>
    <row r="45" spans="1:4" x14ac:dyDescent="0.25">
      <c r="A45" s="21" t="s">
        <v>128</v>
      </c>
      <c r="B45" s="21">
        <v>5</v>
      </c>
      <c r="C45" s="21"/>
      <c r="D45" s="21"/>
    </row>
    <row r="46" spans="1:4" x14ac:dyDescent="0.25">
      <c r="A46" s="26"/>
      <c r="B46" s="26"/>
      <c r="C46" s="26"/>
      <c r="D46" s="26"/>
    </row>
    <row r="47" spans="1:4" x14ac:dyDescent="0.25">
      <c r="A47" s="21"/>
      <c r="B47" s="27" t="s">
        <v>41</v>
      </c>
      <c r="C47" s="27" t="s">
        <v>42</v>
      </c>
      <c r="D47" s="27" t="s">
        <v>21</v>
      </c>
    </row>
    <row r="48" spans="1:4" x14ac:dyDescent="0.25">
      <c r="A48" s="21" t="s">
        <v>151</v>
      </c>
      <c r="B48" s="21">
        <v>114081</v>
      </c>
      <c r="C48" s="21">
        <v>114081</v>
      </c>
      <c r="D48" s="21">
        <v>114081</v>
      </c>
    </row>
    <row r="49" spans="1:4" x14ac:dyDescent="0.25">
      <c r="A49" s="21" t="s">
        <v>150</v>
      </c>
      <c r="B49" s="21">
        <v>627</v>
      </c>
      <c r="C49" s="21">
        <v>94808</v>
      </c>
      <c r="D49" s="21"/>
    </row>
    <row r="50" spans="1:4" x14ac:dyDescent="0.25">
      <c r="A50" s="21" t="s">
        <v>149</v>
      </c>
      <c r="B50" s="23">
        <v>43088</v>
      </c>
      <c r="C50" s="23">
        <v>42964.929108796299</v>
      </c>
      <c r="D50" s="21"/>
    </row>
    <row r="51" spans="1:4" x14ac:dyDescent="0.25">
      <c r="A51" s="21" t="s">
        <v>134</v>
      </c>
      <c r="B51" s="21">
        <v>526</v>
      </c>
      <c r="C51" s="21">
        <v>63</v>
      </c>
      <c r="D51" s="21"/>
    </row>
    <row r="52" spans="1:4" x14ac:dyDescent="0.25">
      <c r="A52" s="21" t="s">
        <v>133</v>
      </c>
      <c r="B52" s="23">
        <v>42658</v>
      </c>
      <c r="C52" s="23">
        <v>42659.139085648145</v>
      </c>
      <c r="D52" s="21"/>
    </row>
    <row r="53" spans="1:4" x14ac:dyDescent="0.25">
      <c r="A53" s="21" t="s">
        <v>132</v>
      </c>
      <c r="B53" s="23">
        <v>43343</v>
      </c>
      <c r="C53" s="23">
        <v>43402.519155092596</v>
      </c>
      <c r="D53" s="21"/>
    </row>
    <row r="54" spans="1:4" x14ac:dyDescent="0.25">
      <c r="A54" s="21" t="s">
        <v>131</v>
      </c>
      <c r="B54" s="21"/>
      <c r="C54" s="21"/>
      <c r="D54" s="21">
        <v>1.09051463433875</v>
      </c>
    </row>
    <row r="55" spans="1:4" x14ac:dyDescent="0.25">
      <c r="A55" s="21" t="s">
        <v>130</v>
      </c>
      <c r="B55" s="21"/>
      <c r="C55" s="21"/>
      <c r="D55" s="21">
        <v>0.68446333620384303</v>
      </c>
    </row>
    <row r="56" spans="1:4" x14ac:dyDescent="0.25">
      <c r="A56" s="21" t="s">
        <v>129</v>
      </c>
      <c r="B56" s="21"/>
      <c r="C56" s="21"/>
      <c r="D56" s="21">
        <v>1</v>
      </c>
    </row>
    <row r="57" spans="1:4" x14ac:dyDescent="0.25">
      <c r="A57" s="25">
        <v>0.25</v>
      </c>
      <c r="B57" s="21"/>
      <c r="C57" s="21"/>
      <c r="D57" s="21">
        <v>1</v>
      </c>
    </row>
    <row r="58" spans="1:4" x14ac:dyDescent="0.25">
      <c r="A58" s="25">
        <v>0.5</v>
      </c>
      <c r="B58" s="21"/>
      <c r="C58" s="21"/>
      <c r="D58" s="21">
        <v>1</v>
      </c>
    </row>
    <row r="59" spans="1:4" x14ac:dyDescent="0.25">
      <c r="A59" s="25">
        <v>0.75</v>
      </c>
      <c r="B59" s="21"/>
      <c r="C59" s="21"/>
      <c r="D59" s="21">
        <v>1</v>
      </c>
    </row>
    <row r="60" spans="1:4" x14ac:dyDescent="0.25">
      <c r="A60" s="21" t="s">
        <v>128</v>
      </c>
      <c r="B60" s="21"/>
      <c r="C60" s="21"/>
      <c r="D60" s="21">
        <v>26</v>
      </c>
    </row>
    <row r="61" spans="1:4" x14ac:dyDescent="0.25">
      <c r="A61" s="26"/>
      <c r="B61" s="26"/>
      <c r="C61" s="26"/>
      <c r="D61" s="26"/>
    </row>
    <row r="62" spans="1:4" x14ac:dyDescent="0.25">
      <c r="A62" s="21"/>
      <c r="B62" s="27" t="s">
        <v>22</v>
      </c>
      <c r="C62" s="27" t="s">
        <v>23</v>
      </c>
      <c r="D62" s="27" t="s">
        <v>24</v>
      </c>
    </row>
    <row r="63" spans="1:4" x14ac:dyDescent="0.25">
      <c r="A63" s="21" t="s">
        <v>151</v>
      </c>
      <c r="B63" s="21">
        <v>114081</v>
      </c>
      <c r="C63" s="21">
        <v>114081</v>
      </c>
      <c r="D63" s="21">
        <v>114081</v>
      </c>
    </row>
    <row r="64" spans="1:4" x14ac:dyDescent="0.25">
      <c r="A64" s="21" t="s">
        <v>150</v>
      </c>
      <c r="B64" s="21">
        <v>4</v>
      </c>
      <c r="C64" s="21"/>
      <c r="D64" s="21"/>
    </row>
    <row r="65" spans="1:4" x14ac:dyDescent="0.25">
      <c r="A65" s="21" t="s">
        <v>149</v>
      </c>
      <c r="B65" s="21" t="s">
        <v>142</v>
      </c>
      <c r="C65" s="21"/>
      <c r="D65" s="21"/>
    </row>
    <row r="66" spans="1:4" x14ac:dyDescent="0.25">
      <c r="A66" s="21" t="s">
        <v>134</v>
      </c>
      <c r="B66" s="21">
        <v>84177</v>
      </c>
      <c r="C66" s="21"/>
      <c r="D66" s="21"/>
    </row>
    <row r="67" spans="1:4" x14ac:dyDescent="0.25">
      <c r="A67" s="21"/>
      <c r="B67" s="21"/>
      <c r="C67" s="21"/>
      <c r="D67" s="21"/>
    </row>
    <row r="68" spans="1:4" x14ac:dyDescent="0.25">
      <c r="A68" s="21"/>
      <c r="B68" s="21"/>
      <c r="C68" s="21"/>
      <c r="D68" s="21"/>
    </row>
    <row r="69" spans="1:4" x14ac:dyDescent="0.25">
      <c r="A69" s="21"/>
      <c r="B69" s="21"/>
      <c r="C69" s="21">
        <v>2.9462224209114498</v>
      </c>
      <c r="D69" s="21">
        <v>172.14232527764699</v>
      </c>
    </row>
    <row r="70" spans="1:4" x14ac:dyDescent="0.25">
      <c r="A70" s="21"/>
      <c r="B70" s="21"/>
      <c r="C70" s="21">
        <v>2.7816820201246699</v>
      </c>
      <c r="D70" s="21">
        <v>266.11530624175703</v>
      </c>
    </row>
    <row r="71" spans="1:4" x14ac:dyDescent="0.25">
      <c r="A71" s="21"/>
      <c r="B71" s="21"/>
      <c r="C71" s="21">
        <v>0</v>
      </c>
      <c r="D71" s="21">
        <v>0</v>
      </c>
    </row>
    <row r="72" spans="1:4" x14ac:dyDescent="0.25">
      <c r="A72" s="25"/>
      <c r="B72" s="21"/>
      <c r="C72" s="21">
        <v>1</v>
      </c>
      <c r="D72" s="21">
        <v>60.95</v>
      </c>
    </row>
    <row r="73" spans="1:4" x14ac:dyDescent="0.25">
      <c r="A73" s="25"/>
      <c r="B73" s="21"/>
      <c r="C73" s="21">
        <v>2</v>
      </c>
      <c r="D73" s="21">
        <v>108.06</v>
      </c>
    </row>
    <row r="74" spans="1:4" x14ac:dyDescent="0.25">
      <c r="A74" s="25"/>
      <c r="B74" s="21"/>
      <c r="C74" s="21">
        <v>4</v>
      </c>
      <c r="D74" s="21">
        <v>189.37</v>
      </c>
    </row>
    <row r="75" spans="1:4" x14ac:dyDescent="0.25">
      <c r="A75" s="21"/>
      <c r="B75" s="21"/>
      <c r="C75" s="21">
        <v>24</v>
      </c>
      <c r="D75" s="21">
        <v>13664.08</v>
      </c>
    </row>
    <row r="76" spans="1:4" x14ac:dyDescent="0.25">
      <c r="A76" s="26"/>
      <c r="B76" s="26"/>
      <c r="C76" s="26"/>
      <c r="D76" s="26"/>
    </row>
    <row r="77" spans="1:4" x14ac:dyDescent="0.25">
      <c r="A77" s="21"/>
      <c r="B77" s="27" t="s">
        <v>14</v>
      </c>
      <c r="C77" s="27" t="s">
        <v>15</v>
      </c>
      <c r="D77" s="27" t="s">
        <v>16</v>
      </c>
    </row>
    <row r="78" spans="1:4" x14ac:dyDescent="0.25">
      <c r="A78" s="21" t="s">
        <v>151</v>
      </c>
      <c r="B78" s="21">
        <v>114081</v>
      </c>
      <c r="C78" s="21">
        <v>114081</v>
      </c>
      <c r="D78" s="21">
        <v>114081</v>
      </c>
    </row>
    <row r="79" spans="1:4" x14ac:dyDescent="0.25">
      <c r="A79" s="21" t="s">
        <v>150</v>
      </c>
      <c r="B79" s="21">
        <v>21</v>
      </c>
      <c r="C79" s="21">
        <v>31629</v>
      </c>
      <c r="D79" s="21">
        <v>2914</v>
      </c>
    </row>
    <row r="80" spans="1:4" x14ac:dyDescent="0.25">
      <c r="A80" s="21" t="s">
        <v>149</v>
      </c>
      <c r="B80" s="21">
        <v>1</v>
      </c>
      <c r="C80" s="21" t="s">
        <v>141</v>
      </c>
      <c r="D80" s="21" t="s">
        <v>140</v>
      </c>
    </row>
    <row r="81" spans="1:4" x14ac:dyDescent="0.25">
      <c r="A81" s="21" t="s">
        <v>134</v>
      </c>
      <c r="B81" s="21">
        <v>99874</v>
      </c>
      <c r="C81" s="21">
        <v>529</v>
      </c>
      <c r="D81" s="21">
        <v>2116</v>
      </c>
    </row>
    <row r="82" spans="1:4" x14ac:dyDescent="0.25">
      <c r="A82" s="21"/>
      <c r="B82" s="21"/>
      <c r="C82" s="21"/>
      <c r="D82" s="21"/>
    </row>
    <row r="83" spans="1:4" x14ac:dyDescent="0.25">
      <c r="A83" s="21"/>
      <c r="B83" s="21" t="s">
        <v>17</v>
      </c>
      <c r="C83" s="21" t="s">
        <v>18</v>
      </c>
      <c r="D83" s="21" t="s">
        <v>20</v>
      </c>
    </row>
    <row r="84" spans="1:4" x14ac:dyDescent="0.25">
      <c r="A84" s="21" t="s">
        <v>151</v>
      </c>
      <c r="B84" s="21">
        <v>114081</v>
      </c>
      <c r="C84" s="21">
        <v>114081</v>
      </c>
      <c r="D84" s="21">
        <v>114081</v>
      </c>
    </row>
    <row r="85" spans="1:4" x14ac:dyDescent="0.25">
      <c r="A85" s="21" t="s">
        <v>150</v>
      </c>
      <c r="B85" s="21">
        <v>90135</v>
      </c>
      <c r="C85" s="21"/>
      <c r="D85" s="21"/>
    </row>
    <row r="86" spans="1:4" x14ac:dyDescent="0.25">
      <c r="A86" s="21" t="s">
        <v>149</v>
      </c>
      <c r="B86" s="23">
        <v>42961.863553240742</v>
      </c>
      <c r="C86" s="21"/>
      <c r="D86" s="21"/>
    </row>
    <row r="87" spans="1:4" x14ac:dyDescent="0.25">
      <c r="A87" s="21" t="s">
        <v>134</v>
      </c>
      <c r="B87" s="21">
        <v>63</v>
      </c>
      <c r="C87" s="21"/>
      <c r="D87" s="21"/>
    </row>
    <row r="88" spans="1:4" x14ac:dyDescent="0.25">
      <c r="A88" s="21" t="s">
        <v>133</v>
      </c>
      <c r="B88" s="23">
        <v>42651.440289351849</v>
      </c>
      <c r="C88" s="21"/>
      <c r="D88" s="21"/>
    </row>
    <row r="89" spans="1:4" x14ac:dyDescent="0.25">
      <c r="A89" s="21" t="s">
        <v>132</v>
      </c>
      <c r="B89" s="23">
        <v>43930.941064814811</v>
      </c>
      <c r="C89" s="21"/>
      <c r="D89" s="21"/>
    </row>
    <row r="90" spans="1:4" x14ac:dyDescent="0.25">
      <c r="A90" s="21" t="s">
        <v>131</v>
      </c>
      <c r="B90" s="21"/>
      <c r="C90" s="21">
        <v>120.017472585395</v>
      </c>
      <c r="D90" s="21">
        <v>20.0102113410668</v>
      </c>
    </row>
    <row r="91" spans="1:4" x14ac:dyDescent="0.25">
      <c r="A91" s="21" t="s">
        <v>130</v>
      </c>
      <c r="B91" s="21"/>
      <c r="C91" s="21">
        <v>182.399261654095</v>
      </c>
      <c r="D91" s="21">
        <v>15.725962745097</v>
      </c>
    </row>
    <row r="92" spans="1:4" x14ac:dyDescent="0.25">
      <c r="A92" s="21" t="s">
        <v>129</v>
      </c>
      <c r="B92" s="21"/>
      <c r="C92" s="21">
        <v>0.85</v>
      </c>
      <c r="D92" s="21">
        <v>0</v>
      </c>
    </row>
    <row r="93" spans="1:4" x14ac:dyDescent="0.25">
      <c r="A93" s="25">
        <v>0.25</v>
      </c>
      <c r="B93" s="21"/>
      <c r="C93" s="21">
        <v>39.9</v>
      </c>
      <c r="D93" s="21">
        <v>13.08</v>
      </c>
    </row>
    <row r="94" spans="1:4" x14ac:dyDescent="0.25">
      <c r="A94" s="25">
        <v>0.5</v>
      </c>
      <c r="B94" s="21"/>
      <c r="C94" s="21">
        <v>74.900000000000006</v>
      </c>
      <c r="D94" s="21">
        <v>16.32</v>
      </c>
    </row>
    <row r="95" spans="1:4" x14ac:dyDescent="0.25">
      <c r="A95" s="25">
        <v>0.75</v>
      </c>
      <c r="B95" s="21"/>
      <c r="C95" s="21">
        <v>133</v>
      </c>
      <c r="D95" s="21">
        <v>21.19</v>
      </c>
    </row>
    <row r="96" spans="1:4" x14ac:dyDescent="0.25">
      <c r="A96" s="21" t="s">
        <v>128</v>
      </c>
      <c r="B96" s="21"/>
      <c r="C96" s="21">
        <v>6735</v>
      </c>
      <c r="D96" s="21">
        <v>409.68</v>
      </c>
    </row>
    <row r="97" spans="1:4" x14ac:dyDescent="0.25">
      <c r="A97" s="26"/>
      <c r="B97" s="26"/>
      <c r="C97" s="26"/>
      <c r="D97" s="26"/>
    </row>
    <row r="98" spans="1:4" x14ac:dyDescent="0.25">
      <c r="A98" s="21"/>
      <c r="B98" s="27" t="s">
        <v>29</v>
      </c>
      <c r="C98" s="27" t="s">
        <v>30</v>
      </c>
      <c r="D98" s="27" t="s">
        <v>31</v>
      </c>
    </row>
    <row r="99" spans="1:4" x14ac:dyDescent="0.25">
      <c r="A99" s="21" t="s">
        <v>151</v>
      </c>
      <c r="B99" s="21">
        <v>114081</v>
      </c>
      <c r="C99" s="21">
        <v>114081</v>
      </c>
      <c r="D99" s="21">
        <v>114081</v>
      </c>
    </row>
    <row r="100" spans="1:4" x14ac:dyDescent="0.25">
      <c r="A100" s="21" t="s">
        <v>150</v>
      </c>
      <c r="B100" s="21"/>
      <c r="C100" s="21"/>
      <c r="D100" s="21"/>
    </row>
    <row r="101" spans="1:4" x14ac:dyDescent="0.25">
      <c r="A101" s="21" t="s">
        <v>149</v>
      </c>
      <c r="B101" s="21"/>
      <c r="C101" s="21"/>
      <c r="D101" s="21"/>
    </row>
    <row r="102" spans="1:4" x14ac:dyDescent="0.25">
      <c r="A102" s="21" t="s">
        <v>134</v>
      </c>
      <c r="B102" s="21"/>
      <c r="C102" s="21"/>
      <c r="D102" s="21"/>
    </row>
    <row r="103" spans="1:4" x14ac:dyDescent="0.25">
      <c r="A103" s="21" t="s">
        <v>133</v>
      </c>
      <c r="B103" s="21"/>
      <c r="C103" s="21"/>
      <c r="D103" s="21"/>
    </row>
    <row r="104" spans="1:4" x14ac:dyDescent="0.25">
      <c r="A104" s="21" t="s">
        <v>132</v>
      </c>
      <c r="B104" s="21"/>
      <c r="C104" s="21"/>
      <c r="D104" s="21"/>
    </row>
    <row r="105" spans="1:4" x14ac:dyDescent="0.25">
      <c r="A105" s="21" t="s">
        <v>131</v>
      </c>
      <c r="B105" s="21">
        <v>48.803411611048197</v>
      </c>
      <c r="C105" s="21">
        <v>784.81423725247805</v>
      </c>
      <c r="D105" s="21">
        <v>2.2063884432990499</v>
      </c>
    </row>
    <row r="106" spans="1:4" x14ac:dyDescent="0.25">
      <c r="A106" s="21" t="s">
        <v>130</v>
      </c>
      <c r="B106" s="21">
        <v>10.0160557082775</v>
      </c>
      <c r="C106" s="21">
        <v>650.54908681232496</v>
      </c>
      <c r="D106" s="21">
        <v>1.71793297003821</v>
      </c>
    </row>
    <row r="107" spans="1:4" x14ac:dyDescent="0.25">
      <c r="A107" s="21" t="s">
        <v>129</v>
      </c>
      <c r="B107" s="21">
        <v>5</v>
      </c>
      <c r="C107" s="21">
        <v>4</v>
      </c>
      <c r="D107" s="21">
        <v>1</v>
      </c>
    </row>
    <row r="108" spans="1:4" x14ac:dyDescent="0.25">
      <c r="A108" s="25">
        <v>0.25</v>
      </c>
      <c r="B108" s="21">
        <v>42</v>
      </c>
      <c r="C108" s="21">
        <v>345</v>
      </c>
      <c r="D108" s="21">
        <v>1</v>
      </c>
    </row>
    <row r="109" spans="1:4" x14ac:dyDescent="0.25">
      <c r="A109" s="25">
        <v>0.5</v>
      </c>
      <c r="B109" s="21">
        <v>52</v>
      </c>
      <c r="C109" s="21">
        <v>600</v>
      </c>
      <c r="D109" s="21">
        <v>1</v>
      </c>
    </row>
    <row r="110" spans="1:4" x14ac:dyDescent="0.25">
      <c r="A110" s="25">
        <v>0.75</v>
      </c>
      <c r="B110" s="21">
        <v>57</v>
      </c>
      <c r="C110" s="21">
        <v>983</v>
      </c>
      <c r="D110" s="21">
        <v>3</v>
      </c>
    </row>
    <row r="111" spans="1:4" x14ac:dyDescent="0.25">
      <c r="A111" s="21" t="s">
        <v>128</v>
      </c>
      <c r="B111" s="21">
        <v>76</v>
      </c>
      <c r="C111" s="21">
        <v>3992</v>
      </c>
      <c r="D111" s="21">
        <v>20</v>
      </c>
    </row>
    <row r="112" spans="1:4" x14ac:dyDescent="0.25">
      <c r="A112" s="26"/>
      <c r="B112" s="26"/>
      <c r="C112" s="26"/>
      <c r="D112" s="26"/>
    </row>
    <row r="113" spans="1:4" x14ac:dyDescent="0.25">
      <c r="A113" s="21"/>
      <c r="B113" s="27" t="s">
        <v>32</v>
      </c>
      <c r="C113" s="27" t="s">
        <v>33</v>
      </c>
      <c r="D113" s="27" t="s">
        <v>34</v>
      </c>
    </row>
    <row r="114" spans="1:4" x14ac:dyDescent="0.25">
      <c r="A114" s="21" t="s">
        <v>151</v>
      </c>
      <c r="B114" s="21">
        <v>114081</v>
      </c>
      <c r="C114" s="21">
        <v>114081</v>
      </c>
      <c r="D114" s="21">
        <v>114081</v>
      </c>
    </row>
    <row r="115" spans="1:4" x14ac:dyDescent="0.25">
      <c r="A115" s="21" t="s">
        <v>150</v>
      </c>
      <c r="B115" s="21"/>
      <c r="C115" s="21"/>
      <c r="D115" s="21"/>
    </row>
    <row r="116" spans="1:4" x14ac:dyDescent="0.25">
      <c r="A116" s="21" t="s">
        <v>149</v>
      </c>
      <c r="B116" s="21"/>
      <c r="C116" s="21"/>
      <c r="D116" s="21"/>
    </row>
    <row r="117" spans="1:4" x14ac:dyDescent="0.25">
      <c r="A117" s="21" t="s">
        <v>134</v>
      </c>
      <c r="B117" s="21"/>
      <c r="C117" s="21"/>
      <c r="D117" s="21"/>
    </row>
    <row r="118" spans="1:4" x14ac:dyDescent="0.25">
      <c r="A118" s="21" t="s">
        <v>133</v>
      </c>
      <c r="B118" s="21"/>
      <c r="C118" s="21"/>
      <c r="D118" s="21"/>
    </row>
    <row r="119" spans="1:4" x14ac:dyDescent="0.25">
      <c r="A119" s="21" t="s">
        <v>132</v>
      </c>
      <c r="B119" s="21"/>
      <c r="C119" s="21"/>
      <c r="D119" s="21"/>
    </row>
    <row r="120" spans="1:4" x14ac:dyDescent="0.25">
      <c r="A120" s="21" t="s">
        <v>131</v>
      </c>
      <c r="B120" s="21">
        <v>2108.75804910546</v>
      </c>
      <c r="C120" s="21">
        <v>30.289531122623298</v>
      </c>
      <c r="D120" s="21">
        <v>16.606849519201202</v>
      </c>
    </row>
    <row r="121" spans="1:4" x14ac:dyDescent="0.25">
      <c r="A121" s="21" t="s">
        <v>130</v>
      </c>
      <c r="B121" s="21">
        <v>3768.6925742180802</v>
      </c>
      <c r="C121" s="21">
        <v>16.157507511201</v>
      </c>
      <c r="D121" s="21">
        <v>13.439646076966</v>
      </c>
    </row>
    <row r="122" spans="1:4" x14ac:dyDescent="0.25">
      <c r="A122" s="21" t="s">
        <v>129</v>
      </c>
      <c r="B122" s="21">
        <v>0</v>
      </c>
      <c r="C122" s="21">
        <v>7</v>
      </c>
      <c r="D122" s="21">
        <v>2</v>
      </c>
    </row>
    <row r="123" spans="1:4" x14ac:dyDescent="0.25">
      <c r="A123" s="25">
        <v>0.25</v>
      </c>
      <c r="B123" s="21">
        <v>300</v>
      </c>
      <c r="C123" s="21">
        <v>18</v>
      </c>
      <c r="D123" s="21">
        <v>8</v>
      </c>
    </row>
    <row r="124" spans="1:4" x14ac:dyDescent="0.25">
      <c r="A124" s="25">
        <v>0.5</v>
      </c>
      <c r="B124" s="21">
        <v>700</v>
      </c>
      <c r="C124" s="21">
        <v>25</v>
      </c>
      <c r="D124" s="21">
        <v>13</v>
      </c>
    </row>
    <row r="125" spans="1:4" x14ac:dyDescent="0.25">
      <c r="A125" s="25">
        <v>0.75</v>
      </c>
      <c r="B125" s="21">
        <v>1800</v>
      </c>
      <c r="C125" s="21">
        <v>38</v>
      </c>
      <c r="D125" s="21">
        <v>20</v>
      </c>
    </row>
    <row r="126" spans="1:4" x14ac:dyDescent="0.25">
      <c r="A126" s="21" t="s">
        <v>128</v>
      </c>
      <c r="B126" s="21">
        <v>40425</v>
      </c>
      <c r="C126" s="21">
        <v>105</v>
      </c>
      <c r="D126" s="21">
        <v>105</v>
      </c>
    </row>
    <row r="127" spans="1:4" x14ac:dyDescent="0.25">
      <c r="A127" s="26"/>
      <c r="B127" s="26"/>
      <c r="C127" s="26"/>
      <c r="D127" s="26"/>
    </row>
    <row r="128" spans="1:4" x14ac:dyDescent="0.25">
      <c r="A128" s="27"/>
      <c r="B128" s="27" t="s">
        <v>35</v>
      </c>
      <c r="C128" s="27" t="s">
        <v>127</v>
      </c>
      <c r="D128" s="27" t="s">
        <v>25</v>
      </c>
    </row>
    <row r="129" spans="1:4" x14ac:dyDescent="0.25">
      <c r="A129" s="21" t="s">
        <v>151</v>
      </c>
      <c r="B129" s="21">
        <v>114081</v>
      </c>
      <c r="C129" s="21">
        <v>114081</v>
      </c>
      <c r="D129" s="21">
        <v>114081</v>
      </c>
    </row>
    <row r="130" spans="1:4" x14ac:dyDescent="0.25">
      <c r="A130" s="21" t="s">
        <v>150</v>
      </c>
      <c r="B130" s="21"/>
      <c r="C130" s="21">
        <v>73</v>
      </c>
      <c r="D130" s="21">
        <v>2136</v>
      </c>
    </row>
    <row r="131" spans="1:4" x14ac:dyDescent="0.25">
      <c r="A131" s="21" t="s">
        <v>149</v>
      </c>
      <c r="B131" s="21"/>
      <c r="C131" s="21" t="s">
        <v>139</v>
      </c>
      <c r="D131" s="21">
        <v>14940</v>
      </c>
    </row>
    <row r="132" spans="1:4" x14ac:dyDescent="0.25">
      <c r="A132" s="21" t="s">
        <v>134</v>
      </c>
      <c r="B132" s="21"/>
      <c r="C132" s="21">
        <v>11816</v>
      </c>
      <c r="D132" s="21">
        <v>8196</v>
      </c>
    </row>
    <row r="133" spans="1:4" x14ac:dyDescent="0.25">
      <c r="A133" s="21" t="s">
        <v>133</v>
      </c>
      <c r="B133" s="21"/>
      <c r="C133" s="21"/>
      <c r="D133" s="21"/>
    </row>
    <row r="134" spans="1:4" x14ac:dyDescent="0.25">
      <c r="A134" s="21" t="s">
        <v>132</v>
      </c>
      <c r="B134" s="21"/>
      <c r="C134" s="21"/>
      <c r="D134" s="21"/>
    </row>
    <row r="135" spans="1:4" x14ac:dyDescent="0.25">
      <c r="A135" s="21" t="s">
        <v>131</v>
      </c>
      <c r="B135" s="21">
        <v>23.1055828753254</v>
      </c>
      <c r="C135" s="21"/>
      <c r="D135" s="21"/>
    </row>
    <row r="136" spans="1:4" x14ac:dyDescent="0.25">
      <c r="A136" s="21" t="s">
        <v>130</v>
      </c>
      <c r="B136" s="21">
        <v>11.7398389617903</v>
      </c>
      <c r="C136" s="21"/>
      <c r="D136" s="21"/>
    </row>
    <row r="137" spans="1:4" x14ac:dyDescent="0.25">
      <c r="A137" s="21" t="s">
        <v>129</v>
      </c>
      <c r="B137" s="21">
        <v>6</v>
      </c>
      <c r="C137" s="21"/>
      <c r="D137" s="21"/>
    </row>
    <row r="138" spans="1:4" x14ac:dyDescent="0.25">
      <c r="A138" s="25">
        <v>0.25</v>
      </c>
      <c r="B138" s="21">
        <v>15</v>
      </c>
      <c r="C138" s="21"/>
      <c r="D138" s="21"/>
    </row>
    <row r="139" spans="1:4" x14ac:dyDescent="0.25">
      <c r="A139" s="25">
        <v>0.5</v>
      </c>
      <c r="B139" s="21">
        <v>20</v>
      </c>
      <c r="C139" s="21"/>
      <c r="D139" s="21"/>
    </row>
    <row r="140" spans="1:4" x14ac:dyDescent="0.25">
      <c r="A140" s="25">
        <v>0.75</v>
      </c>
      <c r="B140" s="21">
        <v>30</v>
      </c>
      <c r="C140" s="21"/>
      <c r="D140" s="21"/>
    </row>
    <row r="141" spans="1:4" x14ac:dyDescent="0.25">
      <c r="A141" s="21" t="s">
        <v>128</v>
      </c>
      <c r="B141" s="21">
        <v>118</v>
      </c>
      <c r="C141" s="21"/>
      <c r="D141" s="21"/>
    </row>
    <row r="142" spans="1:4" x14ac:dyDescent="0.25">
      <c r="A142" s="26"/>
      <c r="B142" s="26"/>
      <c r="C142" s="26"/>
      <c r="D142" s="26"/>
    </row>
    <row r="143" spans="1:4" x14ac:dyDescent="0.25">
      <c r="A143" s="27"/>
      <c r="B143" s="27" t="s">
        <v>26</v>
      </c>
      <c r="C143" s="27" t="s">
        <v>27</v>
      </c>
      <c r="D143" s="27" t="s">
        <v>153</v>
      </c>
    </row>
    <row r="144" spans="1:4" x14ac:dyDescent="0.25">
      <c r="A144" s="21" t="s">
        <v>151</v>
      </c>
      <c r="B144" s="21">
        <v>114081</v>
      </c>
      <c r="C144" s="21">
        <v>114081</v>
      </c>
      <c r="D144" s="21">
        <v>114081</v>
      </c>
    </row>
    <row r="145" spans="1:4" x14ac:dyDescent="0.25">
      <c r="A145" s="21" t="s">
        <v>150</v>
      </c>
      <c r="B145" s="21">
        <v>588</v>
      </c>
      <c r="C145" s="21">
        <v>22</v>
      </c>
      <c r="D145" s="21">
        <v>7</v>
      </c>
    </row>
    <row r="146" spans="1:4" x14ac:dyDescent="0.25">
      <c r="A146" s="21" t="s">
        <v>149</v>
      </c>
      <c r="B146" s="21" t="s">
        <v>138</v>
      </c>
      <c r="C146" s="21" t="s">
        <v>137</v>
      </c>
      <c r="D146" s="21" t="s">
        <v>136</v>
      </c>
    </row>
    <row r="147" spans="1:4" x14ac:dyDescent="0.25">
      <c r="A147" s="21" t="s">
        <v>134</v>
      </c>
      <c r="B147" s="21">
        <v>28431</v>
      </c>
      <c r="C147" s="21">
        <v>81383</v>
      </c>
      <c r="D147" s="21">
        <v>18551</v>
      </c>
    </row>
    <row r="148" spans="1:4" x14ac:dyDescent="0.25">
      <c r="A148" s="26"/>
      <c r="B148" s="26"/>
    </row>
    <row r="149" spans="1:4" x14ac:dyDescent="0.25">
      <c r="A149" s="21"/>
      <c r="B149" s="27" t="s">
        <v>152</v>
      </c>
    </row>
    <row r="150" spans="1:4" x14ac:dyDescent="0.25">
      <c r="A150" s="21" t="s">
        <v>151</v>
      </c>
      <c r="B150" s="21">
        <v>114081</v>
      </c>
    </row>
    <row r="151" spans="1:4" x14ac:dyDescent="0.25">
      <c r="A151" s="21" t="s">
        <v>150</v>
      </c>
      <c r="B151" s="21">
        <v>12</v>
      </c>
    </row>
    <row r="152" spans="1:4" x14ac:dyDescent="0.25">
      <c r="A152" s="21" t="s">
        <v>149</v>
      </c>
      <c r="B152" s="21" t="s">
        <v>135</v>
      </c>
    </row>
    <row r="153" spans="1:4" x14ac:dyDescent="0.25">
      <c r="A153" s="21" t="s">
        <v>134</v>
      </c>
      <c r="B153" s="21">
        <v>12353</v>
      </c>
    </row>
    <row r="154" spans="1:4" x14ac:dyDescent="0.25">
      <c r="A154" s="28"/>
    </row>
    <row r="155" spans="1:4" x14ac:dyDescent="0.25">
      <c r="A155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01CE-0370-4401-9BF9-A3CBD17F424C}">
  <dimension ref="A1:F51"/>
  <sheetViews>
    <sheetView workbookViewId="0">
      <selection activeCell="E1" sqref="E1:F1048576"/>
    </sheetView>
  </sheetViews>
  <sheetFormatPr defaultRowHeight="15" x14ac:dyDescent="0.25"/>
  <cols>
    <col min="1" max="1" width="42.140625" bestFit="1" customWidth="1"/>
  </cols>
  <sheetData>
    <row r="1" spans="1:6" x14ac:dyDescent="0.25">
      <c r="A1" s="1" t="s">
        <v>0</v>
      </c>
      <c r="B1">
        <v>0</v>
      </c>
      <c r="E1" s="17"/>
      <c r="F1" s="18"/>
    </row>
    <row r="2" spans="1:6" x14ac:dyDescent="0.25">
      <c r="A2" s="1" t="s">
        <v>2</v>
      </c>
      <c r="B2">
        <v>0</v>
      </c>
      <c r="E2" s="17"/>
      <c r="F2" s="18"/>
    </row>
    <row r="3" spans="1:6" x14ac:dyDescent="0.25">
      <c r="A3" s="1" t="s">
        <v>3</v>
      </c>
      <c r="B3">
        <v>0</v>
      </c>
      <c r="E3" s="19"/>
      <c r="F3" s="20"/>
    </row>
    <row r="4" spans="1:6" x14ac:dyDescent="0.25">
      <c r="A4" s="1" t="s">
        <v>4</v>
      </c>
      <c r="B4">
        <v>0</v>
      </c>
      <c r="E4" s="17"/>
      <c r="F4" s="18"/>
    </row>
    <row r="5" spans="1:6" x14ac:dyDescent="0.25">
      <c r="A5" s="1" t="s">
        <v>8</v>
      </c>
      <c r="B5">
        <v>0</v>
      </c>
      <c r="E5" s="19"/>
      <c r="F5" s="20"/>
    </row>
    <row r="6" spans="1:6" x14ac:dyDescent="0.25">
      <c r="A6" s="1" t="s">
        <v>9</v>
      </c>
      <c r="B6">
        <v>0</v>
      </c>
      <c r="E6" s="17"/>
      <c r="F6" s="18"/>
    </row>
    <row r="7" spans="1:6" x14ac:dyDescent="0.25">
      <c r="A7" s="1" t="s">
        <v>10</v>
      </c>
      <c r="B7">
        <v>0</v>
      </c>
      <c r="E7" s="19"/>
      <c r="F7" s="20"/>
    </row>
    <row r="8" spans="1:6" x14ac:dyDescent="0.25">
      <c r="A8" s="1" t="s">
        <v>11</v>
      </c>
      <c r="B8">
        <v>0</v>
      </c>
      <c r="E8" s="17"/>
      <c r="F8" s="18"/>
    </row>
    <row r="9" spans="1:6" x14ac:dyDescent="0.25">
      <c r="A9" s="1" t="s">
        <v>12</v>
      </c>
      <c r="B9">
        <v>0</v>
      </c>
      <c r="E9" s="19"/>
      <c r="F9" s="20"/>
    </row>
    <row r="10" spans="1:6" x14ac:dyDescent="0.25">
      <c r="A10" s="1" t="s">
        <v>13</v>
      </c>
      <c r="B10">
        <v>0</v>
      </c>
      <c r="E10" s="17"/>
      <c r="F10" s="18"/>
    </row>
    <row r="11" spans="1:6" x14ac:dyDescent="0.25">
      <c r="A11" s="1" t="s">
        <v>37</v>
      </c>
      <c r="B11">
        <v>0</v>
      </c>
      <c r="E11" s="19"/>
      <c r="F11" s="20"/>
    </row>
    <row r="12" spans="1:6" x14ac:dyDescent="0.25">
      <c r="A12" s="1" t="s">
        <v>38</v>
      </c>
      <c r="B12">
        <v>0</v>
      </c>
      <c r="E12" s="17"/>
      <c r="F12" s="18"/>
    </row>
    <row r="13" spans="1:6" x14ac:dyDescent="0.25">
      <c r="A13" s="1" t="s">
        <v>41</v>
      </c>
      <c r="B13">
        <v>0</v>
      </c>
      <c r="E13" s="19"/>
      <c r="F13" s="20"/>
    </row>
    <row r="14" spans="1:6" x14ac:dyDescent="0.25">
      <c r="A14" s="1" t="s">
        <v>42</v>
      </c>
      <c r="B14">
        <v>0</v>
      </c>
      <c r="E14" s="17"/>
      <c r="F14" s="18"/>
    </row>
    <row r="15" spans="1:6" x14ac:dyDescent="0.25">
      <c r="A15" s="1" t="s">
        <v>21</v>
      </c>
      <c r="B15">
        <v>0</v>
      </c>
      <c r="E15" s="19"/>
      <c r="F15" s="20"/>
    </row>
    <row r="16" spans="1:6" x14ac:dyDescent="0.25">
      <c r="A16" s="1" t="s">
        <v>22</v>
      </c>
      <c r="B16">
        <v>0</v>
      </c>
      <c r="E16" s="17"/>
      <c r="F16" s="18"/>
    </row>
    <row r="17" spans="1:6" x14ac:dyDescent="0.25">
      <c r="A17" s="1" t="s">
        <v>23</v>
      </c>
      <c r="B17">
        <v>0</v>
      </c>
      <c r="E17" s="19"/>
      <c r="F17" s="20"/>
    </row>
    <row r="18" spans="1:6" x14ac:dyDescent="0.25">
      <c r="A18" s="1" t="s">
        <v>24</v>
      </c>
      <c r="B18">
        <v>0</v>
      </c>
      <c r="E18" s="17"/>
      <c r="F18" s="18"/>
    </row>
    <row r="19" spans="1:6" x14ac:dyDescent="0.25">
      <c r="A19" s="1" t="s">
        <v>14</v>
      </c>
      <c r="B19">
        <v>0</v>
      </c>
      <c r="E19" s="19"/>
      <c r="F19" s="20"/>
    </row>
    <row r="20" spans="1:6" x14ac:dyDescent="0.25">
      <c r="A20" s="1" t="s">
        <v>15</v>
      </c>
      <c r="B20">
        <v>0</v>
      </c>
      <c r="E20" s="17"/>
      <c r="F20" s="18"/>
    </row>
    <row r="21" spans="1:6" x14ac:dyDescent="0.25">
      <c r="A21" s="1" t="s">
        <v>16</v>
      </c>
      <c r="B21">
        <v>0</v>
      </c>
      <c r="E21" s="19"/>
      <c r="F21" s="20"/>
    </row>
    <row r="22" spans="1:6" x14ac:dyDescent="0.25">
      <c r="A22" s="1" t="s">
        <v>17</v>
      </c>
      <c r="B22">
        <v>0</v>
      </c>
      <c r="E22" s="17"/>
      <c r="F22" s="18"/>
    </row>
    <row r="23" spans="1:6" x14ac:dyDescent="0.25">
      <c r="A23" s="1" t="s">
        <v>18</v>
      </c>
      <c r="B23">
        <v>0</v>
      </c>
    </row>
    <row r="24" spans="1:6" x14ac:dyDescent="0.25">
      <c r="A24" s="1" t="s">
        <v>20</v>
      </c>
      <c r="B24">
        <v>0</v>
      </c>
    </row>
    <row r="25" spans="1:6" x14ac:dyDescent="0.25">
      <c r="A25" s="1" t="s">
        <v>25</v>
      </c>
      <c r="B25">
        <v>0</v>
      </c>
    </row>
    <row r="26" spans="1:6" x14ac:dyDescent="0.25">
      <c r="A26" s="1" t="s">
        <v>26</v>
      </c>
      <c r="B26">
        <v>0</v>
      </c>
    </row>
    <row r="27" spans="1:6" x14ac:dyDescent="0.25">
      <c r="A27" s="1" t="s">
        <v>27</v>
      </c>
      <c r="B27">
        <v>0</v>
      </c>
    </row>
    <row r="28" spans="1:6" x14ac:dyDescent="0.25">
      <c r="A28" s="1" t="s">
        <v>7</v>
      </c>
      <c r="B28">
        <v>1</v>
      </c>
    </row>
    <row r="29" spans="1:6" x14ac:dyDescent="0.25">
      <c r="A29" s="1" t="s">
        <v>6</v>
      </c>
      <c r="B29">
        <v>15</v>
      </c>
    </row>
    <row r="30" spans="1:6" x14ac:dyDescent="0.25">
      <c r="A30" s="1" t="s">
        <v>32</v>
      </c>
      <c r="B30">
        <v>20</v>
      </c>
    </row>
    <row r="31" spans="1:6" x14ac:dyDescent="0.25">
      <c r="A31" s="1" t="s">
        <v>33</v>
      </c>
      <c r="B31">
        <v>20</v>
      </c>
    </row>
    <row r="32" spans="1:6" x14ac:dyDescent="0.25">
      <c r="A32" s="1" t="s">
        <v>34</v>
      </c>
      <c r="B32">
        <v>20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29</v>
      </c>
      <c r="B34">
        <v>1638</v>
      </c>
    </row>
    <row r="35" spans="1:2" x14ac:dyDescent="0.25">
      <c r="A35" s="1" t="s">
        <v>30</v>
      </c>
      <c r="B35">
        <v>1638</v>
      </c>
    </row>
    <row r="36" spans="1:2" x14ac:dyDescent="0.25">
      <c r="A36" s="1" t="s">
        <v>31</v>
      </c>
      <c r="B36">
        <v>1638</v>
      </c>
    </row>
    <row r="37" spans="1:2" x14ac:dyDescent="0.25">
      <c r="A37" s="1" t="s">
        <v>127</v>
      </c>
      <c r="B37">
        <v>1638</v>
      </c>
    </row>
    <row r="38" spans="1:2" x14ac:dyDescent="0.25">
      <c r="A38" s="1" t="s">
        <v>40</v>
      </c>
      <c r="B38">
        <v>66764</v>
      </c>
    </row>
    <row r="39" spans="1:2" x14ac:dyDescent="0.25">
      <c r="A39" s="1" t="s">
        <v>39</v>
      </c>
      <c r="B39">
        <v>101973</v>
      </c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sortState xmlns:xlrd2="http://schemas.microsoft.com/office/spreadsheetml/2017/richdata2" ref="A1:B52">
    <sortCondition ref="B1:B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</vt:lpstr>
      <vt:lpstr>Attributes Initial Load</vt:lpstr>
      <vt:lpstr>First Pass Variables</vt:lpstr>
      <vt:lpstr>Missing Data Pass 1</vt:lpstr>
      <vt:lpstr>Column Names</vt:lpstr>
      <vt:lpstr>Olist_Variable_Descriptions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2021-05-14T06:34:06Z</dcterms:modified>
</cp:coreProperties>
</file>