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3715" windowHeight="9015"/>
  </bookViews>
  <sheets>
    <sheet name="Délégation" sheetId="1" r:id="rId1"/>
    <sheet name="Gouvernorat" sheetId="2" r:id="rId2"/>
    <sheet name="Feuil3" sheetId="3" r:id="rId3"/>
  </sheets>
  <definedNames>
    <definedName name="_xlnm._FilterDatabase" localSheetId="0" hidden="1">Délégation!$A$4:$T$292</definedName>
  </definedNames>
  <calcPr calcId="145621"/>
</workbook>
</file>

<file path=xl/calcChain.xml><?xml version="1.0" encoding="utf-8"?>
<calcChain xmlns="http://schemas.openxmlformats.org/spreadsheetml/2006/main">
  <c r="F25" i="1" l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D26" i="1"/>
  <c r="D27" i="1"/>
  <c r="D28" i="1"/>
  <c r="D29" i="1"/>
  <c r="D30" i="1"/>
  <c r="D31" i="1"/>
  <c r="D32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D34" i="1"/>
  <c r="D35" i="1"/>
  <c r="D36" i="1"/>
  <c r="D37" i="1"/>
  <c r="D38" i="1"/>
  <c r="D39" i="1"/>
  <c r="D40" i="1"/>
  <c r="D41" i="1"/>
  <c r="D42" i="1"/>
  <c r="D43" i="1"/>
  <c r="D44" i="1"/>
  <c r="D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D47" i="1"/>
  <c r="D48" i="1"/>
  <c r="D49" i="1"/>
  <c r="D50" i="1"/>
  <c r="D51" i="1"/>
  <c r="D52" i="1"/>
  <c r="D53" i="1"/>
  <c r="D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D73" i="1"/>
  <c r="D74" i="1"/>
  <c r="D75" i="1"/>
  <c r="D76" i="1"/>
  <c r="D77" i="1"/>
  <c r="D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D95" i="1"/>
  <c r="D96" i="1"/>
  <c r="D97" i="1"/>
  <c r="D98" i="1"/>
  <c r="D99" i="1"/>
  <c r="D100" i="1"/>
  <c r="D101" i="1"/>
  <c r="D102" i="1"/>
  <c r="D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D105" i="1"/>
  <c r="D106" i="1"/>
  <c r="D107" i="1"/>
  <c r="D108" i="1"/>
  <c r="D109" i="1"/>
  <c r="D110" i="1"/>
  <c r="D111" i="1"/>
  <c r="D112" i="1"/>
  <c r="D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D115" i="1"/>
  <c r="D116" i="1"/>
  <c r="D117" i="1"/>
  <c r="D118" i="1"/>
  <c r="D119" i="1"/>
  <c r="D120" i="1"/>
  <c r="D121" i="1"/>
  <c r="D122" i="1"/>
  <c r="D123" i="1"/>
  <c r="D124" i="1"/>
  <c r="D125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D127" i="1"/>
  <c r="D128" i="1"/>
  <c r="D129" i="1"/>
  <c r="D130" i="1"/>
  <c r="D131" i="1"/>
  <c r="D132" i="1"/>
  <c r="D133" i="1"/>
  <c r="D134" i="1"/>
  <c r="D135" i="1"/>
  <c r="D136" i="1"/>
  <c r="D137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D170" i="1"/>
  <c r="D171" i="1"/>
  <c r="D172" i="1"/>
  <c r="D173" i="1"/>
  <c r="D174" i="1"/>
  <c r="D175" i="1"/>
  <c r="D176" i="1"/>
  <c r="D177" i="1"/>
  <c r="D178" i="1"/>
  <c r="D179" i="1"/>
  <c r="D180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D199" i="1"/>
  <c r="D200" i="1"/>
  <c r="D201" i="1"/>
  <c r="D202" i="1"/>
  <c r="D203" i="1"/>
  <c r="D204" i="1"/>
  <c r="D205" i="1"/>
  <c r="D206" i="1"/>
  <c r="D207" i="1"/>
  <c r="D208" i="1"/>
  <c r="D209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D238" i="1"/>
  <c r="D239" i="1"/>
  <c r="D240" i="1"/>
  <c r="D241" i="1"/>
  <c r="D242" i="1"/>
  <c r="D243" i="1"/>
  <c r="D244" i="1"/>
  <c r="D245" i="1"/>
  <c r="D246" i="1"/>
  <c r="D247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D249" i="1"/>
  <c r="D250" i="1"/>
  <c r="D251" i="1"/>
  <c r="D252" i="1"/>
  <c r="D253" i="1"/>
  <c r="D254" i="1"/>
  <c r="D255" i="1"/>
  <c r="D256" i="1"/>
  <c r="D257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D259" i="1"/>
  <c r="D260" i="1"/>
  <c r="D261" i="1"/>
  <c r="D262" i="1"/>
  <c r="D263" i="1"/>
  <c r="D264" i="1"/>
  <c r="D265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D267" i="1"/>
  <c r="D268" i="1"/>
  <c r="D269" i="1"/>
  <c r="D270" i="1"/>
  <c r="D271" i="1"/>
  <c r="D272" i="1"/>
  <c r="D273" i="1"/>
  <c r="D274" i="1"/>
  <c r="D275" i="1"/>
  <c r="D276" i="1"/>
  <c r="D277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D279" i="1"/>
  <c r="D280" i="1"/>
  <c r="D281" i="1"/>
  <c r="D282" i="1"/>
  <c r="D283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D285" i="1"/>
  <c r="D286" i="1"/>
  <c r="D287" i="1"/>
  <c r="D288" i="1"/>
  <c r="D289" i="1"/>
  <c r="D290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4" i="1"/>
</calcChain>
</file>

<file path=xl/sharedStrings.xml><?xml version="1.0" encoding="utf-8"?>
<sst xmlns="http://schemas.openxmlformats.org/spreadsheetml/2006/main" count="1148" uniqueCount="847">
  <si>
    <t>Milieu_district</t>
  </si>
  <si>
    <t>Total</t>
  </si>
  <si>
    <t>Cod_Del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</si>
  <si>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</si>
  <si>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</si>
  <si>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</si>
  <si>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</si>
  <si>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</si>
  <si>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</si>
  <si>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</si>
  <si>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</si>
  <si>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</si>
  <si>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</si>
  <si>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</si>
  <si>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</si>
  <si>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</si>
  <si>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</si>
  <si>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</si>
  <si>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</si>
  <si>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</si>
  <si>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</si>
  <si>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</si>
  <si>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</si>
  <si>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</si>
  <si>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1251</t>
  </si>
  <si>
    <t>1252</t>
  </si>
  <si>
    <t>1253</t>
  </si>
  <si>
    <t>1254</t>
  </si>
  <si>
    <t>1255</t>
  </si>
  <si>
    <t>1256</t>
  </si>
  <si>
    <t>1257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</si>
  <si>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</si>
  <si>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</si>
  <si>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</si>
  <si>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</si>
  <si>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</si>
  <si>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</si>
  <si>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</si>
  <si>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</si>
  <si>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</si>
  <si>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</si>
  <si>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</si>
  <si>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</si>
  <si>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1451</t>
  </si>
  <si>
    <t>1452</t>
  </si>
  <si>
    <t>1453</t>
  </si>
  <si>
    <t>1454</t>
  </si>
  <si>
    <t>1455</t>
  </si>
  <si>
    <t>1456</t>
  </si>
  <si>
    <t>1457</t>
  </si>
  <si>
    <t>1458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</si>
  <si>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</si>
  <si>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</si>
  <si>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</si>
  <si>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</si>
  <si>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</si>
  <si>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</si>
  <si>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</si>
  <si>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</si>
  <si>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</si>
  <si>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</si>
  <si>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</si>
  <si>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</si>
  <si>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</si>
  <si>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</si>
  <si>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</si>
  <si>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</si>
  <si>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1651</t>
  </si>
  <si>
    <t>1652</t>
  </si>
  <si>
    <t>1653</t>
  </si>
  <si>
    <t>1654</t>
  </si>
  <si>
    <t>1655</t>
  </si>
  <si>
    <t>1656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</si>
  <si>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</si>
  <si>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</si>
  <si>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</si>
  <si>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</si>
  <si>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</si>
  <si>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</si>
  <si>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</si>
  <si>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</si>
  <si>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</si>
  <si>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</si>
  <si>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</si>
  <si>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</si>
  <si>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</si>
  <si>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</si>
  <si>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</si>
  <si>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</si>
  <si>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</si>
  <si>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</si>
  <si>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</si>
  <si>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</si>
  <si>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</si>
  <si>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</si>
  <si>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</si>
  <si>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</si>
  <si>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</si>
  <si>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</si>
  <si>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</si>
  <si>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</si>
  <si>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</si>
  <si>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</si>
  <si>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</si>
  <si>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</si>
  <si>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</si>
  <si>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</si>
  <si>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</si>
  <si>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</si>
  <si>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</si>
  <si>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</si>
  <si>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</si>
  <si>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</si>
  <si>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</si>
  <si>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</si>
  <si>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</si>
  <si>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</si>
  <si>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</si>
  <si>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</si>
  <si>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</si>
  <si>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</si>
  <si>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</si>
  <si>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</si>
  <si>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</si>
  <si>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</si>
  <si>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</si>
  <si>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</si>
  <si>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</si>
  <si>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</si>
  <si>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</si>
  <si>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</si>
  <si>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</si>
  <si>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</si>
  <si>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</si>
  <si>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</si>
  <si>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</si>
  <si>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</si>
  <si>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</si>
  <si>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</si>
  <si>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</si>
  <si>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</si>
  <si>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</si>
  <si>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</si>
  <si>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</si>
  <si>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</si>
  <si>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</si>
  <si>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</si>
  <si>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</si>
  <si>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</si>
  <si>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</si>
  <si>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</si>
  <si>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</si>
  <si>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</si>
  <si>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</si>
  <si>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</si>
  <si>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</si>
  <si>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</si>
  <si>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</si>
  <si>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</si>
  <si>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</si>
  <si>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</si>
  <si>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</si>
  <si>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</si>
  <si>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</si>
  <si>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</si>
  <si>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</si>
  <si>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</si>
  <si>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</si>
  <si>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</si>
  <si>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</si>
  <si>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</si>
  <si>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</si>
  <si>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</si>
  <si>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</si>
  <si>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</si>
  <si>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</si>
  <si>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</si>
  <si>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</si>
  <si>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</si>
  <si>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</si>
  <si>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</si>
  <si>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</si>
  <si>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</si>
  <si>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</si>
  <si>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</si>
  <si>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</si>
  <si>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</si>
  <si>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</si>
  <si>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</si>
  <si>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</si>
  <si>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</si>
  <si>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</si>
  <si>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</si>
  <si>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</si>
  <si>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4251</t>
  </si>
  <si>
    <t>4252</t>
  </si>
  <si>
    <t>4253</t>
  </si>
  <si>
    <t>4254</t>
  </si>
  <si>
    <t>4255</t>
  </si>
  <si>
    <t>4256</t>
  </si>
  <si>
    <t>4257</t>
  </si>
  <si>
    <t>4258</t>
  </si>
  <si>
    <t>4259</t>
  </si>
  <si>
    <t>4260</t>
  </si>
  <si>
    <t>4261</t>
  </si>
  <si>
    <t>4262</t>
  </si>
  <si>
    <t>4263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</si>
  <si>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</si>
  <si>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</si>
  <si>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</si>
  <si>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</si>
  <si>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</si>
  <si>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</si>
  <si>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</si>
  <si>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</si>
  <si>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</si>
  <si>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</si>
  <si>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</si>
  <si>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</si>
  <si>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5151</t>
  </si>
  <si>
    <t>5152</t>
  </si>
  <si>
    <t>5153</t>
  </si>
  <si>
    <t>5154</t>
  </si>
  <si>
    <t>5155</t>
  </si>
  <si>
    <t>5156</t>
  </si>
  <si>
    <t>5157</t>
  </si>
  <si>
    <t>5158</t>
  </si>
  <si>
    <t>5159</t>
  </si>
  <si>
    <t>5160</t>
  </si>
  <si>
    <t>5251</t>
  </si>
  <si>
    <t>5252</t>
  </si>
  <si>
    <t>5253</t>
  </si>
  <si>
    <t>5254</t>
  </si>
  <si>
    <t>5255</t>
  </si>
  <si>
    <t>5256</t>
  </si>
  <si>
    <t>5257</t>
  </si>
  <si>
    <t>5258</t>
  </si>
  <si>
    <t>5259</t>
  </si>
  <si>
    <t>5351</t>
  </si>
  <si>
    <t>5352</t>
  </si>
  <si>
    <t>5353</t>
  </si>
  <si>
    <t>5354</t>
  </si>
  <si>
    <t>5355</t>
  </si>
  <si>
    <t>5356</t>
  </si>
  <si>
    <t>5357</t>
  </si>
  <si>
    <t>6151</t>
  </si>
  <si>
    <t>6152</t>
  </si>
  <si>
    <t>6153</t>
  </si>
  <si>
    <t>6154</t>
  </si>
  <si>
    <t>6155</t>
  </si>
  <si>
    <t>6156</t>
  </si>
  <si>
    <t>6157</t>
  </si>
  <si>
    <t>6158</t>
  </si>
  <si>
    <t>6159</t>
  </si>
  <si>
    <t>6160</t>
  </si>
  <si>
    <t>6161</t>
  </si>
  <si>
    <t>6251</t>
  </si>
  <si>
    <t>6252</t>
  </si>
  <si>
    <t>6253</t>
  </si>
  <si>
    <t>6254</t>
  </si>
  <si>
    <t>6255</t>
  </si>
  <si>
    <t>6351</t>
  </si>
  <si>
    <t>6352</t>
  </si>
  <si>
    <t>6353</t>
  </si>
  <si>
    <t>6354</t>
  </si>
  <si>
    <t>6355</t>
  </si>
  <si>
    <t>6356</t>
  </si>
  <si>
    <t>Lib_Del_Fr</t>
  </si>
  <si>
    <t>Lib_Del_Ar</t>
  </si>
  <si>
    <t>Carthage</t>
  </si>
  <si>
    <t>قرطاج</t>
  </si>
  <si>
    <t>La Medina</t>
  </si>
  <si>
    <t>المدينة</t>
  </si>
  <si>
    <t>Bab El Bhar</t>
  </si>
  <si>
    <t>باب البحر</t>
  </si>
  <si>
    <t>Bab Souika</t>
  </si>
  <si>
    <t>باب سويقة</t>
  </si>
  <si>
    <t>El Omrane</t>
  </si>
  <si>
    <t>العمران</t>
  </si>
  <si>
    <t>El Omrane Supérieur</t>
  </si>
  <si>
    <t>العمران الاعلى</t>
  </si>
  <si>
    <t>Ettahrir</t>
  </si>
  <si>
    <t>التحرير</t>
  </si>
  <si>
    <t>El Menzah</t>
  </si>
  <si>
    <t>المنزه</t>
  </si>
  <si>
    <t>Cité El Khadhra</t>
  </si>
  <si>
    <t>حي الخضراء</t>
  </si>
  <si>
    <t>Le Bardo</t>
  </si>
  <si>
    <t>باردو</t>
  </si>
  <si>
    <t>Sijoumi</t>
  </si>
  <si>
    <t>السيجومي</t>
  </si>
  <si>
    <t>Ezzouhour</t>
  </si>
  <si>
    <t>الزهور</t>
  </si>
  <si>
    <t>El Hrairia</t>
  </si>
  <si>
    <t>الحرائرية</t>
  </si>
  <si>
    <t>Sidi Hassine</t>
  </si>
  <si>
    <t>سيدي حسين</t>
  </si>
  <si>
    <t>El Ouardia</t>
  </si>
  <si>
    <t>الوردية</t>
  </si>
  <si>
    <t>El Kabaria</t>
  </si>
  <si>
    <t>الكبارية</t>
  </si>
  <si>
    <t>Sidi El Béchir</t>
  </si>
  <si>
    <t>سيدي البشير</t>
  </si>
  <si>
    <t>Djebel Djelloud</t>
  </si>
  <si>
    <t>جبل الجلود</t>
  </si>
  <si>
    <t>La Goulette</t>
  </si>
  <si>
    <t>حلق الوادي</t>
  </si>
  <si>
    <t>Le Kram</t>
  </si>
  <si>
    <t>الكرم</t>
  </si>
  <si>
    <t>La Marsa</t>
  </si>
  <si>
    <t>المرسى</t>
  </si>
  <si>
    <t>L'Ariana Ville</t>
  </si>
  <si>
    <t>اريانةالمدينة</t>
  </si>
  <si>
    <t>Soukra</t>
  </si>
  <si>
    <t>سكرة</t>
  </si>
  <si>
    <t>Raoued</t>
  </si>
  <si>
    <t>روّاد</t>
  </si>
  <si>
    <t>Kalaât El Andalous</t>
  </si>
  <si>
    <t>قلعة الأندلس</t>
  </si>
  <si>
    <t>Sidi Thabet</t>
  </si>
  <si>
    <t>سيدي ثابت</t>
  </si>
  <si>
    <t>Cité Ettadhamen</t>
  </si>
  <si>
    <t>حي التضامن</t>
  </si>
  <si>
    <t>El Mnihla</t>
  </si>
  <si>
    <t>المنيهلة</t>
  </si>
  <si>
    <t>Ben Arous</t>
  </si>
  <si>
    <t>بن عروس</t>
  </si>
  <si>
    <t xml:space="preserve">La Nouvelle Medina </t>
  </si>
  <si>
    <t>المدينة الجديدة</t>
  </si>
  <si>
    <t>El Mourouj</t>
  </si>
  <si>
    <t>المروج</t>
  </si>
  <si>
    <t>Hammam Lif</t>
  </si>
  <si>
    <t>حمام  الأنف</t>
  </si>
  <si>
    <t>Hammam Chôtt</t>
  </si>
  <si>
    <t>حمام الشط</t>
  </si>
  <si>
    <t>Bou Mhel El Bassatine</t>
  </si>
  <si>
    <t>بومهل البساتين</t>
  </si>
  <si>
    <t>Ezzahra</t>
  </si>
  <si>
    <t>الزهراء</t>
  </si>
  <si>
    <t>Radès</t>
  </si>
  <si>
    <t>رادس</t>
  </si>
  <si>
    <t>Megrine</t>
  </si>
  <si>
    <t>مقرين</t>
  </si>
  <si>
    <t>Mohamedia</t>
  </si>
  <si>
    <t>المحمدية</t>
  </si>
  <si>
    <t>Fouchana</t>
  </si>
  <si>
    <t>فوشانة</t>
  </si>
  <si>
    <t>Mornag</t>
  </si>
  <si>
    <t>مرناق</t>
  </si>
  <si>
    <t>Mannouba</t>
  </si>
  <si>
    <t>منوبة</t>
  </si>
  <si>
    <t>Douar Hicher</t>
  </si>
  <si>
    <t>دوار هيشر</t>
  </si>
  <si>
    <t>Oued Ellil</t>
  </si>
  <si>
    <t>وادي الليل</t>
  </si>
  <si>
    <t>Mornaguia</t>
  </si>
  <si>
    <t>المرناقية</t>
  </si>
  <si>
    <t>Borj Amri</t>
  </si>
  <si>
    <t>برج العامري</t>
  </si>
  <si>
    <t>Djedeida</t>
  </si>
  <si>
    <t>الجديدة</t>
  </si>
  <si>
    <t>Tebourba</t>
  </si>
  <si>
    <t>طبربة</t>
  </si>
  <si>
    <t>El Battane</t>
  </si>
  <si>
    <t>البطان</t>
  </si>
  <si>
    <t>Nabeul</t>
  </si>
  <si>
    <t>نابل</t>
  </si>
  <si>
    <t>Dar Châabane El Fehri</t>
  </si>
  <si>
    <t>دار شعبان الفهري</t>
  </si>
  <si>
    <t>Beni khiar</t>
  </si>
  <si>
    <t>بني خيار</t>
  </si>
  <si>
    <t>Korba</t>
  </si>
  <si>
    <t>قربة</t>
  </si>
  <si>
    <t>Menzel Temime</t>
  </si>
  <si>
    <t>منزل تميم</t>
  </si>
  <si>
    <t>El Mida</t>
  </si>
  <si>
    <t>الميدة</t>
  </si>
  <si>
    <t>Kelibia</t>
  </si>
  <si>
    <t>قليببية</t>
  </si>
  <si>
    <t>Hammam El Guezaz</t>
  </si>
  <si>
    <t>حمام الأغزاز</t>
  </si>
  <si>
    <t>El Haouaria</t>
  </si>
  <si>
    <t>الهوارية</t>
  </si>
  <si>
    <t>Takelsa</t>
  </si>
  <si>
    <t>تاكلسة</t>
  </si>
  <si>
    <t>Soliman</t>
  </si>
  <si>
    <t>سليمان</t>
  </si>
  <si>
    <t>Menzel Bouzelfa</t>
  </si>
  <si>
    <t>منزل بوزلفة</t>
  </si>
  <si>
    <t>Beni Khalled</t>
  </si>
  <si>
    <t>بني خلاد</t>
  </si>
  <si>
    <t>Grombalia</t>
  </si>
  <si>
    <t>قرمبالية</t>
  </si>
  <si>
    <t>Bou Argoub</t>
  </si>
  <si>
    <t>بوعرقوب</t>
  </si>
  <si>
    <t>Hammamet</t>
  </si>
  <si>
    <t>الحمامات</t>
  </si>
  <si>
    <t>Zaghouan</t>
  </si>
  <si>
    <t>زغوان</t>
  </si>
  <si>
    <t>Ez-Zeriba</t>
  </si>
  <si>
    <t>الزريبة</t>
  </si>
  <si>
    <t>Bir Mchergua</t>
  </si>
  <si>
    <t>بئر مشارقة</t>
  </si>
  <si>
    <t>El Fahs</t>
  </si>
  <si>
    <t>الفحص</t>
  </si>
  <si>
    <t>En-Nadhour</t>
  </si>
  <si>
    <t>الناظور</t>
  </si>
  <si>
    <t>Saouaf</t>
  </si>
  <si>
    <t>صواف</t>
  </si>
  <si>
    <t>Bizerte Nord</t>
  </si>
  <si>
    <t>بنزرت الشمالية</t>
  </si>
  <si>
    <t>Zarzouna</t>
  </si>
  <si>
    <t>جرزونة</t>
  </si>
  <si>
    <t>Bizerte Sud</t>
  </si>
  <si>
    <t>بنزرت الجنوبية</t>
  </si>
  <si>
    <t>Sedjnane</t>
  </si>
  <si>
    <t>سجنان</t>
  </si>
  <si>
    <t>Djoumine</t>
  </si>
  <si>
    <t>جومين</t>
  </si>
  <si>
    <t>Mateur</t>
  </si>
  <si>
    <t>ماطر</t>
  </si>
  <si>
    <t>Ghezala</t>
  </si>
  <si>
    <t>غزالة</t>
  </si>
  <si>
    <t>Menzel Bourguiba</t>
  </si>
  <si>
    <t>منزل بورقيبة</t>
  </si>
  <si>
    <t>Tinja</t>
  </si>
  <si>
    <t>تينجة</t>
  </si>
  <si>
    <t>Utique</t>
  </si>
  <si>
    <t>أوتيك</t>
  </si>
  <si>
    <t>Ghar El Meleh</t>
  </si>
  <si>
    <t>غار الملح</t>
  </si>
  <si>
    <t>Menzel Djemil</t>
  </si>
  <si>
    <t>منزل جميل</t>
  </si>
  <si>
    <t>El Alia</t>
  </si>
  <si>
    <t>العالية</t>
  </si>
  <si>
    <t>Ras Djebel</t>
  </si>
  <si>
    <t>راس الجبل</t>
  </si>
  <si>
    <t>Béja Nord</t>
  </si>
  <si>
    <t>باجة الشمالية</t>
  </si>
  <si>
    <t>Béja Sud</t>
  </si>
  <si>
    <t>باجة الجنوبية</t>
  </si>
  <si>
    <t>Amdoun</t>
  </si>
  <si>
    <t>عمدون</t>
  </si>
  <si>
    <t>Nefza</t>
  </si>
  <si>
    <t>نفزة</t>
  </si>
  <si>
    <t>Teboursouk</t>
  </si>
  <si>
    <t>تبرسق</t>
  </si>
  <si>
    <t>Tibar</t>
  </si>
  <si>
    <t>تيبار</t>
  </si>
  <si>
    <t>Testour</t>
  </si>
  <si>
    <t>تستور</t>
  </si>
  <si>
    <t>Goubellat</t>
  </si>
  <si>
    <t>قبلاط</t>
  </si>
  <si>
    <t>Medjez El Bab</t>
  </si>
  <si>
    <t>مجاز الباب</t>
  </si>
  <si>
    <t>Jendouba</t>
  </si>
  <si>
    <t>جندوبة</t>
  </si>
  <si>
    <t>Jendouba Nord</t>
  </si>
  <si>
    <t>جندوبة الشمالية</t>
  </si>
  <si>
    <t>Bou Salem</t>
  </si>
  <si>
    <t>بوسالم</t>
  </si>
  <si>
    <t>Tabarka</t>
  </si>
  <si>
    <t>طبرقة</t>
  </si>
  <si>
    <t>Ain Draham</t>
  </si>
  <si>
    <t>عين دراهم</t>
  </si>
  <si>
    <t>Fernana</t>
  </si>
  <si>
    <t>فرنانة</t>
  </si>
  <si>
    <t>Ghardimaou</t>
  </si>
  <si>
    <t>غار الدماء</t>
  </si>
  <si>
    <t>Oued Meliz</t>
  </si>
  <si>
    <t>وادي مليز</t>
  </si>
  <si>
    <t>Balta - Bou Aouane</t>
  </si>
  <si>
    <t>بلطة بوعوان</t>
  </si>
  <si>
    <t>Kef Ouest</t>
  </si>
  <si>
    <t>الكاف الغربية</t>
  </si>
  <si>
    <t>Kef Est</t>
  </si>
  <si>
    <t>الكاف الشرقية</t>
  </si>
  <si>
    <t>Nebeur</t>
  </si>
  <si>
    <t>نبر</t>
  </si>
  <si>
    <t>Sakiet Sidi Youssef</t>
  </si>
  <si>
    <t>ساقية سيدي يوسف</t>
  </si>
  <si>
    <t>Tajerouine</t>
  </si>
  <si>
    <t>تاجروين</t>
  </si>
  <si>
    <t>Kalâat Snan</t>
  </si>
  <si>
    <t>قلعة سنان</t>
  </si>
  <si>
    <t>Kalâat Khasbah</t>
  </si>
  <si>
    <t>القلعة الخصباء</t>
  </si>
  <si>
    <t>Djerissa</t>
  </si>
  <si>
    <t>الجريصة</t>
  </si>
  <si>
    <t>El Ksour</t>
  </si>
  <si>
    <t>القصور</t>
  </si>
  <si>
    <t>Dahmani</t>
  </si>
  <si>
    <t>الدهماني</t>
  </si>
  <si>
    <t>Es-Sers</t>
  </si>
  <si>
    <t>السرس</t>
  </si>
  <si>
    <t xml:space="preserve">Siliana Nord </t>
  </si>
  <si>
    <t xml:space="preserve">سليانة  الشمالية </t>
  </si>
  <si>
    <t>Siliana Sud</t>
  </si>
  <si>
    <t>سليانة الجنوبية</t>
  </si>
  <si>
    <t>Bou Arada</t>
  </si>
  <si>
    <t>بوعرادة</t>
  </si>
  <si>
    <t>Gaâfour</t>
  </si>
  <si>
    <t>قعفور</t>
  </si>
  <si>
    <t>El  Krib</t>
  </si>
  <si>
    <t>الكريب</t>
  </si>
  <si>
    <t xml:space="preserve"> Bourouis</t>
  </si>
  <si>
    <t>بورويس</t>
  </si>
  <si>
    <t>Makthar</t>
  </si>
  <si>
    <t>مكثر</t>
  </si>
  <si>
    <t>Er-Rouhia</t>
  </si>
  <si>
    <t>الروحية</t>
  </si>
  <si>
    <t>Kesra</t>
  </si>
  <si>
    <t>كسرى</t>
  </si>
  <si>
    <t>Bargou</t>
  </si>
  <si>
    <t>برقو</t>
  </si>
  <si>
    <t>El Aroussa</t>
  </si>
  <si>
    <t>العروسة</t>
  </si>
  <si>
    <t>Sousse Medina</t>
  </si>
  <si>
    <t>سوسة المدينة</t>
  </si>
  <si>
    <t>Sousse Riadh</t>
  </si>
  <si>
    <t>سوسة الرياض</t>
  </si>
  <si>
    <t>Sousse Jawhara</t>
  </si>
  <si>
    <t>سوسة جوهرة</t>
  </si>
  <si>
    <t>Sousse Sidi Abdelhamid</t>
  </si>
  <si>
    <t>سوسة سيدي عبد الحميد</t>
  </si>
  <si>
    <t>Hammam Sousse</t>
  </si>
  <si>
    <t>حمام سوسة</t>
  </si>
  <si>
    <t>Akouda</t>
  </si>
  <si>
    <t>اكودة</t>
  </si>
  <si>
    <t>Kalaâ Kebira</t>
  </si>
  <si>
    <t>القلعة الكبرى</t>
  </si>
  <si>
    <t>Sidi Bou Ali</t>
  </si>
  <si>
    <t>سيدي بوعلي</t>
  </si>
  <si>
    <t>Hergla</t>
  </si>
  <si>
    <t>هرقلة</t>
  </si>
  <si>
    <t>Enfidha</t>
  </si>
  <si>
    <t>النفيضة</t>
  </si>
  <si>
    <t>Bouficha</t>
  </si>
  <si>
    <t>بوفيشة</t>
  </si>
  <si>
    <t>Kondar</t>
  </si>
  <si>
    <t>كندار</t>
  </si>
  <si>
    <t>Sidi El Héni</t>
  </si>
  <si>
    <t>سيدي الهاني</t>
  </si>
  <si>
    <t>M'saken</t>
  </si>
  <si>
    <t>مساكن</t>
  </si>
  <si>
    <t>Kalaâ Seghira</t>
  </si>
  <si>
    <t>القلعة الصغرى</t>
  </si>
  <si>
    <t>Zaouia - Ksiba - Thrayet</t>
  </si>
  <si>
    <t>الزاوية - القصيبة - الثريات</t>
  </si>
  <si>
    <t>Monastir</t>
  </si>
  <si>
    <t>المنستير</t>
  </si>
  <si>
    <t>Ouerdanine</t>
  </si>
  <si>
    <t>الوردانين</t>
  </si>
  <si>
    <t>Sahline</t>
  </si>
  <si>
    <t>الساحلين</t>
  </si>
  <si>
    <t>Zermadine</t>
  </si>
  <si>
    <t>زرمدين</t>
  </si>
  <si>
    <t>Beni Hassen</t>
  </si>
  <si>
    <t>بني حسان</t>
  </si>
  <si>
    <t>Jammel</t>
  </si>
  <si>
    <t>جمال</t>
  </si>
  <si>
    <t>Bembla</t>
  </si>
  <si>
    <t>بنبلة</t>
  </si>
  <si>
    <t>Moknine</t>
  </si>
  <si>
    <t>المكنين</t>
  </si>
  <si>
    <t>Bekalta</t>
  </si>
  <si>
    <t>البقالطة</t>
  </si>
  <si>
    <t>Teboulba</t>
  </si>
  <si>
    <t xml:space="preserve">طبلبة </t>
  </si>
  <si>
    <t>Ksar Helal</t>
  </si>
  <si>
    <t>قصر هلال</t>
  </si>
  <si>
    <t>Ksibet El Mediouni</t>
  </si>
  <si>
    <t>قصيبة المديوني</t>
  </si>
  <si>
    <t>Sayada-Lamta Bou-Hjar</t>
  </si>
  <si>
    <t xml:space="preserve">صيادة - لمطة - بوحجر </t>
  </si>
  <si>
    <t>Mahdia</t>
  </si>
  <si>
    <t>المهدية</t>
  </si>
  <si>
    <t>Bou Merdès</t>
  </si>
  <si>
    <t>بومرداس</t>
  </si>
  <si>
    <t>Ouled Chamekh</t>
  </si>
  <si>
    <t>أولاد شامخ</t>
  </si>
  <si>
    <t>Chorbane</t>
  </si>
  <si>
    <t>شربان</t>
  </si>
  <si>
    <t>Hebira</t>
  </si>
  <si>
    <t>هبيرة</t>
  </si>
  <si>
    <t>Essouassi</t>
  </si>
  <si>
    <t>السواسي</t>
  </si>
  <si>
    <t>El Djem</t>
  </si>
  <si>
    <t>الجم</t>
  </si>
  <si>
    <t>Chebba</t>
  </si>
  <si>
    <t>الشابة</t>
  </si>
  <si>
    <t>Melloulech</t>
  </si>
  <si>
    <t>ملولش</t>
  </si>
  <si>
    <t>Sidi Alouane</t>
  </si>
  <si>
    <t>سيدي علوان</t>
  </si>
  <si>
    <t>Ksour Essef</t>
  </si>
  <si>
    <t>قصولر الساف</t>
  </si>
  <si>
    <t>Sfax Ville</t>
  </si>
  <si>
    <t>صفاقس المدينة</t>
  </si>
  <si>
    <t>Sfax Ouest</t>
  </si>
  <si>
    <t>صفاقس الغريبة</t>
  </si>
  <si>
    <t>Sakiet Ezzit</t>
  </si>
  <si>
    <t>ساقية الزيت</t>
  </si>
  <si>
    <t>Sakiet Eddaïer</t>
  </si>
  <si>
    <t>ساقية الدائر</t>
  </si>
  <si>
    <t>Sfax Sud</t>
  </si>
  <si>
    <t>صفاقس الجنوبية</t>
  </si>
  <si>
    <t>Tina</t>
  </si>
  <si>
    <t>طينة</t>
  </si>
  <si>
    <t>Agareb</t>
  </si>
  <si>
    <t>عقارب</t>
  </si>
  <si>
    <t>Djebeniana</t>
  </si>
  <si>
    <t>جبنيانة</t>
  </si>
  <si>
    <t>El Amra</t>
  </si>
  <si>
    <t>العامرة</t>
  </si>
  <si>
    <t>El Hencha</t>
  </si>
  <si>
    <t>الحنشة</t>
  </si>
  <si>
    <t>Menzel Chaker</t>
  </si>
  <si>
    <t>منزل شاكر</t>
  </si>
  <si>
    <t>Ghraiba</t>
  </si>
  <si>
    <t>الغريبة</t>
  </si>
  <si>
    <t>Bir ali Ben Kelifa</t>
  </si>
  <si>
    <t>بئر علي بن خليفة</t>
  </si>
  <si>
    <t>Skhira</t>
  </si>
  <si>
    <t>الصخيرة</t>
  </si>
  <si>
    <t xml:space="preserve">Mahres </t>
  </si>
  <si>
    <t>المحرس</t>
  </si>
  <si>
    <t>Kerkenah</t>
  </si>
  <si>
    <t>قرقنة</t>
  </si>
  <si>
    <t>Kairouan Nord</t>
  </si>
  <si>
    <t>القيروان الشمالية</t>
  </si>
  <si>
    <t>Kairouan Sud</t>
  </si>
  <si>
    <t>القيروان الجنوبية</t>
  </si>
  <si>
    <t>Echebika</t>
  </si>
  <si>
    <t>الشبيكة</t>
  </si>
  <si>
    <t>Sbikha</t>
  </si>
  <si>
    <t>السبيخة</t>
  </si>
  <si>
    <t>EL Ouslatia</t>
  </si>
  <si>
    <t>الوسلاتية</t>
  </si>
  <si>
    <t>Haffouz</t>
  </si>
  <si>
    <t>حفوز</t>
  </si>
  <si>
    <t>El Alâa</t>
  </si>
  <si>
    <t>العلاء</t>
  </si>
  <si>
    <t>Hajeb el Ayoun</t>
  </si>
  <si>
    <t>حاجب العيون</t>
  </si>
  <si>
    <t>Nasrallah</t>
  </si>
  <si>
    <t>نصر اللّه</t>
  </si>
  <si>
    <t>Echrarda</t>
  </si>
  <si>
    <t>الشراردة</t>
  </si>
  <si>
    <t>Bouhajla</t>
  </si>
  <si>
    <t>بوحجلة</t>
  </si>
  <si>
    <t>Kasserine Nord</t>
  </si>
  <si>
    <t>القصرين الشمالية</t>
  </si>
  <si>
    <t>Kasserine Sud</t>
  </si>
  <si>
    <t>القصرين الجنوبية</t>
  </si>
  <si>
    <t>Hassi Ferid</t>
  </si>
  <si>
    <t>حاسي الفريد</t>
  </si>
  <si>
    <t>Sbeitla</t>
  </si>
  <si>
    <t>سبيطلة</t>
  </si>
  <si>
    <t>Sbiba</t>
  </si>
  <si>
    <t>سبيبة</t>
  </si>
  <si>
    <t>Djedeliane</t>
  </si>
  <si>
    <t>جدليان</t>
  </si>
  <si>
    <t>El Ayoun</t>
  </si>
  <si>
    <t>العيون</t>
  </si>
  <si>
    <t>Thala</t>
  </si>
  <si>
    <t>تالة</t>
  </si>
  <si>
    <t>Hidra</t>
  </si>
  <si>
    <t>حيدرة</t>
  </si>
  <si>
    <t>Foussana</t>
  </si>
  <si>
    <t>فوسانة</t>
  </si>
  <si>
    <t>Feriana</t>
  </si>
  <si>
    <t>فريانة</t>
  </si>
  <si>
    <t>Majel Bel Abbès</t>
  </si>
  <si>
    <t>ماجل بالعباس</t>
  </si>
  <si>
    <t>Sidi Bouzid Ouest</t>
  </si>
  <si>
    <t>سيدي بوزيد الغربية</t>
  </si>
  <si>
    <t>Sidi Bouzid Est</t>
  </si>
  <si>
    <t>سيدي بوزيد الشرقية</t>
  </si>
  <si>
    <t>Jilma</t>
  </si>
  <si>
    <t>جلمة</t>
  </si>
  <si>
    <t>Cebalet Ouled Asker</t>
  </si>
  <si>
    <t>سبالة أولاد عسكر</t>
  </si>
  <si>
    <t>Bir El Hafey</t>
  </si>
  <si>
    <t>بئر الحفي</t>
  </si>
  <si>
    <t>Sidi Ali Ben Aoûn</t>
  </si>
  <si>
    <t>سيدي علي بن عون</t>
  </si>
  <si>
    <t>Menzel Bouzaïenne</t>
  </si>
  <si>
    <t>منزل بوزيان</t>
  </si>
  <si>
    <t>Meknassy</t>
  </si>
  <si>
    <t>المكناسي</t>
  </si>
  <si>
    <t>Souk Jedid</t>
  </si>
  <si>
    <t>سوق الجديد</t>
  </si>
  <si>
    <t>Mezzouna</t>
  </si>
  <si>
    <t>المزونة</t>
  </si>
  <si>
    <t>Regueb</t>
  </si>
  <si>
    <t>الرقاب</t>
  </si>
  <si>
    <t>Ouled Haffouz</t>
  </si>
  <si>
    <t>أولاد حفوز</t>
  </si>
  <si>
    <t>Gabes Medina</t>
  </si>
  <si>
    <t>قابس المدينة</t>
  </si>
  <si>
    <t>Gabes Ouest</t>
  </si>
  <si>
    <t>قابس الغربية</t>
  </si>
  <si>
    <t>Gabes Sud</t>
  </si>
  <si>
    <t>قابس الجنوبية</t>
  </si>
  <si>
    <t>Ghanouch</t>
  </si>
  <si>
    <t>غنوش</t>
  </si>
  <si>
    <t>El Metouia</t>
  </si>
  <si>
    <t>المطوية</t>
  </si>
  <si>
    <t>Menzel El Habib</t>
  </si>
  <si>
    <t>منزل الحبيب</t>
  </si>
  <si>
    <t>El Hamma</t>
  </si>
  <si>
    <t>الحامة</t>
  </si>
  <si>
    <t>Matmata</t>
  </si>
  <si>
    <t>مطماطة</t>
  </si>
  <si>
    <t>Nouvelle Matmata</t>
  </si>
  <si>
    <t>مطماطة الجديدة</t>
  </si>
  <si>
    <t>Mareth</t>
  </si>
  <si>
    <t>مارث</t>
  </si>
  <si>
    <t>Medenine Nord</t>
  </si>
  <si>
    <t>مدنين الشمالية</t>
  </si>
  <si>
    <t>Medenine Sud</t>
  </si>
  <si>
    <t>مدنين الجنوبية</t>
  </si>
  <si>
    <t>Beni Khedech</t>
  </si>
  <si>
    <t>بني خداش</t>
  </si>
  <si>
    <t>Ben Guerdane</t>
  </si>
  <si>
    <t>بنقردان</t>
  </si>
  <si>
    <t>Zarzis</t>
  </si>
  <si>
    <t>جرجيس</t>
  </si>
  <si>
    <t>Djerba Houmet Souk</t>
  </si>
  <si>
    <t>جربة حومة السوق</t>
  </si>
  <si>
    <t>Djerba Midoun</t>
  </si>
  <si>
    <t>جربة ميدون</t>
  </si>
  <si>
    <t>Djerba Ajim</t>
  </si>
  <si>
    <t>جربة أجيم</t>
  </si>
  <si>
    <t>Sidi Makhloulf</t>
  </si>
  <si>
    <t>سيدي مخلوف</t>
  </si>
  <si>
    <t>Tataouine Nord</t>
  </si>
  <si>
    <t>تطاوين الشمالية</t>
  </si>
  <si>
    <t>Tataouine Sud</t>
  </si>
  <si>
    <t>تطاوين الجنوبية</t>
  </si>
  <si>
    <t>Smâr</t>
  </si>
  <si>
    <t>الصمار</t>
  </si>
  <si>
    <t>Bir Lahmar</t>
  </si>
  <si>
    <t>بئر الأحمر</t>
  </si>
  <si>
    <t>Ghomrassen</t>
  </si>
  <si>
    <t>غمراسن</t>
  </si>
  <si>
    <t>Dhehiba</t>
  </si>
  <si>
    <t>ذهيبة</t>
  </si>
  <si>
    <t>Remada</t>
  </si>
  <si>
    <t>رمادة</t>
  </si>
  <si>
    <t>Gafsa Nord</t>
  </si>
  <si>
    <t>قفصة الشمالية</t>
  </si>
  <si>
    <t>Sidi Aïch</t>
  </si>
  <si>
    <t>سيدي عيش</t>
  </si>
  <si>
    <t>El Ksar</t>
  </si>
  <si>
    <t>القصر</t>
  </si>
  <si>
    <t>Gafsa Sud</t>
  </si>
  <si>
    <t>قفصة الجنوبية</t>
  </si>
  <si>
    <t>Oum El Araies</t>
  </si>
  <si>
    <t>أم العرائس</t>
  </si>
  <si>
    <t>Redeyef</t>
  </si>
  <si>
    <t>الرديف</t>
  </si>
  <si>
    <t>Metlaoui</t>
  </si>
  <si>
    <t>المتلوي</t>
  </si>
  <si>
    <t>Mdhila</t>
  </si>
  <si>
    <t>المضيلة</t>
  </si>
  <si>
    <t>EL Guetar</t>
  </si>
  <si>
    <t>القطار</t>
  </si>
  <si>
    <t>Belkhir</t>
  </si>
  <si>
    <t>بلخير</t>
  </si>
  <si>
    <t>Sned</t>
  </si>
  <si>
    <t>السند</t>
  </si>
  <si>
    <t>Tozeur</t>
  </si>
  <si>
    <t>توزر</t>
  </si>
  <si>
    <t>Degach</t>
  </si>
  <si>
    <t>دقاش</t>
  </si>
  <si>
    <t>Tameghza</t>
  </si>
  <si>
    <t>تمغزة</t>
  </si>
  <si>
    <t>Nefta</t>
  </si>
  <si>
    <t>نفطة</t>
  </si>
  <si>
    <t>Hazoua</t>
  </si>
  <si>
    <t>حزوة</t>
  </si>
  <si>
    <t>Kebili Sud</t>
  </si>
  <si>
    <t>قبلي الجنوبية</t>
  </si>
  <si>
    <t>Kebeli Nord</t>
  </si>
  <si>
    <t xml:space="preserve">قبلي الشمالية </t>
  </si>
  <si>
    <t>Souk El Ahed</t>
  </si>
  <si>
    <t>سوق الأحد</t>
  </si>
  <si>
    <t>Douz Nord</t>
  </si>
  <si>
    <t>دوز  الشمالية</t>
  </si>
  <si>
    <t>Douz Sud</t>
  </si>
  <si>
    <t>دوز الجنوبية</t>
  </si>
  <si>
    <t>Faouar</t>
  </si>
  <si>
    <t xml:space="preserve">فوار  </t>
  </si>
  <si>
    <t>Code Gouvernorat</t>
  </si>
  <si>
    <t>تونس</t>
  </si>
  <si>
    <t>أريانة</t>
  </si>
  <si>
    <t>بنعروس</t>
  </si>
  <si>
    <t>بنزرت</t>
  </si>
  <si>
    <t>باجة</t>
  </si>
  <si>
    <t>الكاف</t>
  </si>
  <si>
    <t>سليانة</t>
  </si>
  <si>
    <t>سوسة</t>
  </si>
  <si>
    <t>صفاقس</t>
  </si>
  <si>
    <t>القيروان</t>
  </si>
  <si>
    <t>القصرين</t>
  </si>
  <si>
    <t>سيدي بوزيد</t>
  </si>
  <si>
    <t>قابس</t>
  </si>
  <si>
    <t>مدنين</t>
  </si>
  <si>
    <t>تطاوين</t>
  </si>
  <si>
    <t>قفصة</t>
  </si>
  <si>
    <t>قبلي</t>
  </si>
  <si>
    <t>Total TUNIS</t>
  </si>
  <si>
    <t>Total ARIANA</t>
  </si>
  <si>
    <t>Milieu communal</t>
  </si>
  <si>
    <t>Milieu non communal</t>
  </si>
  <si>
    <t>Ensemble  milieux</t>
  </si>
  <si>
    <t>Nombre de la population</t>
  </si>
  <si>
    <t>Masculin</t>
  </si>
  <si>
    <t>Féminin</t>
  </si>
  <si>
    <t>Nombre de ménages</t>
  </si>
  <si>
    <t>Nombre de logements</t>
  </si>
  <si>
    <t>Total BEN AROUS</t>
  </si>
  <si>
    <t>Total MANOUBA</t>
  </si>
  <si>
    <t>Total NABEUL</t>
  </si>
  <si>
    <t>Total ZAGHOUAN</t>
  </si>
  <si>
    <t>Total BIZERTE</t>
  </si>
  <si>
    <t>Total JENDOUBA</t>
  </si>
  <si>
    <t>Total BEJA</t>
  </si>
  <si>
    <t>Total KEF</t>
  </si>
  <si>
    <t>Total SILIANA</t>
  </si>
  <si>
    <t>Total SOUSSE</t>
  </si>
  <si>
    <t>Total MONASTIR</t>
  </si>
  <si>
    <t>Total MAHDIA</t>
  </si>
  <si>
    <t>Total SFAX</t>
  </si>
  <si>
    <t>Total KAIROUAN</t>
  </si>
  <si>
    <t>Total KASSERINE</t>
  </si>
  <si>
    <t>Total SIDI BOUZID</t>
  </si>
  <si>
    <t>Total GABES</t>
  </si>
  <si>
    <t>Total MEDENINE</t>
  </si>
  <si>
    <t>Total TATAOUINE</t>
  </si>
  <si>
    <t>Total GAFSA</t>
  </si>
  <si>
    <t>Total TOZEUR</t>
  </si>
  <si>
    <t>Total KEBILI</t>
  </si>
  <si>
    <t>Code_délégation</t>
  </si>
  <si>
    <t>Code_gouvernorat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</si>
</sst>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sz val="9"/>
      <color indexed="8"/>
      <name val="Arial"/>
    </font>
    <font>
      <sz val="10"/>
      <color indexed="8"/>
      <name val="Arial"/>
    </font>
    <font>
      <sz val="11"/>
      <color indexed="8"/>
      <name val="Calibri"/>
    </font>
    <font>
      <b/>
      <sz val="11"/>
      <color indexed="8"/>
      <name val="Calibri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BBBBB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BBBBBB"/>
      </left>
      <right style="thin">
        <color rgb="FFFFFFFF"/>
      </right>
      <top style="thin">
        <color rgb="FFFFFFFF"/>
      </top>
      <bottom style="thin">
        <color rgb="FFBBBBBB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BBBBBB"/>
      </bottom>
      <diagonal/>
    </border>
    <border>
      <left style="thin">
        <color rgb="FFFFFFFF"/>
      </left>
      <right/>
      <top style="thin">
        <color rgb="FFFFFFFF"/>
      </top>
      <bottom style="thin">
        <color rgb="FFBBBBBB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55">
    <xf numFmtId="0" fontId="0" fillId="0" borderId="0" xfId="0"/>
    <xf numFmtId="0" fontId="2" fillId="0" borderId="2" xfId="1" applyFont="1" applyBorder="1" applyAlignment="1">
      <alignment horizontal="left" vertical="top" wrapText="1"/>
    </xf>
    <xf numFmtId="164" fontId="2" fillId="0" borderId="11" xfId="1" applyNumberFormat="1" applyFont="1" applyBorder="1" applyAlignment="1">
      <alignment horizontal="right" vertical="center"/>
    </xf>
    <xf numFmtId="164" fontId="2" fillId="0" borderId="12" xfId="1" applyNumberFormat="1" applyFont="1" applyBorder="1" applyAlignment="1">
      <alignment horizontal="right" vertical="center"/>
    </xf>
    <xf numFmtId="0" fontId="2" fillId="0" borderId="12" xfId="1" applyFont="1" applyBorder="1" applyAlignment="1">
      <alignment horizontal="right" vertical="center"/>
    </xf>
    <xf numFmtId="164" fontId="2" fillId="0" borderId="13" xfId="1" applyNumberFormat="1" applyFont="1" applyBorder="1" applyAlignment="1">
      <alignment horizontal="right" vertical="center"/>
    </xf>
    <xf numFmtId="0" fontId="2" fillId="0" borderId="7" xfId="1" applyFont="1" applyBorder="1" applyAlignment="1">
      <alignment horizontal="left" vertical="top" wrapText="1"/>
    </xf>
    <xf numFmtId="164" fontId="2" fillId="0" borderId="14" xfId="1" applyNumberFormat="1" applyFont="1" applyBorder="1" applyAlignment="1">
      <alignment horizontal="right" vertical="center"/>
    </xf>
    <xf numFmtId="164" fontId="2" fillId="0" borderId="15" xfId="1" applyNumberFormat="1" applyFont="1" applyBorder="1" applyAlignment="1">
      <alignment horizontal="right" vertical="center"/>
    </xf>
    <xf numFmtId="0" fontId="2" fillId="0" borderId="15" xfId="1" applyFont="1" applyBorder="1" applyAlignment="1">
      <alignment horizontal="right" vertical="center"/>
    </xf>
    <xf numFmtId="164" fontId="2" fillId="0" borderId="16" xfId="1" applyNumberFormat="1" applyFont="1" applyBorder="1" applyAlignment="1">
      <alignment horizontal="right" vertical="center"/>
    </xf>
    <xf numFmtId="0" fontId="2" fillId="0" borderId="14" xfId="1" applyFont="1" applyBorder="1" applyAlignment="1">
      <alignment horizontal="right" vertical="center"/>
    </xf>
    <xf numFmtId="0" fontId="2" fillId="0" borderId="10" xfId="1" applyFont="1" applyBorder="1" applyAlignment="1">
      <alignment horizontal="left" vertical="top" wrapText="1"/>
    </xf>
    <xf numFmtId="164" fontId="2" fillId="0" borderId="17" xfId="1" applyNumberFormat="1" applyFont="1" applyBorder="1" applyAlignment="1">
      <alignment horizontal="right" vertical="center"/>
    </xf>
    <xf numFmtId="164" fontId="2" fillId="0" borderId="18" xfId="1" applyNumberFormat="1" applyFont="1" applyBorder="1" applyAlignment="1">
      <alignment horizontal="right" vertical="center"/>
    </xf>
    <xf numFmtId="164" fontId="2" fillId="0" borderId="19" xfId="1" applyNumberFormat="1" applyFont="1" applyBorder="1" applyAlignment="1">
      <alignment horizontal="right" vertical="center"/>
    </xf>
    <xf numFmtId="0" fontId="4" fillId="2" borderId="8" xfId="2" applyFont="1" applyFill="1" applyBorder="1" applyAlignment="1">
      <alignment horizontal="center"/>
    </xf>
    <xf numFmtId="0" fontId="4" fillId="0" borderId="20" xfId="2" applyFont="1" applyFill="1" applyBorder="1" applyAlignment="1"/>
    <xf numFmtId="0" fontId="0" fillId="0" borderId="0" xfId="0" applyAlignment="1"/>
    <xf numFmtId="0" fontId="4" fillId="2" borderId="0" xfId="2" applyFont="1" applyFill="1" applyBorder="1" applyAlignment="1">
      <alignment horizontal="center"/>
    </xf>
    <xf numFmtId="0" fontId="4" fillId="0" borderId="0" xfId="2" applyFont="1" applyFill="1" applyBorder="1" applyAlignment="1"/>
    <xf numFmtId="0" fontId="2" fillId="0" borderId="2" xfId="3" applyFont="1" applyBorder="1" applyAlignment="1">
      <alignment horizontal="left" vertical="top" wrapText="1"/>
    </xf>
    <xf numFmtId="164" fontId="2" fillId="0" borderId="11" xfId="3" applyNumberFormat="1" applyFont="1" applyBorder="1" applyAlignment="1">
      <alignment horizontal="right" vertical="center"/>
    </xf>
    <xf numFmtId="164" fontId="2" fillId="0" borderId="12" xfId="3" applyNumberFormat="1" applyFont="1" applyBorder="1" applyAlignment="1">
      <alignment horizontal="right" vertical="center"/>
    </xf>
    <xf numFmtId="0" fontId="2" fillId="0" borderId="12" xfId="3" applyFont="1" applyBorder="1" applyAlignment="1">
      <alignment horizontal="right" vertical="center"/>
    </xf>
    <xf numFmtId="164" fontId="2" fillId="0" borderId="13" xfId="3" applyNumberFormat="1" applyFont="1" applyBorder="1" applyAlignment="1">
      <alignment horizontal="right" vertical="center"/>
    </xf>
    <xf numFmtId="0" fontId="2" fillId="0" borderId="7" xfId="3" applyFont="1" applyBorder="1" applyAlignment="1">
      <alignment horizontal="left" vertical="top" wrapText="1"/>
    </xf>
    <xf numFmtId="164" fontId="2" fillId="0" borderId="14" xfId="3" applyNumberFormat="1" applyFont="1" applyBorder="1" applyAlignment="1">
      <alignment horizontal="right" vertical="center"/>
    </xf>
    <xf numFmtId="164" fontId="2" fillId="0" borderId="15" xfId="3" applyNumberFormat="1" applyFont="1" applyBorder="1" applyAlignment="1">
      <alignment horizontal="right" vertical="center"/>
    </xf>
    <xf numFmtId="164" fontId="2" fillId="0" borderId="16" xfId="3" applyNumberFormat="1" applyFont="1" applyBorder="1" applyAlignment="1">
      <alignment horizontal="right" vertical="center"/>
    </xf>
    <xf numFmtId="0" fontId="2" fillId="0" borderId="15" xfId="3" applyFont="1" applyBorder="1" applyAlignment="1">
      <alignment horizontal="right" vertical="center"/>
    </xf>
    <xf numFmtId="0" fontId="2" fillId="0" borderId="10" xfId="3" applyFont="1" applyBorder="1" applyAlignment="1">
      <alignment horizontal="left" vertical="top" wrapText="1"/>
    </xf>
    <xf numFmtId="164" fontId="2" fillId="0" borderId="17" xfId="3" applyNumberFormat="1" applyFont="1" applyBorder="1" applyAlignment="1">
      <alignment horizontal="right" vertical="center"/>
    </xf>
    <xf numFmtId="164" fontId="2" fillId="0" borderId="18" xfId="3" applyNumberFormat="1" applyFont="1" applyBorder="1" applyAlignment="1">
      <alignment horizontal="right" vertical="center"/>
    </xf>
    <xf numFmtId="164" fontId="2" fillId="0" borderId="19" xfId="3" applyNumberFormat="1" applyFont="1" applyBorder="1" applyAlignment="1">
      <alignment horizontal="right" vertical="center"/>
    </xf>
    <xf numFmtId="0" fontId="5" fillId="0" borderId="0" xfId="2" applyFont="1" applyFill="1" applyBorder="1" applyAlignment="1"/>
    <xf numFmtId="0" fontId="6" fillId="3" borderId="24" xfId="0" applyFont="1" applyFill="1" applyBorder="1" applyAlignment="1">
      <alignment horizontal="center" vertical="center" wrapText="1"/>
    </xf>
    <xf numFmtId="0" fontId="6" fillId="3" borderId="25" xfId="0" applyFont="1" applyFill="1" applyBorder="1" applyAlignment="1">
      <alignment horizontal="center" vertical="center" wrapText="1"/>
    </xf>
    <xf numFmtId="0" fontId="6" fillId="4" borderId="25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26" xfId="0" applyFont="1" applyFill="1" applyBorder="1" applyAlignment="1">
      <alignment horizontal="center" vertical="center" wrapText="1"/>
    </xf>
    <xf numFmtId="0" fontId="2" fillId="0" borderId="3" xfId="1" applyFont="1" applyBorder="1" applyAlignment="1">
      <alignment horizontal="center" wrapText="1"/>
    </xf>
    <xf numFmtId="0" fontId="2" fillId="0" borderId="4" xfId="1" applyFont="1" applyBorder="1" applyAlignment="1">
      <alignment horizontal="center" wrapText="1"/>
    </xf>
    <xf numFmtId="0" fontId="2" fillId="0" borderId="5" xfId="1" applyFont="1" applyBorder="1" applyAlignment="1">
      <alignment horizontal="center" wrapText="1"/>
    </xf>
    <xf numFmtId="0" fontId="6" fillId="3" borderId="21" xfId="0" applyFont="1" applyFill="1" applyBorder="1" applyAlignment="1">
      <alignment horizontal="center" vertical="center" wrapText="1"/>
    </xf>
    <xf numFmtId="0" fontId="6" fillId="4" borderId="22" xfId="0" applyFont="1" applyFill="1" applyBorder="1" applyAlignment="1">
      <alignment horizontal="center" vertical="center" wrapText="1"/>
    </xf>
    <xf numFmtId="0" fontId="6" fillId="5" borderId="23" xfId="0" applyFont="1" applyFill="1" applyBorder="1" applyAlignment="1">
      <alignment horizontal="center" vertical="center" wrapText="1"/>
    </xf>
    <xf numFmtId="0" fontId="2" fillId="0" borderId="6" xfId="3" applyFont="1" applyBorder="1" applyAlignment="1">
      <alignment horizontal="left" wrapText="1"/>
    </xf>
    <xf numFmtId="0" fontId="2" fillId="0" borderId="7" xfId="3" applyFont="1" applyBorder="1" applyAlignment="1">
      <alignment horizontal="left" wrapText="1"/>
    </xf>
    <xf numFmtId="0" fontId="2" fillId="0" borderId="1" xfId="3" applyFont="1" applyBorder="1" applyAlignment="1">
      <alignment horizontal="left" vertical="top" wrapText="1"/>
    </xf>
    <xf numFmtId="0" fontId="2" fillId="0" borderId="6" xfId="3" applyFont="1" applyBorder="1" applyAlignment="1">
      <alignment horizontal="left" vertical="top" wrapText="1"/>
    </xf>
    <xf numFmtId="0" fontId="2" fillId="0" borderId="9" xfId="3" applyFont="1" applyBorder="1" applyAlignment="1">
      <alignment horizontal="left" vertical="top" wrapText="1"/>
    </xf>
    <xf numFmtId="0" fontId="2" fillId="0" borderId="2" xfId="1" applyFont="1" applyBorder="1" applyAlignment="1">
      <alignment wrapText="1"/>
    </xf>
    <xf numFmtId="0" fontId="2" fillId="0" borderId="7" xfId="1" applyFont="1" applyBorder="1" applyAlignment="1">
      <alignment wrapText="1"/>
    </xf>
    <xf numFmtId="0" fontId="2" fillId="0" borderId="10" xfId="1" applyFont="1" applyBorder="1" applyAlignment="1">
      <alignment wrapText="1"/>
    </xf>
  </cellXfs>
  <cellStyles count="4">
    <cellStyle name="Normal" xfId="0" builtinId="0"/>
    <cellStyle name="Normal_Feuil1" xfId="1"/>
    <cellStyle name="Normal_Feuil2" xfId="2"/>
    <cellStyle name="Normal_Feuil2_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3"/>
  <sheetViews>
    <sheetView tabSelected="1" workbookViewId="0">
      <selection activeCell="E15" sqref="E15"/>
    </sheetView>
  </sheetViews>
  <sheetFormatPr baseColWidth="10" defaultRowHeight="15" outlineLevelRow="2" x14ac:dyDescent="0.25"/>
  <cols>
    <col min="1" max="1" width="8.42578125" style="18" bestFit="1" customWidth="1"/>
    <col min="2" max="2" width="22.42578125" style="18" bestFit="1" customWidth="1"/>
    <col min="3" max="3" width="19.42578125" style="18" bestFit="1" customWidth="1"/>
    <col min="4" max="4" width="19.42578125" style="18" customWidth="1"/>
  </cols>
  <sheetData>
    <row r="1" spans="1:20" ht="15.75" thickTop="1" x14ac:dyDescent="0.25">
      <c r="E1" s="52"/>
      <c r="F1" s="41" t="s">
        <v>0</v>
      </c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3"/>
    </row>
    <row r="2" spans="1:20" ht="15" customHeight="1" outlineLevel="1" x14ac:dyDescent="0.25">
      <c r="E2" s="53"/>
      <c r="F2" s="44" t="s">
        <v>815</v>
      </c>
      <c r="G2" s="44"/>
      <c r="H2" s="44"/>
      <c r="I2" s="44"/>
      <c r="J2" s="44"/>
      <c r="K2" s="45" t="s">
        <v>816</v>
      </c>
      <c r="L2" s="45"/>
      <c r="M2" s="45"/>
      <c r="N2" s="45"/>
      <c r="O2" s="45"/>
      <c r="P2" s="46" t="s">
        <v>817</v>
      </c>
      <c r="Q2" s="46"/>
      <c r="R2" s="46"/>
      <c r="S2" s="46"/>
      <c r="T2" s="46"/>
    </row>
    <row r="3" spans="1:20" ht="25.5" outlineLevel="1" thickBot="1" x14ac:dyDescent="0.3">
      <c r="A3" s="16" t="s">
        <v>2</v>
      </c>
      <c r="B3" s="16" t="s">
        <v>267</v>
      </c>
      <c r="C3" s="16" t="s">
        <v>268</v>
      </c>
      <c r="D3" s="19" t="s">
        <v>846</v>
      </c>
      <c r="E3" s="54" t="s">
        <v>845</v>
      </c>
      <c r="F3" s="36" t="s">
        <v>818</v>
      </c>
      <c r="G3" s="37" t="s">
        <v>819</v>
      </c>
      <c r="H3" s="37" t="s">
        <v>820</v>
      </c>
      <c r="I3" s="37" t="s">
        <v>821</v>
      </c>
      <c r="J3" s="37" t="s">
        <v>822</v>
      </c>
      <c r="K3" s="38" t="s">
        <v>818</v>
      </c>
      <c r="L3" s="38" t="s">
        <v>819</v>
      </c>
      <c r="M3" s="38" t="s">
        <v>820</v>
      </c>
      <c r="N3" s="38" t="s">
        <v>821</v>
      </c>
      <c r="O3" s="38" t="s">
        <v>822</v>
      </c>
      <c r="P3" s="39" t="s">
        <v>818</v>
      </c>
      <c r="Q3" s="39" t="s">
        <v>819</v>
      </c>
      <c r="R3" s="39" t="s">
        <v>820</v>
      </c>
      <c r="S3" s="39" t="s">
        <v>821</v>
      </c>
      <c r="T3" s="40" t="s">
        <v>822</v>
      </c>
    </row>
    <row r="4" spans="1:20" ht="15.75" outlineLevel="2" thickTop="1" x14ac:dyDescent="0.25">
      <c r="A4" s="17" t="s">
        <v>3</v>
      </c>
      <c r="B4" s="17" t="s">
        <v>269</v>
      </c>
      <c r="C4" s="17" t="s">
        <v>270</v>
      </c>
      <c r="D4" s="20">
        <f>INT(E4/100)</f>
        <v>11</v>
      </c>
      <c r="E4" s="1" t="s">
        <v>3</v>
      </c>
      <c r="F4" s="2">
        <v>24215.999999999996</v>
      </c>
      <c r="G4" s="3">
        <v>11889.999999999998</v>
      </c>
      <c r="H4" s="3">
        <v>12325.999999999998</v>
      </c>
      <c r="I4" s="3">
        <v>6727.0000000000009</v>
      </c>
      <c r="J4" s="3">
        <v>8245</v>
      </c>
      <c r="K4" s="4"/>
      <c r="L4" s="4"/>
      <c r="M4" s="4"/>
      <c r="N4" s="4"/>
      <c r="O4" s="4"/>
      <c r="P4" s="3">
        <v>24215.999999999996</v>
      </c>
      <c r="Q4" s="3">
        <v>11889.999999999998</v>
      </c>
      <c r="R4" s="3">
        <v>12325.999999999998</v>
      </c>
      <c r="S4" s="3">
        <v>6727.0000000000009</v>
      </c>
      <c r="T4" s="5">
        <v>8245</v>
      </c>
    </row>
    <row r="5" spans="1:20" outlineLevel="2" x14ac:dyDescent="0.25">
      <c r="A5" s="17" t="s">
        <v>4</v>
      </c>
      <c r="B5" s="17" t="s">
        <v>271</v>
      </c>
      <c r="C5" s="17" t="s">
        <v>272</v>
      </c>
      <c r="D5" s="20">
        <f t="shared" ref="D5:D73" si="0">INT(E5/100)</f>
        <v>11</v>
      </c>
      <c r="E5" s="6" t="s">
        <v>4</v>
      </c>
      <c r="F5" s="7">
        <v>21400</v>
      </c>
      <c r="G5" s="8">
        <v>11128.000000000002</v>
      </c>
      <c r="H5" s="8">
        <v>10271.999999999996</v>
      </c>
      <c r="I5" s="8">
        <v>6221.0000000000027</v>
      </c>
      <c r="J5" s="8">
        <v>7431.0000000000018</v>
      </c>
      <c r="K5" s="9"/>
      <c r="L5" s="9"/>
      <c r="M5" s="9"/>
      <c r="N5" s="9"/>
      <c r="O5" s="9"/>
      <c r="P5" s="8">
        <v>21400</v>
      </c>
      <c r="Q5" s="8">
        <v>11128.000000000002</v>
      </c>
      <c r="R5" s="8">
        <v>10271.999999999996</v>
      </c>
      <c r="S5" s="8">
        <v>6221.0000000000027</v>
      </c>
      <c r="T5" s="10">
        <v>7431.0000000000018</v>
      </c>
    </row>
    <row r="6" spans="1:20" outlineLevel="2" x14ac:dyDescent="0.25">
      <c r="A6" s="17" t="s">
        <v>5</v>
      </c>
      <c r="B6" s="17" t="s">
        <v>273</v>
      </c>
      <c r="C6" s="17" t="s">
        <v>274</v>
      </c>
      <c r="D6" s="20">
        <f t="shared" si="0"/>
        <v>11</v>
      </c>
      <c r="E6" s="6" t="s">
        <v>5</v>
      </c>
      <c r="F6" s="7">
        <v>36210</v>
      </c>
      <c r="G6" s="8">
        <v>19227.999999999996</v>
      </c>
      <c r="H6" s="8">
        <v>16982</v>
      </c>
      <c r="I6" s="8">
        <v>11821.000000000002</v>
      </c>
      <c r="J6" s="8">
        <v>14969.999999999998</v>
      </c>
      <c r="K6" s="9"/>
      <c r="L6" s="9"/>
      <c r="M6" s="9"/>
      <c r="N6" s="9"/>
      <c r="O6" s="9"/>
      <c r="P6" s="8">
        <v>36210</v>
      </c>
      <c r="Q6" s="8">
        <v>19227.999999999996</v>
      </c>
      <c r="R6" s="8">
        <v>16982</v>
      </c>
      <c r="S6" s="8">
        <v>11821.000000000002</v>
      </c>
      <c r="T6" s="10">
        <v>14969.999999999998</v>
      </c>
    </row>
    <row r="7" spans="1:20" outlineLevel="2" x14ac:dyDescent="0.25">
      <c r="A7" s="17" t="s">
        <v>6</v>
      </c>
      <c r="B7" s="17" t="s">
        <v>275</v>
      </c>
      <c r="C7" s="17" t="s">
        <v>276</v>
      </c>
      <c r="D7" s="20">
        <f t="shared" si="0"/>
        <v>11</v>
      </c>
      <c r="E7" s="6" t="s">
        <v>6</v>
      </c>
      <c r="F7" s="7">
        <v>29184.999999999996</v>
      </c>
      <c r="G7" s="8">
        <v>14463.000000000009</v>
      </c>
      <c r="H7" s="8">
        <v>14722</v>
      </c>
      <c r="I7" s="8">
        <v>8516.9999999999964</v>
      </c>
      <c r="J7" s="8">
        <v>9782.0000000000055</v>
      </c>
      <c r="K7" s="9"/>
      <c r="L7" s="9"/>
      <c r="M7" s="9"/>
      <c r="N7" s="9"/>
      <c r="O7" s="9"/>
      <c r="P7" s="8">
        <v>29184.999999999996</v>
      </c>
      <c r="Q7" s="8">
        <v>14463.000000000009</v>
      </c>
      <c r="R7" s="8">
        <v>14722</v>
      </c>
      <c r="S7" s="8">
        <v>8516.9999999999964</v>
      </c>
      <c r="T7" s="10">
        <v>9782.0000000000055</v>
      </c>
    </row>
    <row r="8" spans="1:20" outlineLevel="2" x14ac:dyDescent="0.25">
      <c r="A8" s="17" t="s">
        <v>7</v>
      </c>
      <c r="B8" s="17" t="s">
        <v>277</v>
      </c>
      <c r="C8" s="17" t="s">
        <v>278</v>
      </c>
      <c r="D8" s="20">
        <f t="shared" si="0"/>
        <v>11</v>
      </c>
      <c r="E8" s="6" t="s">
        <v>7</v>
      </c>
      <c r="F8" s="7">
        <v>42207.999999999985</v>
      </c>
      <c r="G8" s="8">
        <v>20776.000000000004</v>
      </c>
      <c r="H8" s="8">
        <v>21432.000000000004</v>
      </c>
      <c r="I8" s="8">
        <v>11482.999999999998</v>
      </c>
      <c r="J8" s="8">
        <v>13049.000000000004</v>
      </c>
      <c r="K8" s="9"/>
      <c r="L8" s="9"/>
      <c r="M8" s="9"/>
      <c r="N8" s="9"/>
      <c r="O8" s="9"/>
      <c r="P8" s="8">
        <v>42207.999999999985</v>
      </c>
      <c r="Q8" s="8">
        <v>20776.000000000004</v>
      </c>
      <c r="R8" s="8">
        <v>21432.000000000004</v>
      </c>
      <c r="S8" s="8">
        <v>11482.999999999998</v>
      </c>
      <c r="T8" s="10">
        <v>13049.000000000004</v>
      </c>
    </row>
    <row r="9" spans="1:20" outlineLevel="2" x14ac:dyDescent="0.25">
      <c r="A9" s="17" t="s">
        <v>8</v>
      </c>
      <c r="B9" s="17" t="s">
        <v>279</v>
      </c>
      <c r="C9" s="17" t="s">
        <v>280</v>
      </c>
      <c r="D9" s="20">
        <f t="shared" si="0"/>
        <v>11</v>
      </c>
      <c r="E9" s="6" t="s">
        <v>8</v>
      </c>
      <c r="F9" s="7">
        <v>55513.000000000022</v>
      </c>
      <c r="G9" s="8">
        <v>27767.000000000004</v>
      </c>
      <c r="H9" s="8">
        <v>27746.000000000007</v>
      </c>
      <c r="I9" s="8">
        <v>15070</v>
      </c>
      <c r="J9" s="8">
        <v>17715</v>
      </c>
      <c r="K9" s="9"/>
      <c r="L9" s="9"/>
      <c r="M9" s="9"/>
      <c r="N9" s="9"/>
      <c r="O9" s="9"/>
      <c r="P9" s="8">
        <v>55513.000000000022</v>
      </c>
      <c r="Q9" s="8">
        <v>27767.000000000004</v>
      </c>
      <c r="R9" s="8">
        <v>27746.000000000007</v>
      </c>
      <c r="S9" s="8">
        <v>15070</v>
      </c>
      <c r="T9" s="10">
        <v>17715</v>
      </c>
    </row>
    <row r="10" spans="1:20" outlineLevel="2" x14ac:dyDescent="0.25">
      <c r="A10" s="17" t="s">
        <v>9</v>
      </c>
      <c r="B10" s="17" t="s">
        <v>281</v>
      </c>
      <c r="C10" s="17" t="s">
        <v>282</v>
      </c>
      <c r="D10" s="20">
        <f t="shared" si="0"/>
        <v>11</v>
      </c>
      <c r="E10" s="6" t="s">
        <v>9</v>
      </c>
      <c r="F10" s="7">
        <v>21709.000000000004</v>
      </c>
      <c r="G10" s="8">
        <v>10804</v>
      </c>
      <c r="H10" s="8">
        <v>10904.999999999998</v>
      </c>
      <c r="I10" s="8">
        <v>5897.9999999999991</v>
      </c>
      <c r="J10" s="8">
        <v>6989.0000000000009</v>
      </c>
      <c r="K10" s="9"/>
      <c r="L10" s="9"/>
      <c r="M10" s="9"/>
      <c r="N10" s="9"/>
      <c r="O10" s="9"/>
      <c r="P10" s="8">
        <v>21709.000000000004</v>
      </c>
      <c r="Q10" s="8">
        <v>10804</v>
      </c>
      <c r="R10" s="8">
        <v>10904.999999999998</v>
      </c>
      <c r="S10" s="8">
        <v>5897.9999999999991</v>
      </c>
      <c r="T10" s="10">
        <v>6989.0000000000009</v>
      </c>
    </row>
    <row r="11" spans="1:20" outlineLevel="2" x14ac:dyDescent="0.25">
      <c r="A11" s="17" t="s">
        <v>10</v>
      </c>
      <c r="B11" s="17" t="s">
        <v>283</v>
      </c>
      <c r="C11" s="17" t="s">
        <v>284</v>
      </c>
      <c r="D11" s="20">
        <f t="shared" si="0"/>
        <v>11</v>
      </c>
      <c r="E11" s="6" t="s">
        <v>10</v>
      </c>
      <c r="F11" s="7">
        <v>41830.000000000029</v>
      </c>
      <c r="G11" s="8">
        <v>20256.999999999989</v>
      </c>
      <c r="H11" s="8">
        <v>21573.000000000004</v>
      </c>
      <c r="I11" s="8">
        <v>12547.000000000007</v>
      </c>
      <c r="J11" s="8">
        <v>15644.999999999996</v>
      </c>
      <c r="K11" s="9"/>
      <c r="L11" s="9"/>
      <c r="M11" s="9"/>
      <c r="N11" s="9"/>
      <c r="O11" s="9"/>
      <c r="P11" s="8">
        <v>41830.000000000029</v>
      </c>
      <c r="Q11" s="8">
        <v>20256.999999999989</v>
      </c>
      <c r="R11" s="8">
        <v>21573.000000000004</v>
      </c>
      <c r="S11" s="8">
        <v>12547.000000000007</v>
      </c>
      <c r="T11" s="10">
        <v>15644.999999999996</v>
      </c>
    </row>
    <row r="12" spans="1:20" outlineLevel="2" x14ac:dyDescent="0.25">
      <c r="A12" s="17" t="s">
        <v>11</v>
      </c>
      <c r="B12" s="17" t="s">
        <v>285</v>
      </c>
      <c r="C12" s="17" t="s">
        <v>286</v>
      </c>
      <c r="D12" s="20">
        <f t="shared" si="0"/>
        <v>11</v>
      </c>
      <c r="E12" s="6" t="s">
        <v>11</v>
      </c>
      <c r="F12" s="7">
        <v>35173</v>
      </c>
      <c r="G12" s="8">
        <v>17547.000000000004</v>
      </c>
      <c r="H12" s="8">
        <v>17626</v>
      </c>
      <c r="I12" s="8">
        <v>9851</v>
      </c>
      <c r="J12" s="8">
        <v>12790.000000000002</v>
      </c>
      <c r="K12" s="9"/>
      <c r="L12" s="9"/>
      <c r="M12" s="9"/>
      <c r="N12" s="9"/>
      <c r="O12" s="9"/>
      <c r="P12" s="8">
        <v>35173</v>
      </c>
      <c r="Q12" s="8">
        <v>17547.000000000004</v>
      </c>
      <c r="R12" s="8">
        <v>17626</v>
      </c>
      <c r="S12" s="8">
        <v>9851</v>
      </c>
      <c r="T12" s="10">
        <v>12790.000000000002</v>
      </c>
    </row>
    <row r="13" spans="1:20" outlineLevel="2" x14ac:dyDescent="0.25">
      <c r="A13" s="17" t="s">
        <v>12</v>
      </c>
      <c r="B13" s="17" t="s">
        <v>287</v>
      </c>
      <c r="C13" s="17" t="s">
        <v>288</v>
      </c>
      <c r="D13" s="20">
        <f t="shared" si="0"/>
        <v>11</v>
      </c>
      <c r="E13" s="6" t="s">
        <v>12</v>
      </c>
      <c r="F13" s="7">
        <v>71961</v>
      </c>
      <c r="G13" s="8">
        <v>35437.000000000007</v>
      </c>
      <c r="H13" s="8">
        <v>36523.999999999978</v>
      </c>
      <c r="I13" s="8">
        <v>21289.000000000007</v>
      </c>
      <c r="J13" s="8">
        <v>24105.000000000011</v>
      </c>
      <c r="K13" s="9"/>
      <c r="L13" s="9"/>
      <c r="M13" s="9"/>
      <c r="N13" s="9"/>
      <c r="O13" s="9"/>
      <c r="P13" s="8">
        <v>71961</v>
      </c>
      <c r="Q13" s="8">
        <v>35437.000000000007</v>
      </c>
      <c r="R13" s="8">
        <v>36523.999999999978</v>
      </c>
      <c r="S13" s="8">
        <v>21289.000000000007</v>
      </c>
      <c r="T13" s="10">
        <v>24105.000000000011</v>
      </c>
    </row>
    <row r="14" spans="1:20" outlineLevel="2" x14ac:dyDescent="0.25">
      <c r="A14" s="17" t="s">
        <v>13</v>
      </c>
      <c r="B14" s="17" t="s">
        <v>289</v>
      </c>
      <c r="C14" s="17" t="s">
        <v>290</v>
      </c>
      <c r="D14" s="20">
        <f t="shared" si="0"/>
        <v>11</v>
      </c>
      <c r="E14" s="6" t="s">
        <v>13</v>
      </c>
      <c r="F14" s="7">
        <v>33869.999999999993</v>
      </c>
      <c r="G14" s="8">
        <v>16969.999999999993</v>
      </c>
      <c r="H14" s="8">
        <v>16900.000000000004</v>
      </c>
      <c r="I14" s="8">
        <v>8821.9999999999964</v>
      </c>
      <c r="J14" s="8">
        <v>8769.0000000000018</v>
      </c>
      <c r="K14" s="9"/>
      <c r="L14" s="9"/>
      <c r="M14" s="9"/>
      <c r="N14" s="9"/>
      <c r="O14" s="9"/>
      <c r="P14" s="8">
        <v>33869.999999999993</v>
      </c>
      <c r="Q14" s="8">
        <v>16969.999999999993</v>
      </c>
      <c r="R14" s="8">
        <v>16900.000000000004</v>
      </c>
      <c r="S14" s="8">
        <v>8821.9999999999964</v>
      </c>
      <c r="T14" s="10">
        <v>8769.0000000000018</v>
      </c>
    </row>
    <row r="15" spans="1:20" outlineLevel="2" x14ac:dyDescent="0.25">
      <c r="A15" s="17" t="s">
        <v>14</v>
      </c>
      <c r="B15" s="17" t="s">
        <v>291</v>
      </c>
      <c r="C15" s="17" t="s">
        <v>292</v>
      </c>
      <c r="D15" s="20">
        <f t="shared" si="0"/>
        <v>11</v>
      </c>
      <c r="E15" s="6" t="s">
        <v>14</v>
      </c>
      <c r="F15" s="7">
        <v>40728</v>
      </c>
      <c r="G15" s="8">
        <v>20034.999999999993</v>
      </c>
      <c r="H15" s="8">
        <v>20693</v>
      </c>
      <c r="I15" s="8">
        <v>11147.999999999998</v>
      </c>
      <c r="J15" s="8">
        <v>12207.999999999993</v>
      </c>
      <c r="K15" s="9"/>
      <c r="L15" s="9"/>
      <c r="M15" s="9"/>
      <c r="N15" s="9"/>
      <c r="O15" s="9"/>
      <c r="P15" s="8">
        <v>40728</v>
      </c>
      <c r="Q15" s="8">
        <v>20034.999999999993</v>
      </c>
      <c r="R15" s="8">
        <v>20693</v>
      </c>
      <c r="S15" s="8">
        <v>11147.999999999998</v>
      </c>
      <c r="T15" s="10">
        <v>12207.999999999993</v>
      </c>
    </row>
    <row r="16" spans="1:20" outlineLevel="2" x14ac:dyDescent="0.25">
      <c r="A16" s="17" t="s">
        <v>15</v>
      </c>
      <c r="B16" s="17" t="s">
        <v>293</v>
      </c>
      <c r="C16" s="17" t="s">
        <v>294</v>
      </c>
      <c r="D16" s="20">
        <f t="shared" si="0"/>
        <v>11</v>
      </c>
      <c r="E16" s="6" t="s">
        <v>15</v>
      </c>
      <c r="F16" s="7">
        <v>110183.99999999984</v>
      </c>
      <c r="G16" s="8">
        <v>55329.000000000022</v>
      </c>
      <c r="H16" s="8">
        <v>54855.000000000029</v>
      </c>
      <c r="I16" s="8">
        <v>28211.000000000022</v>
      </c>
      <c r="J16" s="8">
        <v>32283.000000000015</v>
      </c>
      <c r="K16" s="9"/>
      <c r="L16" s="9"/>
      <c r="M16" s="9"/>
      <c r="N16" s="9"/>
      <c r="O16" s="9"/>
      <c r="P16" s="8">
        <v>110183.99999999984</v>
      </c>
      <c r="Q16" s="8">
        <v>55329.000000000022</v>
      </c>
      <c r="R16" s="8">
        <v>54855.000000000029</v>
      </c>
      <c r="S16" s="8">
        <v>28211.000000000022</v>
      </c>
      <c r="T16" s="10">
        <v>32283.000000000015</v>
      </c>
    </row>
    <row r="17" spans="1:20" outlineLevel="2" x14ac:dyDescent="0.25">
      <c r="A17" s="17" t="s">
        <v>16</v>
      </c>
      <c r="B17" s="17" t="s">
        <v>295</v>
      </c>
      <c r="C17" s="17" t="s">
        <v>296</v>
      </c>
      <c r="D17" s="20">
        <f t="shared" si="0"/>
        <v>11</v>
      </c>
      <c r="E17" s="6" t="s">
        <v>16</v>
      </c>
      <c r="F17" s="7">
        <v>109672.00000000001</v>
      </c>
      <c r="G17" s="8">
        <v>55896</v>
      </c>
      <c r="H17" s="8">
        <v>53776.000000000029</v>
      </c>
      <c r="I17" s="8">
        <v>26500.999999999993</v>
      </c>
      <c r="J17" s="8">
        <v>31081.999999999989</v>
      </c>
      <c r="K17" s="9"/>
      <c r="L17" s="9"/>
      <c r="M17" s="9"/>
      <c r="N17" s="9"/>
      <c r="O17" s="9"/>
      <c r="P17" s="8">
        <v>109672.00000000001</v>
      </c>
      <c r="Q17" s="8">
        <v>55896</v>
      </c>
      <c r="R17" s="8">
        <v>53776.000000000029</v>
      </c>
      <c r="S17" s="8">
        <v>26500.999999999993</v>
      </c>
      <c r="T17" s="10">
        <v>31081.999999999989</v>
      </c>
    </row>
    <row r="18" spans="1:20" outlineLevel="2" x14ac:dyDescent="0.25">
      <c r="A18" s="17" t="s">
        <v>17</v>
      </c>
      <c r="B18" s="17" t="s">
        <v>297</v>
      </c>
      <c r="C18" s="17" t="s">
        <v>298</v>
      </c>
      <c r="D18" s="20">
        <f t="shared" si="0"/>
        <v>11</v>
      </c>
      <c r="E18" s="6" t="s">
        <v>17</v>
      </c>
      <c r="F18" s="7">
        <v>32146.999999999989</v>
      </c>
      <c r="G18" s="8">
        <v>15728</v>
      </c>
      <c r="H18" s="8">
        <v>16419</v>
      </c>
      <c r="I18" s="8">
        <v>8560</v>
      </c>
      <c r="J18" s="8">
        <v>9389.9999999999964</v>
      </c>
      <c r="K18" s="9"/>
      <c r="L18" s="9"/>
      <c r="M18" s="9"/>
      <c r="N18" s="9"/>
      <c r="O18" s="9"/>
      <c r="P18" s="8">
        <v>32146.999999999989</v>
      </c>
      <c r="Q18" s="8">
        <v>15728</v>
      </c>
      <c r="R18" s="8">
        <v>16419</v>
      </c>
      <c r="S18" s="8">
        <v>8560</v>
      </c>
      <c r="T18" s="10">
        <v>9389.9999999999964</v>
      </c>
    </row>
    <row r="19" spans="1:20" outlineLevel="2" x14ac:dyDescent="0.25">
      <c r="A19" s="17" t="s">
        <v>18</v>
      </c>
      <c r="B19" s="17" t="s">
        <v>299</v>
      </c>
      <c r="C19" s="17" t="s">
        <v>300</v>
      </c>
      <c r="D19" s="20">
        <f t="shared" si="0"/>
        <v>11</v>
      </c>
      <c r="E19" s="6" t="s">
        <v>18</v>
      </c>
      <c r="F19" s="7">
        <v>86024.000000000044</v>
      </c>
      <c r="G19" s="8">
        <v>42923.000000000015</v>
      </c>
      <c r="H19" s="8">
        <v>43101</v>
      </c>
      <c r="I19" s="8">
        <v>21901.999999999978</v>
      </c>
      <c r="J19" s="8">
        <v>24844.000000000015</v>
      </c>
      <c r="K19" s="9"/>
      <c r="L19" s="9"/>
      <c r="M19" s="9"/>
      <c r="N19" s="9"/>
      <c r="O19" s="9"/>
      <c r="P19" s="8">
        <v>86024.000000000044</v>
      </c>
      <c r="Q19" s="8">
        <v>42923.000000000015</v>
      </c>
      <c r="R19" s="8">
        <v>43101</v>
      </c>
      <c r="S19" s="8">
        <v>21901.999999999978</v>
      </c>
      <c r="T19" s="10">
        <v>24844.000000000015</v>
      </c>
    </row>
    <row r="20" spans="1:20" outlineLevel="2" x14ac:dyDescent="0.25">
      <c r="A20" s="17" t="s">
        <v>19</v>
      </c>
      <c r="B20" s="17" t="s">
        <v>301</v>
      </c>
      <c r="C20" s="17" t="s">
        <v>302</v>
      </c>
      <c r="D20" s="20">
        <f t="shared" si="0"/>
        <v>11</v>
      </c>
      <c r="E20" s="6" t="s">
        <v>19</v>
      </c>
      <c r="F20" s="7">
        <v>27749.000000000015</v>
      </c>
      <c r="G20" s="8">
        <v>13688.999999999995</v>
      </c>
      <c r="H20" s="8">
        <v>14059.999999999998</v>
      </c>
      <c r="I20" s="8">
        <v>8249.0000000000036</v>
      </c>
      <c r="J20" s="8">
        <v>9207</v>
      </c>
      <c r="K20" s="9"/>
      <c r="L20" s="9"/>
      <c r="M20" s="9"/>
      <c r="N20" s="9"/>
      <c r="O20" s="9"/>
      <c r="P20" s="8">
        <v>27749.000000000015</v>
      </c>
      <c r="Q20" s="8">
        <v>13688.999999999995</v>
      </c>
      <c r="R20" s="8">
        <v>14059.999999999998</v>
      </c>
      <c r="S20" s="8">
        <v>8249.0000000000036</v>
      </c>
      <c r="T20" s="10">
        <v>9207</v>
      </c>
    </row>
    <row r="21" spans="1:20" outlineLevel="2" x14ac:dyDescent="0.25">
      <c r="A21" s="17" t="s">
        <v>20</v>
      </c>
      <c r="B21" s="17" t="s">
        <v>303</v>
      </c>
      <c r="C21" s="17" t="s">
        <v>304</v>
      </c>
      <c r="D21" s="20">
        <f t="shared" si="0"/>
        <v>11</v>
      </c>
      <c r="E21" s="6" t="s">
        <v>20</v>
      </c>
      <c r="F21" s="7">
        <v>23637.999999999996</v>
      </c>
      <c r="G21" s="8">
        <v>11625.000000000002</v>
      </c>
      <c r="H21" s="8">
        <v>12012.999999999996</v>
      </c>
      <c r="I21" s="8">
        <v>5922.9999999999973</v>
      </c>
      <c r="J21" s="8">
        <v>6747.0000000000055</v>
      </c>
      <c r="K21" s="9"/>
      <c r="L21" s="9"/>
      <c r="M21" s="9"/>
      <c r="N21" s="9"/>
      <c r="O21" s="9"/>
      <c r="P21" s="8">
        <v>23637.999999999996</v>
      </c>
      <c r="Q21" s="8">
        <v>11625.000000000002</v>
      </c>
      <c r="R21" s="8">
        <v>12012.999999999996</v>
      </c>
      <c r="S21" s="8">
        <v>5922.9999999999973</v>
      </c>
      <c r="T21" s="10">
        <v>6747.0000000000055</v>
      </c>
    </row>
    <row r="22" spans="1:20" outlineLevel="2" x14ac:dyDescent="0.25">
      <c r="A22" s="17" t="s">
        <v>21</v>
      </c>
      <c r="B22" s="17" t="s">
        <v>305</v>
      </c>
      <c r="C22" s="17" t="s">
        <v>306</v>
      </c>
      <c r="D22" s="20">
        <f t="shared" si="0"/>
        <v>11</v>
      </c>
      <c r="E22" s="6" t="s">
        <v>21</v>
      </c>
      <c r="F22" s="7">
        <v>45710.999999999978</v>
      </c>
      <c r="G22" s="8">
        <v>22888.999999999996</v>
      </c>
      <c r="H22" s="8">
        <v>22822.000000000007</v>
      </c>
      <c r="I22" s="8">
        <v>12657.999999999998</v>
      </c>
      <c r="J22" s="8">
        <v>17929.999999999989</v>
      </c>
      <c r="K22" s="9"/>
      <c r="L22" s="9"/>
      <c r="M22" s="9"/>
      <c r="N22" s="9"/>
      <c r="O22" s="9"/>
      <c r="P22" s="8">
        <v>45710.999999999978</v>
      </c>
      <c r="Q22" s="8">
        <v>22888.999999999996</v>
      </c>
      <c r="R22" s="8">
        <v>22822.000000000007</v>
      </c>
      <c r="S22" s="8">
        <v>12657.999999999998</v>
      </c>
      <c r="T22" s="10">
        <v>17929.999999999989</v>
      </c>
    </row>
    <row r="23" spans="1:20" outlineLevel="2" x14ac:dyDescent="0.25">
      <c r="A23" s="17" t="s">
        <v>22</v>
      </c>
      <c r="B23" s="17" t="s">
        <v>307</v>
      </c>
      <c r="C23" s="17" t="s">
        <v>308</v>
      </c>
      <c r="D23" s="20">
        <f t="shared" si="0"/>
        <v>11</v>
      </c>
      <c r="E23" s="6" t="s">
        <v>22</v>
      </c>
      <c r="F23" s="7">
        <v>74131.999999999985</v>
      </c>
      <c r="G23" s="8">
        <v>37128</v>
      </c>
      <c r="H23" s="8">
        <v>37003.999999999993</v>
      </c>
      <c r="I23" s="8">
        <v>19951.999999999993</v>
      </c>
      <c r="J23" s="8">
        <v>26980.000000000011</v>
      </c>
      <c r="K23" s="9"/>
      <c r="L23" s="9"/>
      <c r="M23" s="9"/>
      <c r="N23" s="9"/>
      <c r="O23" s="9"/>
      <c r="P23" s="8">
        <v>74131.999999999985</v>
      </c>
      <c r="Q23" s="8">
        <v>37128</v>
      </c>
      <c r="R23" s="8">
        <v>37003.999999999993</v>
      </c>
      <c r="S23" s="8">
        <v>19951.999999999993</v>
      </c>
      <c r="T23" s="10">
        <v>26980.000000000011</v>
      </c>
    </row>
    <row r="24" spans="1:20" outlineLevel="2" x14ac:dyDescent="0.25">
      <c r="A24" s="17" t="s">
        <v>23</v>
      </c>
      <c r="B24" s="17" t="s">
        <v>309</v>
      </c>
      <c r="C24" s="17" t="s">
        <v>310</v>
      </c>
      <c r="D24" s="20">
        <f t="shared" si="0"/>
        <v>11</v>
      </c>
      <c r="E24" s="6" t="s">
        <v>23</v>
      </c>
      <c r="F24" s="7">
        <v>92986.999999999971</v>
      </c>
      <c r="G24" s="8">
        <v>46640.000000000015</v>
      </c>
      <c r="H24" s="8">
        <v>46347.000000000007</v>
      </c>
      <c r="I24" s="8">
        <v>26062</v>
      </c>
      <c r="J24" s="8">
        <v>33187.000000000007</v>
      </c>
      <c r="K24" s="9"/>
      <c r="L24" s="9"/>
      <c r="M24" s="9"/>
      <c r="N24" s="9"/>
      <c r="O24" s="9"/>
      <c r="P24" s="8">
        <v>92986.999999999971</v>
      </c>
      <c r="Q24" s="8">
        <v>46640.000000000015</v>
      </c>
      <c r="R24" s="8">
        <v>46347.000000000007</v>
      </c>
      <c r="S24" s="8">
        <v>26062</v>
      </c>
      <c r="T24" s="10">
        <v>33187.000000000007</v>
      </c>
    </row>
    <row r="25" spans="1:20" outlineLevel="1" x14ac:dyDescent="0.25">
      <c r="A25" s="17"/>
      <c r="B25" s="17"/>
      <c r="C25" s="17"/>
      <c r="D25" s="35" t="s">
        <v>813</v>
      </c>
      <c r="E25" s="6"/>
      <c r="F25" s="7">
        <f t="shared" ref="F25:T25" si="1">SUBTOTAL(9,F4:F24)</f>
        <v>1056246.9999999998</v>
      </c>
      <c r="G25" s="8">
        <f t="shared" si="1"/>
        <v>528149</v>
      </c>
      <c r="H25" s="8">
        <f t="shared" si="1"/>
        <v>528098</v>
      </c>
      <c r="I25" s="8">
        <f t="shared" si="1"/>
        <v>287412</v>
      </c>
      <c r="J25" s="8">
        <f t="shared" si="1"/>
        <v>343348.00000000006</v>
      </c>
      <c r="K25" s="9">
        <f t="shared" si="1"/>
        <v>0</v>
      </c>
      <c r="L25" s="9">
        <f t="shared" si="1"/>
        <v>0</v>
      </c>
      <c r="M25" s="9">
        <f t="shared" si="1"/>
        <v>0</v>
      </c>
      <c r="N25" s="9">
        <f t="shared" si="1"/>
        <v>0</v>
      </c>
      <c r="O25" s="9">
        <f t="shared" si="1"/>
        <v>0</v>
      </c>
      <c r="P25" s="8">
        <f t="shared" si="1"/>
        <v>1056246.9999999998</v>
      </c>
      <c r="Q25" s="8">
        <f t="shared" si="1"/>
        <v>528149</v>
      </c>
      <c r="R25" s="8">
        <f t="shared" si="1"/>
        <v>528098</v>
      </c>
      <c r="S25" s="8">
        <f t="shared" si="1"/>
        <v>287412</v>
      </c>
      <c r="T25" s="10">
        <f t="shared" si="1"/>
        <v>343348.00000000006</v>
      </c>
    </row>
    <row r="26" spans="1:20" outlineLevel="2" x14ac:dyDescent="0.25">
      <c r="A26" s="17" t="s">
        <v>24</v>
      </c>
      <c r="B26" s="17" t="s">
        <v>311</v>
      </c>
      <c r="C26" s="17" t="s">
        <v>312</v>
      </c>
      <c r="D26" s="20">
        <f t="shared" si="0"/>
        <v>12</v>
      </c>
      <c r="E26" s="6" t="s">
        <v>24</v>
      </c>
      <c r="F26" s="7">
        <v>114485.99999999991</v>
      </c>
      <c r="G26" s="8">
        <v>56760.000000000015</v>
      </c>
      <c r="H26" s="8">
        <v>57726.000000000007</v>
      </c>
      <c r="I26" s="8">
        <v>32497.999999999989</v>
      </c>
      <c r="J26" s="8">
        <v>39772.999999999993</v>
      </c>
      <c r="K26" s="9"/>
      <c r="L26" s="9"/>
      <c r="M26" s="9"/>
      <c r="N26" s="9"/>
      <c r="O26" s="9"/>
      <c r="P26" s="8">
        <v>114485.99999999991</v>
      </c>
      <c r="Q26" s="8">
        <v>56760.000000000015</v>
      </c>
      <c r="R26" s="8">
        <v>57726.000000000007</v>
      </c>
      <c r="S26" s="8">
        <v>32497.999999999989</v>
      </c>
      <c r="T26" s="10">
        <v>39772.999999999993</v>
      </c>
    </row>
    <row r="27" spans="1:20" outlineLevel="2" x14ac:dyDescent="0.25">
      <c r="A27" s="17" t="s">
        <v>25</v>
      </c>
      <c r="B27" s="17" t="s">
        <v>313</v>
      </c>
      <c r="C27" s="17" t="s">
        <v>314</v>
      </c>
      <c r="D27" s="20">
        <f t="shared" si="0"/>
        <v>12</v>
      </c>
      <c r="E27" s="6" t="s">
        <v>25</v>
      </c>
      <c r="F27" s="7">
        <v>129692.99999999991</v>
      </c>
      <c r="G27" s="8">
        <v>65857.999999999985</v>
      </c>
      <c r="H27" s="8">
        <v>63834.999999999993</v>
      </c>
      <c r="I27" s="8">
        <v>33981.000000000044</v>
      </c>
      <c r="J27" s="8">
        <v>39126.999999999985</v>
      </c>
      <c r="K27" s="9"/>
      <c r="L27" s="9"/>
      <c r="M27" s="9"/>
      <c r="N27" s="9"/>
      <c r="O27" s="9"/>
      <c r="P27" s="8">
        <v>129692.99999999991</v>
      </c>
      <c r="Q27" s="8">
        <v>65857.999999999985</v>
      </c>
      <c r="R27" s="8">
        <v>63834.999999999993</v>
      </c>
      <c r="S27" s="8">
        <v>33981.000000000044</v>
      </c>
      <c r="T27" s="10">
        <v>39126.999999999985</v>
      </c>
    </row>
    <row r="28" spans="1:20" outlineLevel="2" x14ac:dyDescent="0.25">
      <c r="A28" s="17" t="s">
        <v>26</v>
      </c>
      <c r="B28" s="17" t="s">
        <v>315</v>
      </c>
      <c r="C28" s="17" t="s">
        <v>316</v>
      </c>
      <c r="D28" s="20">
        <f t="shared" si="0"/>
        <v>12</v>
      </c>
      <c r="E28" s="6" t="s">
        <v>26</v>
      </c>
      <c r="F28" s="7">
        <v>94960.999999999956</v>
      </c>
      <c r="G28" s="8">
        <v>48618.000000000015</v>
      </c>
      <c r="H28" s="8">
        <v>46343</v>
      </c>
      <c r="I28" s="8">
        <v>24802.999999999978</v>
      </c>
      <c r="J28" s="8">
        <v>32947.999999999993</v>
      </c>
      <c r="K28" s="8">
        <v>11453</v>
      </c>
      <c r="L28" s="8">
        <v>5806.9999999999982</v>
      </c>
      <c r="M28" s="8">
        <v>5646.0000000000009</v>
      </c>
      <c r="N28" s="8">
        <v>2770.9999999999991</v>
      </c>
      <c r="O28" s="8">
        <v>3431.9999999999991</v>
      </c>
      <c r="P28" s="8">
        <v>106414</v>
      </c>
      <c r="Q28" s="8">
        <v>54425.000000000029</v>
      </c>
      <c r="R28" s="8">
        <v>51989.000000000036</v>
      </c>
      <c r="S28" s="8">
        <v>27573.999999999978</v>
      </c>
      <c r="T28" s="10">
        <v>36379.999999999985</v>
      </c>
    </row>
    <row r="29" spans="1:20" outlineLevel="2" x14ac:dyDescent="0.25">
      <c r="A29" s="17" t="s">
        <v>27</v>
      </c>
      <c r="B29" s="17" t="s">
        <v>317</v>
      </c>
      <c r="C29" s="17" t="s">
        <v>318</v>
      </c>
      <c r="D29" s="20">
        <f t="shared" si="0"/>
        <v>12</v>
      </c>
      <c r="E29" s="6" t="s">
        <v>27</v>
      </c>
      <c r="F29" s="7">
        <v>18210.999999999993</v>
      </c>
      <c r="G29" s="8">
        <v>9548.0000000000036</v>
      </c>
      <c r="H29" s="8">
        <v>8662.9999999999964</v>
      </c>
      <c r="I29" s="8">
        <v>4379.0000000000009</v>
      </c>
      <c r="J29" s="8">
        <v>4779</v>
      </c>
      <c r="K29" s="8">
        <v>8584.9999999999964</v>
      </c>
      <c r="L29" s="8">
        <v>4428</v>
      </c>
      <c r="M29" s="8">
        <v>4157</v>
      </c>
      <c r="N29" s="8">
        <v>2174.9999999999995</v>
      </c>
      <c r="O29" s="8">
        <v>2292</v>
      </c>
      <c r="P29" s="8">
        <v>26796.000000000004</v>
      </c>
      <c r="Q29" s="8">
        <v>13976.000000000007</v>
      </c>
      <c r="R29" s="8">
        <v>12819.999999999995</v>
      </c>
      <c r="S29" s="8">
        <v>6554.0000000000009</v>
      </c>
      <c r="T29" s="10">
        <v>7070.9999999999982</v>
      </c>
    </row>
    <row r="30" spans="1:20" outlineLevel="2" x14ac:dyDescent="0.25">
      <c r="A30" s="17" t="s">
        <v>28</v>
      </c>
      <c r="B30" s="17" t="s">
        <v>319</v>
      </c>
      <c r="C30" s="17" t="s">
        <v>320</v>
      </c>
      <c r="D30" s="20">
        <f t="shared" si="0"/>
        <v>12</v>
      </c>
      <c r="E30" s="6" t="s">
        <v>28</v>
      </c>
      <c r="F30" s="7">
        <v>11351.000000000002</v>
      </c>
      <c r="G30" s="8">
        <v>5668.0000000000018</v>
      </c>
      <c r="H30" s="8">
        <v>5683.0000000000009</v>
      </c>
      <c r="I30" s="8">
        <v>2700.9999999999995</v>
      </c>
      <c r="J30" s="8">
        <v>3182</v>
      </c>
      <c r="K30" s="8">
        <v>13152</v>
      </c>
      <c r="L30" s="8">
        <v>6690.9999999999991</v>
      </c>
      <c r="M30" s="8">
        <v>6461</v>
      </c>
      <c r="N30" s="8">
        <v>3221</v>
      </c>
      <c r="O30" s="8">
        <v>3560.9999999999995</v>
      </c>
      <c r="P30" s="8">
        <v>24502.999999999993</v>
      </c>
      <c r="Q30" s="8">
        <v>12359</v>
      </c>
      <c r="R30" s="8">
        <v>12144</v>
      </c>
      <c r="S30" s="8">
        <v>5922.0000000000009</v>
      </c>
      <c r="T30" s="10">
        <v>6743</v>
      </c>
    </row>
    <row r="31" spans="1:20" outlineLevel="2" x14ac:dyDescent="0.25">
      <c r="A31" s="17" t="s">
        <v>29</v>
      </c>
      <c r="B31" s="17" t="s">
        <v>321</v>
      </c>
      <c r="C31" s="17" t="s">
        <v>322</v>
      </c>
      <c r="D31" s="20">
        <f t="shared" si="0"/>
        <v>12</v>
      </c>
      <c r="E31" s="6" t="s">
        <v>29</v>
      </c>
      <c r="F31" s="7">
        <v>84311.999999999985</v>
      </c>
      <c r="G31" s="8">
        <v>42687.000000000007</v>
      </c>
      <c r="H31" s="8">
        <v>41624.999999999985</v>
      </c>
      <c r="I31" s="8">
        <v>22086.999999999996</v>
      </c>
      <c r="J31" s="8">
        <v>24508.000000000004</v>
      </c>
      <c r="K31" s="9"/>
      <c r="L31" s="9"/>
      <c r="M31" s="9"/>
      <c r="N31" s="9"/>
      <c r="O31" s="9"/>
      <c r="P31" s="8">
        <v>84311.999999999985</v>
      </c>
      <c r="Q31" s="8">
        <v>42687.000000000007</v>
      </c>
      <c r="R31" s="8">
        <v>41624.999999999985</v>
      </c>
      <c r="S31" s="8">
        <v>22086.999999999996</v>
      </c>
      <c r="T31" s="10">
        <v>24508.000000000004</v>
      </c>
    </row>
    <row r="32" spans="1:20" outlineLevel="2" x14ac:dyDescent="0.25">
      <c r="A32" s="17" t="s">
        <v>30</v>
      </c>
      <c r="B32" s="17" t="s">
        <v>323</v>
      </c>
      <c r="C32" s="17" t="s">
        <v>324</v>
      </c>
      <c r="D32" s="20">
        <f t="shared" si="0"/>
        <v>12</v>
      </c>
      <c r="E32" s="6" t="s">
        <v>30</v>
      </c>
      <c r="F32" s="7">
        <v>58640.999999999956</v>
      </c>
      <c r="G32" s="8">
        <v>30014.000000000007</v>
      </c>
      <c r="H32" s="8">
        <v>28626.999999999975</v>
      </c>
      <c r="I32" s="8">
        <v>14674</v>
      </c>
      <c r="J32" s="8">
        <v>17070.000000000018</v>
      </c>
      <c r="K32" s="8">
        <v>31243.000000000007</v>
      </c>
      <c r="L32" s="8">
        <v>15856.999999999998</v>
      </c>
      <c r="M32" s="8">
        <v>15386.000000000005</v>
      </c>
      <c r="N32" s="8">
        <v>8107.0000000000018</v>
      </c>
      <c r="O32" s="8">
        <v>9902.9999999999982</v>
      </c>
      <c r="P32" s="8">
        <v>89883.999999999985</v>
      </c>
      <c r="Q32" s="8">
        <v>45870.999999999978</v>
      </c>
      <c r="R32" s="8">
        <v>44013.000000000022</v>
      </c>
      <c r="S32" s="8">
        <v>22780.999999999985</v>
      </c>
      <c r="T32" s="10">
        <v>26973.000000000022</v>
      </c>
    </row>
    <row r="33" spans="1:20" outlineLevel="1" x14ac:dyDescent="0.25">
      <c r="A33" s="17"/>
      <c r="B33" s="17"/>
      <c r="C33" s="17"/>
      <c r="D33" s="35" t="s">
        <v>814</v>
      </c>
      <c r="E33" s="6"/>
      <c r="F33" s="7">
        <f t="shared" ref="F33:T33" si="2">SUBTOTAL(9,F26:F32)</f>
        <v>511654.99999999971</v>
      </c>
      <c r="G33" s="8">
        <f t="shared" si="2"/>
        <v>259153</v>
      </c>
      <c r="H33" s="8">
        <f t="shared" si="2"/>
        <v>252501.99999999997</v>
      </c>
      <c r="I33" s="8">
        <f t="shared" si="2"/>
        <v>135123</v>
      </c>
      <c r="J33" s="8">
        <f t="shared" si="2"/>
        <v>161387</v>
      </c>
      <c r="K33" s="8">
        <f t="shared" si="2"/>
        <v>64433.000000000007</v>
      </c>
      <c r="L33" s="8">
        <f t="shared" si="2"/>
        <v>32782.999999999993</v>
      </c>
      <c r="M33" s="8">
        <f t="shared" si="2"/>
        <v>31650.000000000007</v>
      </c>
      <c r="N33" s="8">
        <f t="shared" si="2"/>
        <v>16274</v>
      </c>
      <c r="O33" s="8">
        <f t="shared" si="2"/>
        <v>19187.999999999996</v>
      </c>
      <c r="P33" s="8">
        <f t="shared" si="2"/>
        <v>576087.99999999977</v>
      </c>
      <c r="Q33" s="8">
        <f t="shared" si="2"/>
        <v>291936</v>
      </c>
      <c r="R33" s="8">
        <f t="shared" si="2"/>
        <v>284152</v>
      </c>
      <c r="S33" s="8">
        <f t="shared" si="2"/>
        <v>151397</v>
      </c>
      <c r="T33" s="10">
        <f t="shared" si="2"/>
        <v>180575</v>
      </c>
    </row>
    <row r="34" spans="1:20" outlineLevel="2" x14ac:dyDescent="0.25">
      <c r="A34" s="17" t="s">
        <v>31</v>
      </c>
      <c r="B34" s="17" t="s">
        <v>325</v>
      </c>
      <c r="C34" s="17" t="s">
        <v>326</v>
      </c>
      <c r="D34" s="20">
        <f t="shared" si="0"/>
        <v>13</v>
      </c>
      <c r="E34" s="6" t="s">
        <v>31</v>
      </c>
      <c r="F34" s="7">
        <v>31127.999999999989</v>
      </c>
      <c r="G34" s="8">
        <v>15257</v>
      </c>
      <c r="H34" s="8">
        <v>15870.999999999993</v>
      </c>
      <c r="I34" s="8">
        <v>8506.0000000000018</v>
      </c>
      <c r="J34" s="8">
        <v>9706.9999999999982</v>
      </c>
      <c r="K34" s="9"/>
      <c r="L34" s="9"/>
      <c r="M34" s="9"/>
      <c r="N34" s="9"/>
      <c r="O34" s="9"/>
      <c r="P34" s="8">
        <v>31127.999999999989</v>
      </c>
      <c r="Q34" s="8">
        <v>15257</v>
      </c>
      <c r="R34" s="8">
        <v>15870.999999999993</v>
      </c>
      <c r="S34" s="8">
        <v>8506.0000000000018</v>
      </c>
      <c r="T34" s="10">
        <v>9706.9999999999982</v>
      </c>
    </row>
    <row r="35" spans="1:20" outlineLevel="2" x14ac:dyDescent="0.25">
      <c r="A35" s="17" t="s">
        <v>32</v>
      </c>
      <c r="B35" s="17" t="s">
        <v>327</v>
      </c>
      <c r="C35" s="17" t="s">
        <v>328</v>
      </c>
      <c r="D35" s="20">
        <f t="shared" si="0"/>
        <v>13</v>
      </c>
      <c r="E35" s="6" t="s">
        <v>32</v>
      </c>
      <c r="F35" s="7">
        <v>57194</v>
      </c>
      <c r="G35" s="8">
        <v>28669.000000000022</v>
      </c>
      <c r="H35" s="8">
        <v>28525.000000000018</v>
      </c>
      <c r="I35" s="8">
        <v>15025.999999999995</v>
      </c>
      <c r="J35" s="8">
        <v>18863.999999999996</v>
      </c>
      <c r="K35" s="9"/>
      <c r="L35" s="9"/>
      <c r="M35" s="9"/>
      <c r="N35" s="9"/>
      <c r="O35" s="9"/>
      <c r="P35" s="8">
        <v>57194</v>
      </c>
      <c r="Q35" s="8">
        <v>28669.000000000022</v>
      </c>
      <c r="R35" s="8">
        <v>28525.000000000018</v>
      </c>
      <c r="S35" s="8">
        <v>15025.999999999995</v>
      </c>
      <c r="T35" s="10">
        <v>18863.999999999996</v>
      </c>
    </row>
    <row r="36" spans="1:20" outlineLevel="2" x14ac:dyDescent="0.25">
      <c r="A36" s="17" t="s">
        <v>33</v>
      </c>
      <c r="B36" s="17" t="s">
        <v>329</v>
      </c>
      <c r="C36" s="17" t="s">
        <v>330</v>
      </c>
      <c r="D36" s="20">
        <f t="shared" si="0"/>
        <v>13</v>
      </c>
      <c r="E36" s="6" t="s">
        <v>33</v>
      </c>
      <c r="F36" s="7">
        <v>104538.00000000001</v>
      </c>
      <c r="G36" s="8">
        <v>53146</v>
      </c>
      <c r="H36" s="8">
        <v>51391.999999999978</v>
      </c>
      <c r="I36" s="8">
        <v>27163.999999999971</v>
      </c>
      <c r="J36" s="8">
        <v>31823.000000000022</v>
      </c>
      <c r="K36" s="9"/>
      <c r="L36" s="9"/>
      <c r="M36" s="9"/>
      <c r="N36" s="9"/>
      <c r="O36" s="9"/>
      <c r="P36" s="8">
        <v>104538.00000000001</v>
      </c>
      <c r="Q36" s="8">
        <v>53146</v>
      </c>
      <c r="R36" s="8">
        <v>51391.999999999978</v>
      </c>
      <c r="S36" s="8">
        <v>27163.999999999971</v>
      </c>
      <c r="T36" s="10">
        <v>31823.000000000022</v>
      </c>
    </row>
    <row r="37" spans="1:20" outlineLevel="2" x14ac:dyDescent="0.25">
      <c r="A37" s="17" t="s">
        <v>34</v>
      </c>
      <c r="B37" s="17" t="s">
        <v>331</v>
      </c>
      <c r="C37" s="17" t="s">
        <v>332</v>
      </c>
      <c r="D37" s="20">
        <f t="shared" si="0"/>
        <v>13</v>
      </c>
      <c r="E37" s="6" t="s">
        <v>34</v>
      </c>
      <c r="F37" s="7">
        <v>42517.999999999985</v>
      </c>
      <c r="G37" s="8">
        <v>20614.999999999996</v>
      </c>
      <c r="H37" s="8">
        <v>21902.999999999993</v>
      </c>
      <c r="I37" s="8">
        <v>11633.999999999993</v>
      </c>
      <c r="J37" s="8">
        <v>14032.000000000009</v>
      </c>
      <c r="K37" s="9"/>
      <c r="L37" s="9"/>
      <c r="M37" s="9"/>
      <c r="N37" s="9"/>
      <c r="O37" s="9"/>
      <c r="P37" s="8">
        <v>42517.999999999985</v>
      </c>
      <c r="Q37" s="8">
        <v>20614.999999999996</v>
      </c>
      <c r="R37" s="8">
        <v>21902.999999999993</v>
      </c>
      <c r="S37" s="8">
        <v>11633.999999999993</v>
      </c>
      <c r="T37" s="10">
        <v>14032.000000000009</v>
      </c>
    </row>
    <row r="38" spans="1:20" outlineLevel="2" x14ac:dyDescent="0.25">
      <c r="A38" s="17" t="s">
        <v>35</v>
      </c>
      <c r="B38" s="17" t="s">
        <v>333</v>
      </c>
      <c r="C38" s="17" t="s">
        <v>334</v>
      </c>
      <c r="D38" s="20">
        <f t="shared" si="0"/>
        <v>13</v>
      </c>
      <c r="E38" s="6" t="s">
        <v>35</v>
      </c>
      <c r="F38" s="7">
        <v>31857.999999999982</v>
      </c>
      <c r="G38" s="8">
        <v>15854</v>
      </c>
      <c r="H38" s="8">
        <v>16004.000000000004</v>
      </c>
      <c r="I38" s="8">
        <v>8429</v>
      </c>
      <c r="J38" s="8">
        <v>10383.000000000007</v>
      </c>
      <c r="K38" s="9"/>
      <c r="L38" s="9"/>
      <c r="M38" s="9"/>
      <c r="N38" s="9"/>
      <c r="O38" s="9"/>
      <c r="P38" s="8">
        <v>31857.999999999982</v>
      </c>
      <c r="Q38" s="8">
        <v>15854</v>
      </c>
      <c r="R38" s="8">
        <v>16004.000000000004</v>
      </c>
      <c r="S38" s="8">
        <v>8429</v>
      </c>
      <c r="T38" s="10">
        <v>10383.000000000007</v>
      </c>
    </row>
    <row r="39" spans="1:20" outlineLevel="2" x14ac:dyDescent="0.25">
      <c r="A39" s="17" t="s">
        <v>36</v>
      </c>
      <c r="B39" s="17" t="s">
        <v>335</v>
      </c>
      <c r="C39" s="17" t="s">
        <v>336</v>
      </c>
      <c r="D39" s="20">
        <f t="shared" si="0"/>
        <v>13</v>
      </c>
      <c r="E39" s="6" t="s">
        <v>36</v>
      </c>
      <c r="F39" s="7">
        <v>40101</v>
      </c>
      <c r="G39" s="8">
        <v>20243</v>
      </c>
      <c r="H39" s="8">
        <v>19858</v>
      </c>
      <c r="I39" s="8">
        <v>10066.000000000005</v>
      </c>
      <c r="J39" s="8">
        <v>12607</v>
      </c>
      <c r="K39" s="9"/>
      <c r="L39" s="9"/>
      <c r="M39" s="9"/>
      <c r="N39" s="9"/>
      <c r="O39" s="9"/>
      <c r="P39" s="8">
        <v>40101</v>
      </c>
      <c r="Q39" s="8">
        <v>20243</v>
      </c>
      <c r="R39" s="8">
        <v>19858</v>
      </c>
      <c r="S39" s="8">
        <v>10066.000000000005</v>
      </c>
      <c r="T39" s="10">
        <v>12607</v>
      </c>
    </row>
    <row r="40" spans="1:20" outlineLevel="2" x14ac:dyDescent="0.25">
      <c r="A40" s="17" t="s">
        <v>37</v>
      </c>
      <c r="B40" s="17" t="s">
        <v>337</v>
      </c>
      <c r="C40" s="17" t="s">
        <v>338</v>
      </c>
      <c r="D40" s="20">
        <f t="shared" si="0"/>
        <v>13</v>
      </c>
      <c r="E40" s="6" t="s">
        <v>37</v>
      </c>
      <c r="F40" s="7">
        <v>34961.999999999985</v>
      </c>
      <c r="G40" s="8">
        <v>17050.000000000011</v>
      </c>
      <c r="H40" s="8">
        <v>17912</v>
      </c>
      <c r="I40" s="8">
        <v>9995.9999999999945</v>
      </c>
      <c r="J40" s="8">
        <v>11686.999999999998</v>
      </c>
      <c r="K40" s="9"/>
      <c r="L40" s="9"/>
      <c r="M40" s="9"/>
      <c r="N40" s="9"/>
      <c r="O40" s="9"/>
      <c r="P40" s="8">
        <v>34961.999999999985</v>
      </c>
      <c r="Q40" s="8">
        <v>17050.000000000011</v>
      </c>
      <c r="R40" s="8">
        <v>17912</v>
      </c>
      <c r="S40" s="8">
        <v>9995.9999999999945</v>
      </c>
      <c r="T40" s="10">
        <v>11686.999999999998</v>
      </c>
    </row>
    <row r="41" spans="1:20" outlineLevel="2" x14ac:dyDescent="0.25">
      <c r="A41" s="17" t="s">
        <v>38</v>
      </c>
      <c r="B41" s="17" t="s">
        <v>339</v>
      </c>
      <c r="C41" s="17" t="s">
        <v>340</v>
      </c>
      <c r="D41" s="20">
        <f t="shared" si="0"/>
        <v>13</v>
      </c>
      <c r="E41" s="6" t="s">
        <v>38</v>
      </c>
      <c r="F41" s="7">
        <v>59997.999999999964</v>
      </c>
      <c r="G41" s="8">
        <v>30164.999999999993</v>
      </c>
      <c r="H41" s="8">
        <v>29832.99999999996</v>
      </c>
      <c r="I41" s="8">
        <v>16145.999999999995</v>
      </c>
      <c r="J41" s="8">
        <v>18731.999999999996</v>
      </c>
      <c r="K41" s="9"/>
      <c r="L41" s="9"/>
      <c r="M41" s="9"/>
      <c r="N41" s="9"/>
      <c r="O41" s="9"/>
      <c r="P41" s="8">
        <v>59997.999999999964</v>
      </c>
      <c r="Q41" s="8">
        <v>30164.999999999993</v>
      </c>
      <c r="R41" s="8">
        <v>29832.99999999996</v>
      </c>
      <c r="S41" s="8">
        <v>16145.999999999995</v>
      </c>
      <c r="T41" s="10">
        <v>18731.999999999996</v>
      </c>
    </row>
    <row r="42" spans="1:20" outlineLevel="2" x14ac:dyDescent="0.25">
      <c r="A42" s="17" t="s">
        <v>39</v>
      </c>
      <c r="B42" s="17" t="s">
        <v>341</v>
      </c>
      <c r="C42" s="17" t="s">
        <v>342</v>
      </c>
      <c r="D42" s="20">
        <f t="shared" si="0"/>
        <v>13</v>
      </c>
      <c r="E42" s="6" t="s">
        <v>39</v>
      </c>
      <c r="F42" s="7">
        <v>26719.999999999996</v>
      </c>
      <c r="G42" s="8">
        <v>13064.000000000002</v>
      </c>
      <c r="H42" s="8">
        <v>13656</v>
      </c>
      <c r="I42" s="8">
        <v>7153.9999999999991</v>
      </c>
      <c r="J42" s="8">
        <v>8011.0000000000045</v>
      </c>
      <c r="K42" s="9"/>
      <c r="L42" s="9"/>
      <c r="M42" s="9"/>
      <c r="N42" s="9"/>
      <c r="O42" s="9"/>
      <c r="P42" s="8">
        <v>26719.999999999996</v>
      </c>
      <c r="Q42" s="8">
        <v>13064.000000000002</v>
      </c>
      <c r="R42" s="8">
        <v>13656</v>
      </c>
      <c r="S42" s="8">
        <v>7153.9999999999991</v>
      </c>
      <c r="T42" s="10">
        <v>8011.0000000000045</v>
      </c>
    </row>
    <row r="43" spans="1:20" outlineLevel="2" x14ac:dyDescent="0.25">
      <c r="A43" s="17" t="s">
        <v>40</v>
      </c>
      <c r="B43" s="17" t="s">
        <v>343</v>
      </c>
      <c r="C43" s="17" t="s">
        <v>344</v>
      </c>
      <c r="D43" s="20">
        <f t="shared" si="0"/>
        <v>13</v>
      </c>
      <c r="E43" s="6" t="s">
        <v>40</v>
      </c>
      <c r="F43" s="7">
        <v>61060.000000000007</v>
      </c>
      <c r="G43" s="8">
        <v>30931.000000000015</v>
      </c>
      <c r="H43" s="8">
        <v>30129</v>
      </c>
      <c r="I43" s="8">
        <v>14716</v>
      </c>
      <c r="J43" s="8">
        <v>17134.000000000004</v>
      </c>
      <c r="K43" s="8">
        <v>5378.9999999999991</v>
      </c>
      <c r="L43" s="8">
        <v>2741.9999999999995</v>
      </c>
      <c r="M43" s="8">
        <v>2637.0000000000005</v>
      </c>
      <c r="N43" s="8">
        <v>1276</v>
      </c>
      <c r="O43" s="8">
        <v>1383.9999999999998</v>
      </c>
      <c r="P43" s="8">
        <v>66439.000000000029</v>
      </c>
      <c r="Q43" s="8">
        <v>33672.999999999985</v>
      </c>
      <c r="R43" s="8">
        <v>32766.000000000004</v>
      </c>
      <c r="S43" s="8">
        <v>15992.000000000005</v>
      </c>
      <c r="T43" s="10">
        <v>18517.999999999996</v>
      </c>
    </row>
    <row r="44" spans="1:20" outlineLevel="2" x14ac:dyDescent="0.25">
      <c r="A44" s="17" t="s">
        <v>41</v>
      </c>
      <c r="B44" s="17" t="s">
        <v>345</v>
      </c>
      <c r="C44" s="17" t="s">
        <v>346</v>
      </c>
      <c r="D44" s="20">
        <f t="shared" si="0"/>
        <v>13</v>
      </c>
      <c r="E44" s="6" t="s">
        <v>41</v>
      </c>
      <c r="F44" s="7">
        <v>45107</v>
      </c>
      <c r="G44" s="8">
        <v>22828.999999999996</v>
      </c>
      <c r="H44" s="8">
        <v>22278.000000000004</v>
      </c>
      <c r="I44" s="8">
        <v>11551.999999999998</v>
      </c>
      <c r="J44" s="8">
        <v>14211</v>
      </c>
      <c r="K44" s="8">
        <v>29761.000000000004</v>
      </c>
      <c r="L44" s="8">
        <v>14981.000000000004</v>
      </c>
      <c r="M44" s="8">
        <v>14779.999999999998</v>
      </c>
      <c r="N44" s="8">
        <v>7197.9999999999982</v>
      </c>
      <c r="O44" s="8">
        <v>8156.0000000000027</v>
      </c>
      <c r="P44" s="8">
        <v>74868.000000000044</v>
      </c>
      <c r="Q44" s="8">
        <v>37809.999999999971</v>
      </c>
      <c r="R44" s="8">
        <v>37058.000000000029</v>
      </c>
      <c r="S44" s="8">
        <v>18750.000000000004</v>
      </c>
      <c r="T44" s="10">
        <v>22367</v>
      </c>
    </row>
    <row r="45" spans="1:20" outlineLevel="2" x14ac:dyDescent="0.25">
      <c r="A45" s="17" t="s">
        <v>42</v>
      </c>
      <c r="B45" s="17" t="s">
        <v>347</v>
      </c>
      <c r="C45" s="17" t="s">
        <v>348</v>
      </c>
      <c r="D45" s="20">
        <f t="shared" si="0"/>
        <v>13</v>
      </c>
      <c r="E45" s="6" t="s">
        <v>42</v>
      </c>
      <c r="F45" s="7">
        <v>38527.999999999993</v>
      </c>
      <c r="G45" s="8">
        <v>19344.999999999996</v>
      </c>
      <c r="H45" s="8">
        <v>19183.000000000007</v>
      </c>
      <c r="I45" s="8">
        <v>9610</v>
      </c>
      <c r="J45" s="8">
        <v>10754.999999999998</v>
      </c>
      <c r="K45" s="8">
        <v>22990.000000000004</v>
      </c>
      <c r="L45" s="8">
        <v>11853</v>
      </c>
      <c r="M45" s="8">
        <v>11136.999999999998</v>
      </c>
      <c r="N45" s="8">
        <v>5337.9999999999991</v>
      </c>
      <c r="O45" s="8">
        <v>5563.9999999999982</v>
      </c>
      <c r="P45" s="8">
        <v>61517.999999999964</v>
      </c>
      <c r="Q45" s="8">
        <v>31198.000000000007</v>
      </c>
      <c r="R45" s="8">
        <v>30320.000000000007</v>
      </c>
      <c r="S45" s="8">
        <v>14948</v>
      </c>
      <c r="T45" s="10">
        <v>16319</v>
      </c>
    </row>
    <row r="46" spans="1:20" outlineLevel="1" x14ac:dyDescent="0.25">
      <c r="A46" s="17"/>
      <c r="B46" s="17"/>
      <c r="C46" s="17"/>
      <c r="D46" s="35" t="s">
        <v>823</v>
      </c>
      <c r="E46" s="6"/>
      <c r="F46" s="7">
        <f t="shared" ref="F46:T46" si="3">SUBTOTAL(9,F34:F45)</f>
        <v>573712</v>
      </c>
      <c r="G46" s="8">
        <f t="shared" si="3"/>
        <v>287168.00000000006</v>
      </c>
      <c r="H46" s="8">
        <f t="shared" si="3"/>
        <v>286544</v>
      </c>
      <c r="I46" s="8">
        <f t="shared" si="3"/>
        <v>149998.99999999997</v>
      </c>
      <c r="J46" s="8">
        <f t="shared" si="3"/>
        <v>177946.00000000003</v>
      </c>
      <c r="K46" s="8">
        <f t="shared" si="3"/>
        <v>58130</v>
      </c>
      <c r="L46" s="8">
        <f t="shared" si="3"/>
        <v>29576.000000000004</v>
      </c>
      <c r="M46" s="8">
        <f t="shared" si="3"/>
        <v>28554</v>
      </c>
      <c r="N46" s="8">
        <f t="shared" si="3"/>
        <v>13811.999999999996</v>
      </c>
      <c r="O46" s="8">
        <f t="shared" si="3"/>
        <v>15104</v>
      </c>
      <c r="P46" s="8">
        <f t="shared" si="3"/>
        <v>631842</v>
      </c>
      <c r="Q46" s="8">
        <f t="shared" si="3"/>
        <v>316744</v>
      </c>
      <c r="R46" s="8">
        <f t="shared" si="3"/>
        <v>315098</v>
      </c>
      <c r="S46" s="8">
        <f t="shared" si="3"/>
        <v>163810.99999999997</v>
      </c>
      <c r="T46" s="10">
        <f t="shared" si="3"/>
        <v>193050.00000000003</v>
      </c>
    </row>
    <row r="47" spans="1:20" outlineLevel="2" x14ac:dyDescent="0.25">
      <c r="A47" s="17" t="s">
        <v>43</v>
      </c>
      <c r="B47" s="17" t="s">
        <v>349</v>
      </c>
      <c r="C47" s="17" t="s">
        <v>350</v>
      </c>
      <c r="D47" s="20">
        <f t="shared" si="0"/>
        <v>14</v>
      </c>
      <c r="E47" s="6" t="s">
        <v>43</v>
      </c>
      <c r="F47" s="7">
        <v>58792.000000000007</v>
      </c>
      <c r="G47" s="8">
        <v>29398.999999999985</v>
      </c>
      <c r="H47" s="8">
        <v>29392.999999999989</v>
      </c>
      <c r="I47" s="8">
        <v>16481.000000000011</v>
      </c>
      <c r="J47" s="8">
        <v>17682</v>
      </c>
      <c r="K47" s="9"/>
      <c r="L47" s="9"/>
      <c r="M47" s="9"/>
      <c r="N47" s="9"/>
      <c r="O47" s="9"/>
      <c r="P47" s="8">
        <v>58792.000000000007</v>
      </c>
      <c r="Q47" s="8">
        <v>29398.999999999985</v>
      </c>
      <c r="R47" s="8">
        <v>29392.999999999989</v>
      </c>
      <c r="S47" s="8">
        <v>16481.000000000011</v>
      </c>
      <c r="T47" s="10">
        <v>17682</v>
      </c>
    </row>
    <row r="48" spans="1:20" outlineLevel="2" x14ac:dyDescent="0.25">
      <c r="A48" s="17" t="s">
        <v>44</v>
      </c>
      <c r="B48" s="17" t="s">
        <v>351</v>
      </c>
      <c r="C48" s="17" t="s">
        <v>352</v>
      </c>
      <c r="D48" s="20">
        <f t="shared" si="0"/>
        <v>14</v>
      </c>
      <c r="E48" s="6" t="s">
        <v>44</v>
      </c>
      <c r="F48" s="7">
        <v>82532.000000000073</v>
      </c>
      <c r="G48" s="8">
        <v>41890.999999999949</v>
      </c>
      <c r="H48" s="8">
        <v>40640.999999999978</v>
      </c>
      <c r="I48" s="8">
        <v>20450.000000000011</v>
      </c>
      <c r="J48" s="8">
        <v>22666.000000000022</v>
      </c>
      <c r="K48" s="8">
        <v>1558</v>
      </c>
      <c r="L48" s="8">
        <v>815</v>
      </c>
      <c r="M48" s="8">
        <v>743</v>
      </c>
      <c r="N48" s="8">
        <v>323</v>
      </c>
      <c r="O48" s="8">
        <v>399</v>
      </c>
      <c r="P48" s="8">
        <v>84090.000000000029</v>
      </c>
      <c r="Q48" s="8">
        <v>42705.999999999978</v>
      </c>
      <c r="R48" s="8">
        <v>41384</v>
      </c>
      <c r="S48" s="8">
        <v>20772.999999999993</v>
      </c>
      <c r="T48" s="10">
        <v>23065.000000000011</v>
      </c>
    </row>
    <row r="49" spans="1:20" outlineLevel="2" x14ac:dyDescent="0.25">
      <c r="A49" s="17" t="s">
        <v>45</v>
      </c>
      <c r="B49" s="17" t="s">
        <v>353</v>
      </c>
      <c r="C49" s="17" t="s">
        <v>354</v>
      </c>
      <c r="D49" s="20">
        <f t="shared" si="0"/>
        <v>14</v>
      </c>
      <c r="E49" s="6" t="s">
        <v>45</v>
      </c>
      <c r="F49" s="7">
        <v>57851</v>
      </c>
      <c r="G49" s="8">
        <v>29303.000000000033</v>
      </c>
      <c r="H49" s="8">
        <v>28547.999999999971</v>
      </c>
      <c r="I49" s="8">
        <v>15008</v>
      </c>
      <c r="J49" s="8">
        <v>16322.999999999995</v>
      </c>
      <c r="K49" s="8">
        <v>11465.999999999998</v>
      </c>
      <c r="L49" s="8">
        <v>5762.9999999999982</v>
      </c>
      <c r="M49" s="8">
        <v>5703</v>
      </c>
      <c r="N49" s="8">
        <v>2947.0000000000005</v>
      </c>
      <c r="O49" s="8">
        <v>3092.0000000000005</v>
      </c>
      <c r="P49" s="8">
        <v>69317.000000000015</v>
      </c>
      <c r="Q49" s="8">
        <v>35066.000000000022</v>
      </c>
      <c r="R49" s="8">
        <v>34250.999999999993</v>
      </c>
      <c r="S49" s="8">
        <v>17954.999999999993</v>
      </c>
      <c r="T49" s="10">
        <v>19415</v>
      </c>
    </row>
    <row r="50" spans="1:20" outlineLevel="2" x14ac:dyDescent="0.25">
      <c r="A50" s="17" t="s">
        <v>46</v>
      </c>
      <c r="B50" s="17" t="s">
        <v>355</v>
      </c>
      <c r="C50" s="17" t="s">
        <v>356</v>
      </c>
      <c r="D50" s="20">
        <f t="shared" si="0"/>
        <v>14</v>
      </c>
      <c r="E50" s="6" t="s">
        <v>46</v>
      </c>
      <c r="F50" s="7">
        <v>19834</v>
      </c>
      <c r="G50" s="8">
        <v>9974</v>
      </c>
      <c r="H50" s="8">
        <v>9859.9999999999982</v>
      </c>
      <c r="I50" s="8">
        <v>4930.0000000000009</v>
      </c>
      <c r="J50" s="8">
        <v>5348.9999999999991</v>
      </c>
      <c r="K50" s="8">
        <v>22853.000000000004</v>
      </c>
      <c r="L50" s="8">
        <v>11608.999999999998</v>
      </c>
      <c r="M50" s="8">
        <v>11243.999999999996</v>
      </c>
      <c r="N50" s="8">
        <v>5428.9999999999973</v>
      </c>
      <c r="O50" s="8">
        <v>5974.0000000000009</v>
      </c>
      <c r="P50" s="8">
        <v>42687.000000000007</v>
      </c>
      <c r="Q50" s="8">
        <v>21582.999999999985</v>
      </c>
      <c r="R50" s="8">
        <v>21104</v>
      </c>
      <c r="S50" s="8">
        <v>10358.999999999995</v>
      </c>
      <c r="T50" s="10">
        <v>11322.999999999996</v>
      </c>
    </row>
    <row r="51" spans="1:20" outlineLevel="2" x14ac:dyDescent="0.25">
      <c r="A51" s="17" t="s">
        <v>47</v>
      </c>
      <c r="B51" s="17" t="s">
        <v>357</v>
      </c>
      <c r="C51" s="17" t="s">
        <v>358</v>
      </c>
      <c r="D51" s="20">
        <f t="shared" si="0"/>
        <v>14</v>
      </c>
      <c r="E51" s="6" t="s">
        <v>47</v>
      </c>
      <c r="F51" s="7">
        <v>6518.9999999999991</v>
      </c>
      <c r="G51" s="8">
        <v>3285.9999999999991</v>
      </c>
      <c r="H51" s="8">
        <v>3233</v>
      </c>
      <c r="I51" s="8">
        <v>1607.9999999999998</v>
      </c>
      <c r="J51" s="8">
        <v>1760</v>
      </c>
      <c r="K51" s="8">
        <v>10888.999999999998</v>
      </c>
      <c r="L51" s="8">
        <v>5532</v>
      </c>
      <c r="M51" s="8">
        <v>5356.9999999999982</v>
      </c>
      <c r="N51" s="8">
        <v>2546.0000000000005</v>
      </c>
      <c r="O51" s="8">
        <v>2688.9999999999995</v>
      </c>
      <c r="P51" s="8">
        <v>17408.000000000011</v>
      </c>
      <c r="Q51" s="8">
        <v>8817.9999999999982</v>
      </c>
      <c r="R51" s="8">
        <v>8590</v>
      </c>
      <c r="S51" s="8">
        <v>4154</v>
      </c>
      <c r="T51" s="10">
        <v>4448.9999999999982</v>
      </c>
    </row>
    <row r="52" spans="1:20" outlineLevel="2" x14ac:dyDescent="0.25">
      <c r="A52" s="17" t="s">
        <v>48</v>
      </c>
      <c r="B52" s="17" t="s">
        <v>359</v>
      </c>
      <c r="C52" s="17" t="s">
        <v>360</v>
      </c>
      <c r="D52" s="20">
        <f t="shared" si="0"/>
        <v>14</v>
      </c>
      <c r="E52" s="6" t="s">
        <v>48</v>
      </c>
      <c r="F52" s="7">
        <v>28659.999999999996</v>
      </c>
      <c r="G52" s="8">
        <v>14536</v>
      </c>
      <c r="H52" s="8">
        <v>14124</v>
      </c>
      <c r="I52" s="8">
        <v>7010.9999999999955</v>
      </c>
      <c r="J52" s="8">
        <v>7275.0000000000009</v>
      </c>
      <c r="K52" s="8">
        <v>16088.000000000009</v>
      </c>
      <c r="L52" s="8">
        <v>8223.0000000000018</v>
      </c>
      <c r="M52" s="8">
        <v>7865.0000000000018</v>
      </c>
      <c r="N52" s="8">
        <v>3785.9999999999991</v>
      </c>
      <c r="O52" s="8">
        <v>4318.0000000000009</v>
      </c>
      <c r="P52" s="8">
        <v>44747.999999999985</v>
      </c>
      <c r="Q52" s="8">
        <v>22758.999999999996</v>
      </c>
      <c r="R52" s="8">
        <v>21989.000000000007</v>
      </c>
      <c r="S52" s="8">
        <v>10796.999999999991</v>
      </c>
      <c r="T52" s="10">
        <v>11593.000000000007</v>
      </c>
    </row>
    <row r="53" spans="1:20" outlineLevel="2" x14ac:dyDescent="0.25">
      <c r="A53" s="17" t="s">
        <v>49</v>
      </c>
      <c r="B53" s="17" t="s">
        <v>361</v>
      </c>
      <c r="C53" s="17" t="s">
        <v>362</v>
      </c>
      <c r="D53" s="20">
        <f t="shared" si="0"/>
        <v>14</v>
      </c>
      <c r="E53" s="6" t="s">
        <v>49</v>
      </c>
      <c r="F53" s="7">
        <v>27544.999999999996</v>
      </c>
      <c r="G53" s="8">
        <v>13788</v>
      </c>
      <c r="H53" s="8">
        <v>13757.000000000002</v>
      </c>
      <c r="I53" s="8">
        <v>6613.0000000000018</v>
      </c>
      <c r="J53" s="8">
        <v>7097.0000000000027</v>
      </c>
      <c r="K53" s="8">
        <v>15954.000000000002</v>
      </c>
      <c r="L53" s="8">
        <v>8113.0000000000027</v>
      </c>
      <c r="M53" s="8">
        <v>7841.0000000000009</v>
      </c>
      <c r="N53" s="8">
        <v>3706</v>
      </c>
      <c r="O53" s="8">
        <v>3829</v>
      </c>
      <c r="P53" s="8">
        <v>43498.999999999985</v>
      </c>
      <c r="Q53" s="8">
        <v>21901.000000000007</v>
      </c>
      <c r="R53" s="8">
        <v>21598.000000000004</v>
      </c>
      <c r="S53" s="8">
        <v>10319</v>
      </c>
      <c r="T53" s="10">
        <v>10925.999999999998</v>
      </c>
    </row>
    <row r="54" spans="1:20" outlineLevel="2" x14ac:dyDescent="0.25">
      <c r="A54" s="17" t="s">
        <v>50</v>
      </c>
      <c r="B54" s="17" t="s">
        <v>363</v>
      </c>
      <c r="C54" s="17" t="s">
        <v>364</v>
      </c>
      <c r="D54" s="20">
        <f t="shared" si="0"/>
        <v>14</v>
      </c>
      <c r="E54" s="6" t="s">
        <v>50</v>
      </c>
      <c r="F54" s="7">
        <v>6452.9999999999982</v>
      </c>
      <c r="G54" s="8">
        <v>3217</v>
      </c>
      <c r="H54" s="8">
        <v>3235.9999999999991</v>
      </c>
      <c r="I54" s="8">
        <v>1598</v>
      </c>
      <c r="J54" s="8">
        <v>1784</v>
      </c>
      <c r="K54" s="8">
        <v>12523.999999999996</v>
      </c>
      <c r="L54" s="8">
        <v>6411</v>
      </c>
      <c r="M54" s="8">
        <v>6113</v>
      </c>
      <c r="N54" s="8">
        <v>2969</v>
      </c>
      <c r="O54" s="8">
        <v>3017</v>
      </c>
      <c r="P54" s="8">
        <v>18977</v>
      </c>
      <c r="Q54" s="8">
        <v>9628</v>
      </c>
      <c r="R54" s="8">
        <v>9349</v>
      </c>
      <c r="S54" s="8">
        <v>4567</v>
      </c>
      <c r="T54" s="10">
        <v>4800.9999999999982</v>
      </c>
    </row>
    <row r="55" spans="1:20" outlineLevel="1" x14ac:dyDescent="0.25">
      <c r="A55" s="17"/>
      <c r="B55" s="17"/>
      <c r="C55" s="17"/>
      <c r="D55" s="35" t="s">
        <v>824</v>
      </c>
      <c r="E55" s="6"/>
      <c r="F55" s="7">
        <f t="shared" ref="F55:T55" si="4">SUBTOTAL(9,F47:F54)</f>
        <v>288186.00000000006</v>
      </c>
      <c r="G55" s="8">
        <f t="shared" si="4"/>
        <v>145393.99999999997</v>
      </c>
      <c r="H55" s="8">
        <f t="shared" si="4"/>
        <v>142791.99999999994</v>
      </c>
      <c r="I55" s="8">
        <f t="shared" si="4"/>
        <v>73699.000000000015</v>
      </c>
      <c r="J55" s="8">
        <f t="shared" si="4"/>
        <v>79936.000000000015</v>
      </c>
      <c r="K55" s="8">
        <f t="shared" si="4"/>
        <v>91332.000000000015</v>
      </c>
      <c r="L55" s="8">
        <f t="shared" si="4"/>
        <v>46466</v>
      </c>
      <c r="M55" s="8">
        <f t="shared" si="4"/>
        <v>44865.999999999993</v>
      </c>
      <c r="N55" s="8">
        <f t="shared" si="4"/>
        <v>21705.999999999996</v>
      </c>
      <c r="O55" s="8">
        <f t="shared" si="4"/>
        <v>23318.000000000004</v>
      </c>
      <c r="P55" s="8">
        <f t="shared" si="4"/>
        <v>379518.00000000006</v>
      </c>
      <c r="Q55" s="8">
        <f t="shared" si="4"/>
        <v>191859.99999999997</v>
      </c>
      <c r="R55" s="8">
        <f t="shared" si="4"/>
        <v>187657.99999999997</v>
      </c>
      <c r="S55" s="8">
        <f t="shared" si="4"/>
        <v>95404.999999999971</v>
      </c>
      <c r="T55" s="10">
        <f t="shared" si="4"/>
        <v>103254.00000000003</v>
      </c>
    </row>
    <row r="56" spans="1:20" outlineLevel="2" x14ac:dyDescent="0.25">
      <c r="A56" s="17" t="s">
        <v>51</v>
      </c>
      <c r="B56" s="17" t="s">
        <v>365</v>
      </c>
      <c r="C56" s="17" t="s">
        <v>366</v>
      </c>
      <c r="D56" s="20">
        <f t="shared" si="0"/>
        <v>15</v>
      </c>
      <c r="E56" s="6" t="s">
        <v>51</v>
      </c>
      <c r="F56" s="7">
        <v>70436.999999999956</v>
      </c>
      <c r="G56" s="8">
        <v>35522.000000000015</v>
      </c>
      <c r="H56" s="8">
        <v>34915.000000000015</v>
      </c>
      <c r="I56" s="8">
        <v>18916.999999999996</v>
      </c>
      <c r="J56" s="8">
        <v>26912</v>
      </c>
      <c r="K56" s="8">
        <v>2690.9999999999995</v>
      </c>
      <c r="L56" s="8">
        <v>1357</v>
      </c>
      <c r="M56" s="8">
        <v>1333.9999999999998</v>
      </c>
      <c r="N56" s="8">
        <v>656</v>
      </c>
      <c r="O56" s="8">
        <v>730</v>
      </c>
      <c r="P56" s="8">
        <v>73127.999999999985</v>
      </c>
      <c r="Q56" s="8">
        <v>36879.000000000007</v>
      </c>
      <c r="R56" s="8">
        <v>36249.000000000029</v>
      </c>
      <c r="S56" s="8">
        <v>19573.000000000007</v>
      </c>
      <c r="T56" s="10">
        <v>27642</v>
      </c>
    </row>
    <row r="57" spans="1:20" outlineLevel="2" x14ac:dyDescent="0.25">
      <c r="A57" s="17" t="s">
        <v>52</v>
      </c>
      <c r="B57" s="17" t="s">
        <v>367</v>
      </c>
      <c r="C57" s="17" t="s">
        <v>368</v>
      </c>
      <c r="D57" s="20">
        <f t="shared" si="0"/>
        <v>15</v>
      </c>
      <c r="E57" s="6" t="s">
        <v>52</v>
      </c>
      <c r="F57" s="7">
        <v>42139.999999999993</v>
      </c>
      <c r="G57" s="8">
        <v>21282.999999999989</v>
      </c>
      <c r="H57" s="8">
        <v>20856.999999999996</v>
      </c>
      <c r="I57" s="8">
        <v>10864.000000000002</v>
      </c>
      <c r="J57" s="8">
        <v>13736.999999999996</v>
      </c>
      <c r="K57" s="8">
        <v>4641</v>
      </c>
      <c r="L57" s="8">
        <v>2418</v>
      </c>
      <c r="M57" s="8">
        <v>2223</v>
      </c>
      <c r="N57" s="8">
        <v>1147</v>
      </c>
      <c r="O57" s="8">
        <v>1217</v>
      </c>
      <c r="P57" s="8">
        <v>46780.999999999993</v>
      </c>
      <c r="Q57" s="8">
        <v>23700.999999999985</v>
      </c>
      <c r="R57" s="8">
        <v>23080</v>
      </c>
      <c r="S57" s="8">
        <v>12011.000000000005</v>
      </c>
      <c r="T57" s="10">
        <v>14954.000000000005</v>
      </c>
    </row>
    <row r="58" spans="1:20" outlineLevel="2" x14ac:dyDescent="0.25">
      <c r="A58" s="17" t="s">
        <v>53</v>
      </c>
      <c r="B58" s="17" t="s">
        <v>369</v>
      </c>
      <c r="C58" s="17" t="s">
        <v>370</v>
      </c>
      <c r="D58" s="20">
        <f t="shared" si="0"/>
        <v>15</v>
      </c>
      <c r="E58" s="6" t="s">
        <v>53</v>
      </c>
      <c r="F58" s="7">
        <v>36682.000000000007</v>
      </c>
      <c r="G58" s="8">
        <v>18572.999999999993</v>
      </c>
      <c r="H58" s="8">
        <v>18109.000000000018</v>
      </c>
      <c r="I58" s="8">
        <v>9727.0000000000036</v>
      </c>
      <c r="J58" s="8">
        <v>13315.999999999998</v>
      </c>
      <c r="K58" s="8">
        <v>6450</v>
      </c>
      <c r="L58" s="8">
        <v>3378</v>
      </c>
      <c r="M58" s="8">
        <v>3072</v>
      </c>
      <c r="N58" s="8">
        <v>1588.9999999999998</v>
      </c>
      <c r="O58" s="8">
        <v>1868.0000000000002</v>
      </c>
      <c r="P58" s="8">
        <v>43132.000000000007</v>
      </c>
      <c r="Q58" s="8">
        <v>21951</v>
      </c>
      <c r="R58" s="8">
        <v>21181.000000000007</v>
      </c>
      <c r="S58" s="8">
        <v>11316.000000000004</v>
      </c>
      <c r="T58" s="10">
        <v>15183.999999999998</v>
      </c>
    </row>
    <row r="59" spans="1:20" outlineLevel="2" x14ac:dyDescent="0.25">
      <c r="A59" s="17" t="s">
        <v>54</v>
      </c>
      <c r="B59" s="17" t="s">
        <v>371</v>
      </c>
      <c r="C59" s="17" t="s">
        <v>372</v>
      </c>
      <c r="D59" s="20">
        <f t="shared" si="0"/>
        <v>15</v>
      </c>
      <c r="E59" s="6" t="s">
        <v>54</v>
      </c>
      <c r="F59" s="7">
        <v>48289.999999999993</v>
      </c>
      <c r="G59" s="8">
        <v>24432.999999999982</v>
      </c>
      <c r="H59" s="8">
        <v>23857</v>
      </c>
      <c r="I59" s="8">
        <v>12598.000000000002</v>
      </c>
      <c r="J59" s="8">
        <v>15273.000000000004</v>
      </c>
      <c r="K59" s="8">
        <v>20676.000000000004</v>
      </c>
      <c r="L59" s="8">
        <v>10410.000000000002</v>
      </c>
      <c r="M59" s="8">
        <v>10266</v>
      </c>
      <c r="N59" s="8">
        <v>5002.0000000000009</v>
      </c>
      <c r="O59" s="8">
        <v>5786</v>
      </c>
      <c r="P59" s="8">
        <v>68965.999999999956</v>
      </c>
      <c r="Q59" s="8">
        <v>34843.000000000022</v>
      </c>
      <c r="R59" s="8">
        <v>34122.999999999978</v>
      </c>
      <c r="S59" s="8">
        <v>17600</v>
      </c>
      <c r="T59" s="10">
        <v>21059.000000000004</v>
      </c>
    </row>
    <row r="60" spans="1:20" outlineLevel="2" x14ac:dyDescent="0.25">
      <c r="A60" s="17" t="s">
        <v>55</v>
      </c>
      <c r="B60" s="17" t="s">
        <v>373</v>
      </c>
      <c r="C60" s="17" t="s">
        <v>374</v>
      </c>
      <c r="D60" s="20">
        <f t="shared" si="0"/>
        <v>15</v>
      </c>
      <c r="E60" s="6" t="s">
        <v>55</v>
      </c>
      <c r="F60" s="7">
        <v>44380.999999999993</v>
      </c>
      <c r="G60" s="8">
        <v>22284.000000000011</v>
      </c>
      <c r="H60" s="8">
        <v>22097.000000000007</v>
      </c>
      <c r="I60" s="8">
        <v>11450</v>
      </c>
      <c r="J60" s="8">
        <v>14163.999999999996</v>
      </c>
      <c r="K60" s="8">
        <v>21264.000000000007</v>
      </c>
      <c r="L60" s="8">
        <v>10472.999999999993</v>
      </c>
      <c r="M60" s="8">
        <v>10791.000000000002</v>
      </c>
      <c r="N60" s="8">
        <v>5447.0000000000018</v>
      </c>
      <c r="O60" s="8">
        <v>6212.9999999999982</v>
      </c>
      <c r="P60" s="8">
        <v>65644.999999999985</v>
      </c>
      <c r="Q60" s="8">
        <v>32756.999999999971</v>
      </c>
      <c r="R60" s="8">
        <v>32888.000000000007</v>
      </c>
      <c r="S60" s="8">
        <v>16897.000000000007</v>
      </c>
      <c r="T60" s="10">
        <v>20377.000000000007</v>
      </c>
    </row>
    <row r="61" spans="1:20" outlineLevel="2" x14ac:dyDescent="0.25">
      <c r="A61" s="17" t="s">
        <v>56</v>
      </c>
      <c r="B61" s="17" t="s">
        <v>375</v>
      </c>
      <c r="C61" s="17" t="s">
        <v>376</v>
      </c>
      <c r="D61" s="20">
        <f t="shared" si="0"/>
        <v>15</v>
      </c>
      <c r="E61" s="6" t="s">
        <v>56</v>
      </c>
      <c r="F61" s="7">
        <v>4155</v>
      </c>
      <c r="G61" s="8">
        <v>2099.9999999999995</v>
      </c>
      <c r="H61" s="8">
        <v>2055</v>
      </c>
      <c r="I61" s="8">
        <v>1087</v>
      </c>
      <c r="J61" s="8">
        <v>1291</v>
      </c>
      <c r="K61" s="8">
        <v>22840.000000000007</v>
      </c>
      <c r="L61" s="8">
        <v>11208.999999999998</v>
      </c>
      <c r="M61" s="8">
        <v>11630.999999999996</v>
      </c>
      <c r="N61" s="8">
        <v>5843.0000000000018</v>
      </c>
      <c r="O61" s="8">
        <v>7283.0000000000036</v>
      </c>
      <c r="P61" s="8">
        <v>26994.999999999996</v>
      </c>
      <c r="Q61" s="8">
        <v>13309.000000000009</v>
      </c>
      <c r="R61" s="8">
        <v>13686.000000000004</v>
      </c>
      <c r="S61" s="8">
        <v>6930.0000000000018</v>
      </c>
      <c r="T61" s="10">
        <v>8574.0000000000018</v>
      </c>
    </row>
    <row r="62" spans="1:20" outlineLevel="2" x14ac:dyDescent="0.25">
      <c r="A62" s="17" t="s">
        <v>57</v>
      </c>
      <c r="B62" s="17" t="s">
        <v>377</v>
      </c>
      <c r="C62" s="17" t="s">
        <v>378</v>
      </c>
      <c r="D62" s="20">
        <f t="shared" si="0"/>
        <v>15</v>
      </c>
      <c r="E62" s="6" t="s">
        <v>57</v>
      </c>
      <c r="F62" s="7">
        <v>51910</v>
      </c>
      <c r="G62" s="8">
        <v>26161.999999999993</v>
      </c>
      <c r="H62" s="8">
        <v>25748.000000000011</v>
      </c>
      <c r="I62" s="8">
        <v>13741.999999999998</v>
      </c>
      <c r="J62" s="8">
        <v>17725.999999999993</v>
      </c>
      <c r="K62" s="8">
        <v>6581.0000000000009</v>
      </c>
      <c r="L62" s="8">
        <v>3345.0000000000009</v>
      </c>
      <c r="M62" s="8">
        <v>3236.0000000000005</v>
      </c>
      <c r="N62" s="8">
        <v>1662.9999999999998</v>
      </c>
      <c r="O62" s="8">
        <v>2088</v>
      </c>
      <c r="P62" s="8">
        <v>58490.999999999985</v>
      </c>
      <c r="Q62" s="8">
        <v>29507.000000000004</v>
      </c>
      <c r="R62" s="8">
        <v>28984.000000000007</v>
      </c>
      <c r="S62" s="8">
        <v>15404.999999999982</v>
      </c>
      <c r="T62" s="10">
        <v>19814.000000000004</v>
      </c>
    </row>
    <row r="63" spans="1:20" outlineLevel="2" x14ac:dyDescent="0.25">
      <c r="A63" s="17" t="s">
        <v>58</v>
      </c>
      <c r="B63" s="17" t="s">
        <v>379</v>
      </c>
      <c r="C63" s="17" t="s">
        <v>380</v>
      </c>
      <c r="D63" s="20">
        <f t="shared" si="0"/>
        <v>15</v>
      </c>
      <c r="E63" s="6" t="s">
        <v>58</v>
      </c>
      <c r="F63" s="7">
        <v>13634.000000000002</v>
      </c>
      <c r="G63" s="8">
        <v>6884.9999999999982</v>
      </c>
      <c r="H63" s="8">
        <v>6749.0000000000009</v>
      </c>
      <c r="I63" s="8">
        <v>3611.0000000000005</v>
      </c>
      <c r="J63" s="8">
        <v>4753</v>
      </c>
      <c r="K63" s="8">
        <v>2093</v>
      </c>
      <c r="L63" s="8">
        <v>1038</v>
      </c>
      <c r="M63" s="8">
        <v>1055</v>
      </c>
      <c r="N63" s="8">
        <v>550.00000000000011</v>
      </c>
      <c r="O63" s="8">
        <v>701.00000000000011</v>
      </c>
      <c r="P63" s="8">
        <v>15727</v>
      </c>
      <c r="Q63" s="8">
        <v>7923.0000000000018</v>
      </c>
      <c r="R63" s="8">
        <v>7804.0000000000009</v>
      </c>
      <c r="S63" s="8">
        <v>4161</v>
      </c>
      <c r="T63" s="10">
        <v>5454</v>
      </c>
    </row>
    <row r="64" spans="1:20" outlineLevel="2" x14ac:dyDescent="0.25">
      <c r="A64" s="17" t="s">
        <v>59</v>
      </c>
      <c r="B64" s="17" t="s">
        <v>381</v>
      </c>
      <c r="C64" s="17" t="s">
        <v>382</v>
      </c>
      <c r="D64" s="20">
        <f t="shared" si="0"/>
        <v>15</v>
      </c>
      <c r="E64" s="6" t="s">
        <v>59</v>
      </c>
      <c r="F64" s="7">
        <v>9508.0000000000018</v>
      </c>
      <c r="G64" s="8">
        <v>4738.9999999999991</v>
      </c>
      <c r="H64" s="8">
        <v>4769</v>
      </c>
      <c r="I64" s="8">
        <v>2485.9999999999995</v>
      </c>
      <c r="J64" s="8">
        <v>3503.9999999999991</v>
      </c>
      <c r="K64" s="8">
        <v>31809.000000000015</v>
      </c>
      <c r="L64" s="8">
        <v>16245.999999999995</v>
      </c>
      <c r="M64" s="8">
        <v>15563.000000000005</v>
      </c>
      <c r="N64" s="8">
        <v>8006.9999999999982</v>
      </c>
      <c r="O64" s="8">
        <v>9031.0000000000018</v>
      </c>
      <c r="P64" s="8">
        <v>41317.000000000007</v>
      </c>
      <c r="Q64" s="8">
        <v>20984.999999999989</v>
      </c>
      <c r="R64" s="8">
        <v>20332</v>
      </c>
      <c r="S64" s="8">
        <v>10492.999999999998</v>
      </c>
      <c r="T64" s="10">
        <v>12534.999999999995</v>
      </c>
    </row>
    <row r="65" spans="1:20" outlineLevel="2" x14ac:dyDescent="0.25">
      <c r="A65" s="17" t="s">
        <v>60</v>
      </c>
      <c r="B65" s="17" t="s">
        <v>383</v>
      </c>
      <c r="C65" s="17" t="s">
        <v>384</v>
      </c>
      <c r="D65" s="20">
        <f t="shared" si="0"/>
        <v>15</v>
      </c>
      <c r="E65" s="6" t="s">
        <v>60</v>
      </c>
      <c r="F65" s="7">
        <v>22150.999999999993</v>
      </c>
      <c r="G65" s="8">
        <v>11114.999999999998</v>
      </c>
      <c r="H65" s="8">
        <v>11036</v>
      </c>
      <c r="I65" s="8">
        <v>5306.9999999999982</v>
      </c>
      <c r="J65" s="8">
        <v>5651.9999999999991</v>
      </c>
      <c r="K65" s="9"/>
      <c r="L65" s="9"/>
      <c r="M65" s="9"/>
      <c r="N65" s="9"/>
      <c r="O65" s="9"/>
      <c r="P65" s="8">
        <v>22150.999999999993</v>
      </c>
      <c r="Q65" s="8">
        <v>11114.999999999998</v>
      </c>
      <c r="R65" s="8">
        <v>11036</v>
      </c>
      <c r="S65" s="8">
        <v>5306.9999999999982</v>
      </c>
      <c r="T65" s="10">
        <v>5651.9999999999991</v>
      </c>
    </row>
    <row r="66" spans="1:20" outlineLevel="2" x14ac:dyDescent="0.25">
      <c r="A66" s="17" t="s">
        <v>61</v>
      </c>
      <c r="B66" s="17" t="s">
        <v>385</v>
      </c>
      <c r="C66" s="17" t="s">
        <v>386</v>
      </c>
      <c r="D66" s="20">
        <f t="shared" si="0"/>
        <v>15</v>
      </c>
      <c r="E66" s="6" t="s">
        <v>61</v>
      </c>
      <c r="F66" s="7">
        <v>41280.999999999993</v>
      </c>
      <c r="G66" s="8">
        <v>20844.999999999985</v>
      </c>
      <c r="H66" s="8">
        <v>20436.000000000004</v>
      </c>
      <c r="I66" s="8">
        <v>10474.000000000002</v>
      </c>
      <c r="J66" s="8">
        <v>13192.000000000004</v>
      </c>
      <c r="K66" s="8">
        <v>12210</v>
      </c>
      <c r="L66" s="8">
        <v>6275</v>
      </c>
      <c r="M66" s="8">
        <v>5935.0000000000018</v>
      </c>
      <c r="N66" s="8">
        <v>2879.9999999999995</v>
      </c>
      <c r="O66" s="8">
        <v>3153.9999999999995</v>
      </c>
      <c r="P66" s="8">
        <v>53490.999999999993</v>
      </c>
      <c r="Q66" s="8">
        <v>27119.999999999978</v>
      </c>
      <c r="R66" s="8">
        <v>26371.000000000007</v>
      </c>
      <c r="S66" s="8">
        <v>13354.000000000002</v>
      </c>
      <c r="T66" s="10">
        <v>16346.000000000002</v>
      </c>
    </row>
    <row r="67" spans="1:20" outlineLevel="2" x14ac:dyDescent="0.25">
      <c r="A67" s="17" t="s">
        <v>62</v>
      </c>
      <c r="B67" s="17" t="s">
        <v>387</v>
      </c>
      <c r="C67" s="17" t="s">
        <v>388</v>
      </c>
      <c r="D67" s="20">
        <f t="shared" si="0"/>
        <v>15</v>
      </c>
      <c r="E67" s="6" t="s">
        <v>62</v>
      </c>
      <c r="F67" s="7">
        <v>18551.000000000004</v>
      </c>
      <c r="G67" s="8">
        <v>9255.0000000000018</v>
      </c>
      <c r="H67" s="8">
        <v>9296.0000000000018</v>
      </c>
      <c r="I67" s="8">
        <v>5031.9999999999982</v>
      </c>
      <c r="J67" s="8">
        <v>5880</v>
      </c>
      <c r="K67" s="8">
        <v>19309.000000000004</v>
      </c>
      <c r="L67" s="8">
        <v>9866</v>
      </c>
      <c r="M67" s="8">
        <v>9442.9999999999964</v>
      </c>
      <c r="N67" s="8">
        <v>4791.9999999999991</v>
      </c>
      <c r="O67" s="8">
        <v>5424.0000000000009</v>
      </c>
      <c r="P67" s="8">
        <v>37860.000000000007</v>
      </c>
      <c r="Q67" s="8">
        <v>19121</v>
      </c>
      <c r="R67" s="8">
        <v>18738.999999999996</v>
      </c>
      <c r="S67" s="8">
        <v>9823.9999999999982</v>
      </c>
      <c r="T67" s="10">
        <v>11304.000000000004</v>
      </c>
    </row>
    <row r="68" spans="1:20" outlineLevel="2" x14ac:dyDescent="0.25">
      <c r="A68" s="17" t="s">
        <v>63</v>
      </c>
      <c r="B68" s="17" t="s">
        <v>389</v>
      </c>
      <c r="C68" s="17" t="s">
        <v>390</v>
      </c>
      <c r="D68" s="20">
        <f t="shared" si="0"/>
        <v>15</v>
      </c>
      <c r="E68" s="6" t="s">
        <v>63</v>
      </c>
      <c r="F68" s="7">
        <v>23325.000000000004</v>
      </c>
      <c r="G68" s="8">
        <v>11528.999999999996</v>
      </c>
      <c r="H68" s="8">
        <v>11795.999999999996</v>
      </c>
      <c r="I68" s="8">
        <v>6058</v>
      </c>
      <c r="J68" s="8">
        <v>7188.0000000000009</v>
      </c>
      <c r="K68" s="8">
        <v>14639</v>
      </c>
      <c r="L68" s="8">
        <v>7418.9999999999991</v>
      </c>
      <c r="M68" s="8">
        <v>7219.9999999999991</v>
      </c>
      <c r="N68" s="8">
        <v>3618.9999999999991</v>
      </c>
      <c r="O68" s="8">
        <v>3794</v>
      </c>
      <c r="P68" s="8">
        <v>37964.000000000022</v>
      </c>
      <c r="Q68" s="8">
        <v>18947.999999999996</v>
      </c>
      <c r="R68" s="8">
        <v>19016.000000000004</v>
      </c>
      <c r="S68" s="8">
        <v>9676.9999999999964</v>
      </c>
      <c r="T68" s="10">
        <v>10982.000000000004</v>
      </c>
    </row>
    <row r="69" spans="1:20" outlineLevel="2" x14ac:dyDescent="0.25">
      <c r="A69" s="17" t="s">
        <v>64</v>
      </c>
      <c r="B69" s="17" t="s">
        <v>391</v>
      </c>
      <c r="C69" s="17" t="s">
        <v>392</v>
      </c>
      <c r="D69" s="20">
        <f t="shared" si="0"/>
        <v>15</v>
      </c>
      <c r="E69" s="6" t="s">
        <v>64</v>
      </c>
      <c r="F69" s="7">
        <v>24299.000000000004</v>
      </c>
      <c r="G69" s="8">
        <v>12056.999999999998</v>
      </c>
      <c r="H69" s="8">
        <v>12242</v>
      </c>
      <c r="I69" s="8">
        <v>6437.9999999999945</v>
      </c>
      <c r="J69" s="8">
        <v>7489.0000000000018</v>
      </c>
      <c r="K69" s="8">
        <v>43176.000000000007</v>
      </c>
      <c r="L69" s="8">
        <v>21776</v>
      </c>
      <c r="M69" s="8">
        <v>21400</v>
      </c>
      <c r="N69" s="8">
        <v>10478.000000000002</v>
      </c>
      <c r="O69" s="8">
        <v>11015</v>
      </c>
      <c r="P69" s="8">
        <v>67474.999999999971</v>
      </c>
      <c r="Q69" s="8">
        <v>33833.000000000007</v>
      </c>
      <c r="R69" s="8">
        <v>33641.999999999985</v>
      </c>
      <c r="S69" s="8">
        <v>16916.000000000004</v>
      </c>
      <c r="T69" s="10">
        <v>18503.999999999996</v>
      </c>
    </row>
    <row r="70" spans="1:20" outlineLevel="2" x14ac:dyDescent="0.25">
      <c r="A70" s="17" t="s">
        <v>65</v>
      </c>
      <c r="B70" s="17" t="s">
        <v>393</v>
      </c>
      <c r="C70" s="17" t="s">
        <v>394</v>
      </c>
      <c r="D70" s="20">
        <f t="shared" si="0"/>
        <v>15</v>
      </c>
      <c r="E70" s="6" t="s">
        <v>65</v>
      </c>
      <c r="F70" s="7">
        <v>11989.999999999996</v>
      </c>
      <c r="G70" s="8">
        <v>6090.0000000000018</v>
      </c>
      <c r="H70" s="8">
        <v>5900.0000000000009</v>
      </c>
      <c r="I70" s="8">
        <v>2870.9999999999995</v>
      </c>
      <c r="J70" s="8">
        <v>3414.0000000000009</v>
      </c>
      <c r="K70" s="8">
        <v>18952.000000000004</v>
      </c>
      <c r="L70" s="8">
        <v>9641.0000000000018</v>
      </c>
      <c r="M70" s="8">
        <v>9311.0000000000018</v>
      </c>
      <c r="N70" s="8">
        <v>4563.9999999999982</v>
      </c>
      <c r="O70" s="8">
        <v>4784.9999999999991</v>
      </c>
      <c r="P70" s="8">
        <v>30942</v>
      </c>
      <c r="Q70" s="8">
        <v>15731</v>
      </c>
      <c r="R70" s="8">
        <v>15210.999999999996</v>
      </c>
      <c r="S70" s="8">
        <v>7435</v>
      </c>
      <c r="T70" s="10">
        <v>8198.9999999999945</v>
      </c>
    </row>
    <row r="71" spans="1:20" outlineLevel="2" x14ac:dyDescent="0.25">
      <c r="A71" s="17" t="s">
        <v>66</v>
      </c>
      <c r="B71" s="17" t="s">
        <v>395</v>
      </c>
      <c r="C71" s="17" t="s">
        <v>396</v>
      </c>
      <c r="D71" s="20">
        <f t="shared" si="0"/>
        <v>15</v>
      </c>
      <c r="E71" s="6" t="s">
        <v>66</v>
      </c>
      <c r="F71" s="7">
        <v>73236</v>
      </c>
      <c r="G71" s="8">
        <v>38291.999999999985</v>
      </c>
      <c r="H71" s="8">
        <v>34944.000000000015</v>
      </c>
      <c r="I71" s="8">
        <v>19579.000000000004</v>
      </c>
      <c r="J71" s="8">
        <v>33705</v>
      </c>
      <c r="K71" s="8">
        <v>24619</v>
      </c>
      <c r="L71" s="8">
        <v>12673</v>
      </c>
      <c r="M71" s="8">
        <v>11945.999999999998</v>
      </c>
      <c r="N71" s="8">
        <v>6077.0000000000018</v>
      </c>
      <c r="O71" s="8">
        <v>7296</v>
      </c>
      <c r="P71" s="8">
        <v>97855</v>
      </c>
      <c r="Q71" s="8">
        <v>50964.999999999971</v>
      </c>
      <c r="R71" s="8">
        <v>46889.999999999985</v>
      </c>
      <c r="S71" s="8">
        <v>25656</v>
      </c>
      <c r="T71" s="10">
        <v>41001.000000000022</v>
      </c>
    </row>
    <row r="72" spans="1:20" outlineLevel="1" x14ac:dyDescent="0.25">
      <c r="A72" s="17"/>
      <c r="B72" s="17"/>
      <c r="C72" s="17"/>
      <c r="D72" s="35" t="s">
        <v>825</v>
      </c>
      <c r="E72" s="6"/>
      <c r="F72" s="7">
        <f t="shared" ref="F72:T72" si="5">SUBTOTAL(9,F56:F71)</f>
        <v>535970</v>
      </c>
      <c r="G72" s="8">
        <f t="shared" si="5"/>
        <v>271164</v>
      </c>
      <c r="H72" s="8">
        <f t="shared" si="5"/>
        <v>264806.00000000006</v>
      </c>
      <c r="I72" s="8">
        <f t="shared" si="5"/>
        <v>140241</v>
      </c>
      <c r="J72" s="8">
        <f t="shared" si="5"/>
        <v>187196</v>
      </c>
      <c r="K72" s="8">
        <f t="shared" si="5"/>
        <v>251950.00000000003</v>
      </c>
      <c r="L72" s="8">
        <f t="shared" si="5"/>
        <v>127523.99999999999</v>
      </c>
      <c r="M72" s="8">
        <f t="shared" si="5"/>
        <v>124426</v>
      </c>
      <c r="N72" s="8">
        <f t="shared" si="5"/>
        <v>62314</v>
      </c>
      <c r="O72" s="8">
        <f t="shared" si="5"/>
        <v>70385</v>
      </c>
      <c r="P72" s="8">
        <f t="shared" si="5"/>
        <v>787920</v>
      </c>
      <c r="Q72" s="8">
        <f t="shared" si="5"/>
        <v>398688</v>
      </c>
      <c r="R72" s="8">
        <f t="shared" si="5"/>
        <v>389232</v>
      </c>
      <c r="S72" s="8">
        <f t="shared" si="5"/>
        <v>202555.00000000003</v>
      </c>
      <c r="T72" s="10">
        <f t="shared" si="5"/>
        <v>257581.00000000006</v>
      </c>
    </row>
    <row r="73" spans="1:20" outlineLevel="2" x14ac:dyDescent="0.25">
      <c r="A73" s="17" t="s">
        <v>67</v>
      </c>
      <c r="B73" s="17" t="s">
        <v>397</v>
      </c>
      <c r="C73" s="17" t="s">
        <v>398</v>
      </c>
      <c r="D73" s="20">
        <f t="shared" si="0"/>
        <v>16</v>
      </c>
      <c r="E73" s="6" t="s">
        <v>67</v>
      </c>
      <c r="F73" s="7">
        <v>20798.000000000007</v>
      </c>
      <c r="G73" s="8">
        <v>10334.000000000002</v>
      </c>
      <c r="H73" s="8">
        <v>10464.000000000002</v>
      </c>
      <c r="I73" s="8">
        <v>5396.0000000000036</v>
      </c>
      <c r="J73" s="8">
        <v>6412.0000000000027</v>
      </c>
      <c r="K73" s="8">
        <v>17646.999999999996</v>
      </c>
      <c r="L73" s="8">
        <v>8934.0000000000036</v>
      </c>
      <c r="M73" s="8">
        <v>8713.0000000000055</v>
      </c>
      <c r="N73" s="8">
        <v>4347.0000000000009</v>
      </c>
      <c r="O73" s="8">
        <v>4660.9999999999991</v>
      </c>
      <c r="P73" s="8">
        <v>38445.000000000007</v>
      </c>
      <c r="Q73" s="8">
        <v>19268.000000000004</v>
      </c>
      <c r="R73" s="8">
        <v>19176.999999999996</v>
      </c>
      <c r="S73" s="8">
        <v>9743.0000000000091</v>
      </c>
      <c r="T73" s="10">
        <v>11073.000000000015</v>
      </c>
    </row>
    <row r="74" spans="1:20" outlineLevel="2" x14ac:dyDescent="0.25">
      <c r="A74" s="17" t="s">
        <v>68</v>
      </c>
      <c r="B74" s="17" t="s">
        <v>399</v>
      </c>
      <c r="C74" s="17" t="s">
        <v>400</v>
      </c>
      <c r="D74" s="20">
        <f t="shared" ref="D74:D143" si="6">INT(E74/100)</f>
        <v>16</v>
      </c>
      <c r="E74" s="6" t="s">
        <v>68</v>
      </c>
      <c r="F74" s="7">
        <v>11819.000000000002</v>
      </c>
      <c r="G74" s="8">
        <v>6023</v>
      </c>
      <c r="H74" s="8">
        <v>5796.0000000000009</v>
      </c>
      <c r="I74" s="8">
        <v>3070.9999999999991</v>
      </c>
      <c r="J74" s="8">
        <v>3576.0000000000014</v>
      </c>
      <c r="K74" s="8">
        <v>12797.999999999998</v>
      </c>
      <c r="L74" s="8">
        <v>6443.0000000000009</v>
      </c>
      <c r="M74" s="8">
        <v>6354.9999999999982</v>
      </c>
      <c r="N74" s="8">
        <v>3107.9999999999991</v>
      </c>
      <c r="O74" s="8">
        <v>3544.0000000000005</v>
      </c>
      <c r="P74" s="8">
        <v>24617.000000000018</v>
      </c>
      <c r="Q74" s="8">
        <v>12466</v>
      </c>
      <c r="R74" s="8">
        <v>12150.999999999991</v>
      </c>
      <c r="S74" s="8">
        <v>6179</v>
      </c>
      <c r="T74" s="10">
        <v>7120.0000000000027</v>
      </c>
    </row>
    <row r="75" spans="1:20" outlineLevel="2" x14ac:dyDescent="0.25">
      <c r="A75" s="17" t="s">
        <v>69</v>
      </c>
      <c r="B75" s="17" t="s">
        <v>401</v>
      </c>
      <c r="C75" s="17" t="s">
        <v>402</v>
      </c>
      <c r="D75" s="20">
        <f t="shared" si="6"/>
        <v>16</v>
      </c>
      <c r="E75" s="6" t="s">
        <v>69</v>
      </c>
      <c r="F75" s="7">
        <v>13654.000000000004</v>
      </c>
      <c r="G75" s="8">
        <v>6994.0000000000018</v>
      </c>
      <c r="H75" s="8">
        <v>6660.0000000000027</v>
      </c>
      <c r="I75" s="8">
        <v>3224.0000000000009</v>
      </c>
      <c r="J75" s="8">
        <v>3580</v>
      </c>
      <c r="K75" s="8">
        <v>10733</v>
      </c>
      <c r="L75" s="8">
        <v>5435.9999999999982</v>
      </c>
      <c r="M75" s="8">
        <v>5297.0000000000009</v>
      </c>
      <c r="N75" s="8">
        <v>2587</v>
      </c>
      <c r="O75" s="8">
        <v>2804</v>
      </c>
      <c r="P75" s="8">
        <v>24387.000000000004</v>
      </c>
      <c r="Q75" s="8">
        <v>12429.999999999995</v>
      </c>
      <c r="R75" s="8">
        <v>11957.000000000004</v>
      </c>
      <c r="S75" s="8">
        <v>5811.0000000000045</v>
      </c>
      <c r="T75" s="10">
        <v>6384.0000000000009</v>
      </c>
    </row>
    <row r="76" spans="1:20" outlineLevel="2" x14ac:dyDescent="0.25">
      <c r="A76" s="17" t="s">
        <v>70</v>
      </c>
      <c r="B76" s="17" t="s">
        <v>403</v>
      </c>
      <c r="C76" s="17" t="s">
        <v>404</v>
      </c>
      <c r="D76" s="20">
        <f t="shared" si="6"/>
        <v>16</v>
      </c>
      <c r="E76" s="6" t="s">
        <v>70</v>
      </c>
      <c r="F76" s="7">
        <v>23556.000000000004</v>
      </c>
      <c r="G76" s="8">
        <v>11420.000000000002</v>
      </c>
      <c r="H76" s="8">
        <v>12136</v>
      </c>
      <c r="I76" s="8">
        <v>5811.9999999999955</v>
      </c>
      <c r="J76" s="8">
        <v>6933.0000000000027</v>
      </c>
      <c r="K76" s="8">
        <v>22892.999999999993</v>
      </c>
      <c r="L76" s="8">
        <v>11340</v>
      </c>
      <c r="M76" s="8">
        <v>11553.000000000004</v>
      </c>
      <c r="N76" s="8">
        <v>5520.9999999999991</v>
      </c>
      <c r="O76" s="8">
        <v>6021</v>
      </c>
      <c r="P76" s="8">
        <v>46449.000000000029</v>
      </c>
      <c r="Q76" s="8">
        <v>22760.000000000007</v>
      </c>
      <c r="R76" s="8">
        <v>23689.000000000007</v>
      </c>
      <c r="S76" s="8">
        <v>11332.999999999991</v>
      </c>
      <c r="T76" s="10">
        <v>12953.999999999998</v>
      </c>
    </row>
    <row r="77" spans="1:20" outlineLevel="2" x14ac:dyDescent="0.25">
      <c r="A77" s="17" t="s">
        <v>71</v>
      </c>
      <c r="B77" s="17" t="s">
        <v>405</v>
      </c>
      <c r="C77" s="17" t="s">
        <v>406</v>
      </c>
      <c r="D77" s="20">
        <f t="shared" si="6"/>
        <v>16</v>
      </c>
      <c r="E77" s="6" t="s">
        <v>71</v>
      </c>
      <c r="F77" s="7">
        <v>7567</v>
      </c>
      <c r="G77" s="8">
        <v>3763.9999999999995</v>
      </c>
      <c r="H77" s="8">
        <v>3802.9999999999986</v>
      </c>
      <c r="I77" s="8">
        <v>1806</v>
      </c>
      <c r="J77" s="8">
        <v>2176</v>
      </c>
      <c r="K77" s="8">
        <v>22798.999999999993</v>
      </c>
      <c r="L77" s="8">
        <v>11197.000000000004</v>
      </c>
      <c r="M77" s="8">
        <v>11601.999999999996</v>
      </c>
      <c r="N77" s="8">
        <v>5050.9999999999982</v>
      </c>
      <c r="O77" s="8">
        <v>5442</v>
      </c>
      <c r="P77" s="8">
        <v>30365.999999999993</v>
      </c>
      <c r="Q77" s="8">
        <v>14961.000000000005</v>
      </c>
      <c r="R77" s="8">
        <v>15404.999999999998</v>
      </c>
      <c r="S77" s="8">
        <v>6856.9999999999955</v>
      </c>
      <c r="T77" s="10">
        <v>7618</v>
      </c>
    </row>
    <row r="78" spans="1:20" outlineLevel="2" x14ac:dyDescent="0.25">
      <c r="A78" s="17" t="s">
        <v>72</v>
      </c>
      <c r="B78" s="17" t="s">
        <v>407</v>
      </c>
      <c r="C78" s="17" t="s">
        <v>408</v>
      </c>
      <c r="D78" s="20">
        <f t="shared" si="6"/>
        <v>16</v>
      </c>
      <c r="E78" s="6" t="s">
        <v>72</v>
      </c>
      <c r="F78" s="11"/>
      <c r="G78" s="9"/>
      <c r="H78" s="9"/>
      <c r="I78" s="9"/>
      <c r="J78" s="9"/>
      <c r="K78" s="8">
        <v>12680.999999999998</v>
      </c>
      <c r="L78" s="8">
        <v>6175.0000000000018</v>
      </c>
      <c r="M78" s="8">
        <v>6506.0000000000027</v>
      </c>
      <c r="N78" s="8">
        <v>2912</v>
      </c>
      <c r="O78" s="8">
        <v>3214</v>
      </c>
      <c r="P78" s="8">
        <v>12680.999999999998</v>
      </c>
      <c r="Q78" s="8">
        <v>6175.0000000000018</v>
      </c>
      <c r="R78" s="8">
        <v>6506.0000000000027</v>
      </c>
      <c r="S78" s="8">
        <v>2912</v>
      </c>
      <c r="T78" s="10">
        <v>3214</v>
      </c>
    </row>
    <row r="79" spans="1:20" outlineLevel="1" x14ac:dyDescent="0.25">
      <c r="A79" s="17"/>
      <c r="B79" s="17"/>
      <c r="C79" s="17"/>
      <c r="D79" s="35" t="s">
        <v>826</v>
      </c>
      <c r="E79" s="6"/>
      <c r="F79" s="11">
        <f t="shared" ref="F79:T79" si="7">SUBTOTAL(9,F73:F78)</f>
        <v>77394.000000000015</v>
      </c>
      <c r="G79" s="9">
        <f t="shared" si="7"/>
        <v>38535.000000000007</v>
      </c>
      <c r="H79" s="9">
        <f t="shared" si="7"/>
        <v>38859.000000000007</v>
      </c>
      <c r="I79" s="9">
        <f t="shared" si="7"/>
        <v>19309</v>
      </c>
      <c r="J79" s="9">
        <f t="shared" si="7"/>
        <v>22677.000000000007</v>
      </c>
      <c r="K79" s="8">
        <f t="shared" si="7"/>
        <v>99550.999999999971</v>
      </c>
      <c r="L79" s="8">
        <f t="shared" si="7"/>
        <v>49525</v>
      </c>
      <c r="M79" s="8">
        <f t="shared" si="7"/>
        <v>50026</v>
      </c>
      <c r="N79" s="8">
        <f t="shared" si="7"/>
        <v>23526</v>
      </c>
      <c r="O79" s="8">
        <f t="shared" si="7"/>
        <v>25686</v>
      </c>
      <c r="P79" s="8">
        <f t="shared" si="7"/>
        <v>176945.00000000006</v>
      </c>
      <c r="Q79" s="8">
        <f t="shared" si="7"/>
        <v>88060</v>
      </c>
      <c r="R79" s="8">
        <f t="shared" si="7"/>
        <v>88885</v>
      </c>
      <c r="S79" s="8">
        <f t="shared" si="7"/>
        <v>42835</v>
      </c>
      <c r="T79" s="10">
        <f t="shared" si="7"/>
        <v>48363.000000000015</v>
      </c>
    </row>
    <row r="80" spans="1:20" outlineLevel="2" x14ac:dyDescent="0.25">
      <c r="A80" s="17" t="s">
        <v>73</v>
      </c>
      <c r="B80" s="17" t="s">
        <v>409</v>
      </c>
      <c r="C80" s="17" t="s">
        <v>410</v>
      </c>
      <c r="D80" s="20">
        <f t="shared" si="6"/>
        <v>17</v>
      </c>
      <c r="E80" s="6" t="s">
        <v>73</v>
      </c>
      <c r="F80" s="7">
        <v>83840.000000000029</v>
      </c>
      <c r="G80" s="8">
        <v>41934.999999999985</v>
      </c>
      <c r="H80" s="8">
        <v>41905.000000000022</v>
      </c>
      <c r="I80" s="8">
        <v>22123.999999999975</v>
      </c>
      <c r="J80" s="8">
        <v>28618.000000000022</v>
      </c>
      <c r="K80" s="8">
        <v>3467</v>
      </c>
      <c r="L80" s="8">
        <v>1831</v>
      </c>
      <c r="M80" s="8">
        <v>1636</v>
      </c>
      <c r="N80" s="8">
        <v>885</v>
      </c>
      <c r="O80" s="8">
        <v>940</v>
      </c>
      <c r="P80" s="8">
        <v>87307.000000000015</v>
      </c>
      <c r="Q80" s="8">
        <v>43766</v>
      </c>
      <c r="R80" s="8">
        <v>43541.000000000015</v>
      </c>
      <c r="S80" s="8">
        <v>23009.000000000011</v>
      </c>
      <c r="T80" s="10">
        <v>29558.000000000018</v>
      </c>
    </row>
    <row r="81" spans="1:20" outlineLevel="2" x14ac:dyDescent="0.25">
      <c r="A81" s="17" t="s">
        <v>74</v>
      </c>
      <c r="B81" s="17" t="s">
        <v>411</v>
      </c>
      <c r="C81" s="17" t="s">
        <v>412</v>
      </c>
      <c r="D81" s="20">
        <f t="shared" si="6"/>
        <v>17</v>
      </c>
      <c r="E81" s="6" t="s">
        <v>74</v>
      </c>
      <c r="F81" s="7">
        <v>24792.999999999996</v>
      </c>
      <c r="G81" s="8">
        <v>12341.999999999995</v>
      </c>
      <c r="H81" s="8">
        <v>12450.999999999998</v>
      </c>
      <c r="I81" s="8">
        <v>6244.9999999999991</v>
      </c>
      <c r="J81" s="8">
        <v>7866.9999999999991</v>
      </c>
      <c r="K81" s="9"/>
      <c r="L81" s="9"/>
      <c r="M81" s="9"/>
      <c r="N81" s="9"/>
      <c r="O81" s="9"/>
      <c r="P81" s="8">
        <v>24792.999999999996</v>
      </c>
      <c r="Q81" s="8">
        <v>12341.999999999995</v>
      </c>
      <c r="R81" s="8">
        <v>12450.999999999998</v>
      </c>
      <c r="S81" s="8">
        <v>6244.9999999999991</v>
      </c>
      <c r="T81" s="10">
        <v>7866.9999999999991</v>
      </c>
    </row>
    <row r="82" spans="1:20" outlineLevel="2" x14ac:dyDescent="0.25">
      <c r="A82" s="17" t="s">
        <v>75</v>
      </c>
      <c r="B82" s="17" t="s">
        <v>413</v>
      </c>
      <c r="C82" s="17" t="s">
        <v>414</v>
      </c>
      <c r="D82" s="20">
        <f t="shared" si="6"/>
        <v>17</v>
      </c>
      <c r="E82" s="6" t="s">
        <v>75</v>
      </c>
      <c r="F82" s="7">
        <v>29797</v>
      </c>
      <c r="G82" s="8">
        <v>14996.999999999998</v>
      </c>
      <c r="H82" s="8">
        <v>14799.999999999998</v>
      </c>
      <c r="I82" s="8">
        <v>7398.0000000000009</v>
      </c>
      <c r="J82" s="8">
        <v>8652.9999999999964</v>
      </c>
      <c r="K82" s="8">
        <v>25862.000000000007</v>
      </c>
      <c r="L82" s="8">
        <v>13303.000000000004</v>
      </c>
      <c r="M82" s="8">
        <v>12559.000000000002</v>
      </c>
      <c r="N82" s="8">
        <v>6367.9999999999991</v>
      </c>
      <c r="O82" s="8">
        <v>6742</v>
      </c>
      <c r="P82" s="8">
        <v>55658.999999999993</v>
      </c>
      <c r="Q82" s="8">
        <v>28300.000000000011</v>
      </c>
      <c r="R82" s="8">
        <v>27358.999999999985</v>
      </c>
      <c r="S82" s="8">
        <v>13766</v>
      </c>
      <c r="T82" s="10">
        <v>15395.000000000007</v>
      </c>
    </row>
    <row r="83" spans="1:20" outlineLevel="2" x14ac:dyDescent="0.25">
      <c r="A83" s="17" t="s">
        <v>76</v>
      </c>
      <c r="B83" s="17" t="s">
        <v>415</v>
      </c>
      <c r="C83" s="17" t="s">
        <v>416</v>
      </c>
      <c r="D83" s="20">
        <f t="shared" si="6"/>
        <v>17</v>
      </c>
      <c r="E83" s="6" t="s">
        <v>76</v>
      </c>
      <c r="F83" s="7">
        <v>5645.0000000000009</v>
      </c>
      <c r="G83" s="8">
        <v>2801</v>
      </c>
      <c r="H83" s="8">
        <v>2843.9999999999995</v>
      </c>
      <c r="I83" s="8">
        <v>1392.9999999999998</v>
      </c>
      <c r="J83" s="8">
        <v>1599.9999999999998</v>
      </c>
      <c r="K83" s="8">
        <v>34520.999999999978</v>
      </c>
      <c r="L83" s="8">
        <v>17610.000000000004</v>
      </c>
      <c r="M83" s="8">
        <v>16910.999999999996</v>
      </c>
      <c r="N83" s="8">
        <v>8473.9999999999982</v>
      </c>
      <c r="O83" s="8">
        <v>8797.0000000000018</v>
      </c>
      <c r="P83" s="8">
        <v>40166.000000000007</v>
      </c>
      <c r="Q83" s="8">
        <v>20411.000000000007</v>
      </c>
      <c r="R83" s="8">
        <v>19754.999999999993</v>
      </c>
      <c r="S83" s="8">
        <v>9867</v>
      </c>
      <c r="T83" s="10">
        <v>10397</v>
      </c>
    </row>
    <row r="84" spans="1:20" outlineLevel="2" x14ac:dyDescent="0.25">
      <c r="A84" s="17" t="s">
        <v>77</v>
      </c>
      <c r="B84" s="17" t="s">
        <v>417</v>
      </c>
      <c r="C84" s="17" t="s">
        <v>418</v>
      </c>
      <c r="D84" s="20">
        <f t="shared" si="6"/>
        <v>17</v>
      </c>
      <c r="E84" s="6" t="s">
        <v>77</v>
      </c>
      <c r="F84" s="11"/>
      <c r="G84" s="9"/>
      <c r="H84" s="9"/>
      <c r="I84" s="9"/>
      <c r="J84" s="9"/>
      <c r="K84" s="8">
        <v>29028.999999999978</v>
      </c>
      <c r="L84" s="8">
        <v>14653.000000000009</v>
      </c>
      <c r="M84" s="8">
        <v>14376.000000000004</v>
      </c>
      <c r="N84" s="8">
        <v>6454.9999999999982</v>
      </c>
      <c r="O84" s="8">
        <v>6717.0000000000009</v>
      </c>
      <c r="P84" s="8">
        <v>29028.999999999978</v>
      </c>
      <c r="Q84" s="8">
        <v>14653.000000000009</v>
      </c>
      <c r="R84" s="8">
        <v>14376.000000000004</v>
      </c>
      <c r="S84" s="8">
        <v>6454.9999999999982</v>
      </c>
      <c r="T84" s="10">
        <v>6717.0000000000009</v>
      </c>
    </row>
    <row r="85" spans="1:20" outlineLevel="2" x14ac:dyDescent="0.25">
      <c r="A85" s="17" t="s">
        <v>78</v>
      </c>
      <c r="B85" s="17" t="s">
        <v>419</v>
      </c>
      <c r="C85" s="17" t="s">
        <v>420</v>
      </c>
      <c r="D85" s="20">
        <f t="shared" si="6"/>
        <v>17</v>
      </c>
      <c r="E85" s="6" t="s">
        <v>78</v>
      </c>
      <c r="F85" s="7">
        <v>32491.999999999996</v>
      </c>
      <c r="G85" s="8">
        <v>15966.000000000004</v>
      </c>
      <c r="H85" s="8">
        <v>16526</v>
      </c>
      <c r="I85" s="8">
        <v>8333</v>
      </c>
      <c r="J85" s="8">
        <v>9362.9999999999964</v>
      </c>
      <c r="K85" s="8">
        <v>14482.999999999998</v>
      </c>
      <c r="L85" s="8">
        <v>7426.9999999999982</v>
      </c>
      <c r="M85" s="8">
        <v>7056.0000000000018</v>
      </c>
      <c r="N85" s="8">
        <v>3495.9999999999995</v>
      </c>
      <c r="O85" s="8">
        <v>3592</v>
      </c>
      <c r="P85" s="8">
        <v>46974.999999999985</v>
      </c>
      <c r="Q85" s="8">
        <v>23392.999999999996</v>
      </c>
      <c r="R85" s="8">
        <v>23581.999999999975</v>
      </c>
      <c r="S85" s="8">
        <v>11829.000000000004</v>
      </c>
      <c r="T85" s="10">
        <v>12955.000000000004</v>
      </c>
    </row>
    <row r="86" spans="1:20" outlineLevel="2" x14ac:dyDescent="0.25">
      <c r="A86" s="17" t="s">
        <v>79</v>
      </c>
      <c r="B86" s="17" t="s">
        <v>421</v>
      </c>
      <c r="C86" s="17" t="s">
        <v>422</v>
      </c>
      <c r="D86" s="20">
        <f t="shared" si="6"/>
        <v>17</v>
      </c>
      <c r="E86" s="6" t="s">
        <v>79</v>
      </c>
      <c r="F86" s="11"/>
      <c r="G86" s="9"/>
      <c r="H86" s="9"/>
      <c r="I86" s="9"/>
      <c r="J86" s="9"/>
      <c r="K86" s="8">
        <v>26977.000000000011</v>
      </c>
      <c r="L86" s="8">
        <v>13915.999999999995</v>
      </c>
      <c r="M86" s="8">
        <v>13060.999999999991</v>
      </c>
      <c r="N86" s="8">
        <v>6564.9999999999991</v>
      </c>
      <c r="O86" s="8">
        <v>6821.0000000000009</v>
      </c>
      <c r="P86" s="8">
        <v>26977.000000000011</v>
      </c>
      <c r="Q86" s="8">
        <v>13915.999999999995</v>
      </c>
      <c r="R86" s="8">
        <v>13060.999999999991</v>
      </c>
      <c r="S86" s="8">
        <v>6564.9999999999991</v>
      </c>
      <c r="T86" s="10">
        <v>6821.0000000000009</v>
      </c>
    </row>
    <row r="87" spans="1:20" outlineLevel="2" x14ac:dyDescent="0.25">
      <c r="A87" s="17" t="s">
        <v>80</v>
      </c>
      <c r="B87" s="17" t="s">
        <v>423</v>
      </c>
      <c r="C87" s="17" t="s">
        <v>424</v>
      </c>
      <c r="D87" s="20">
        <f t="shared" si="6"/>
        <v>17</v>
      </c>
      <c r="E87" s="6" t="s">
        <v>80</v>
      </c>
      <c r="F87" s="7">
        <v>54535.999999999985</v>
      </c>
      <c r="G87" s="8">
        <v>27009.999999999993</v>
      </c>
      <c r="H87" s="8">
        <v>27526.000000000007</v>
      </c>
      <c r="I87" s="8">
        <v>13949.999999999991</v>
      </c>
      <c r="J87" s="8">
        <v>16028</v>
      </c>
      <c r="K87" s="8">
        <v>7383</v>
      </c>
      <c r="L87" s="8">
        <v>3818</v>
      </c>
      <c r="M87" s="8">
        <v>3565</v>
      </c>
      <c r="N87" s="8">
        <v>1900</v>
      </c>
      <c r="O87" s="8">
        <v>2009.0000000000002</v>
      </c>
      <c r="P87" s="8">
        <v>61919.000000000015</v>
      </c>
      <c r="Q87" s="8">
        <v>30827.999999999996</v>
      </c>
      <c r="R87" s="8">
        <v>31091.000000000015</v>
      </c>
      <c r="S87" s="8">
        <v>15849.999999999996</v>
      </c>
      <c r="T87" s="10">
        <v>18036.999999999996</v>
      </c>
    </row>
    <row r="88" spans="1:20" outlineLevel="2" x14ac:dyDescent="0.25">
      <c r="A88" s="17" t="s">
        <v>81</v>
      </c>
      <c r="B88" s="17" t="s">
        <v>425</v>
      </c>
      <c r="C88" s="17" t="s">
        <v>426</v>
      </c>
      <c r="D88" s="20">
        <f t="shared" si="6"/>
        <v>17</v>
      </c>
      <c r="E88" s="6" t="s">
        <v>81</v>
      </c>
      <c r="F88" s="7">
        <v>21139</v>
      </c>
      <c r="G88" s="8">
        <v>10491</v>
      </c>
      <c r="H88" s="8">
        <v>10648</v>
      </c>
      <c r="I88" s="8">
        <v>5339.0000000000036</v>
      </c>
      <c r="J88" s="8">
        <v>6727.0000000000009</v>
      </c>
      <c r="K88" s="8">
        <v>2316</v>
      </c>
      <c r="L88" s="8">
        <v>1204</v>
      </c>
      <c r="M88" s="8">
        <v>1112</v>
      </c>
      <c r="N88" s="8">
        <v>554</v>
      </c>
      <c r="O88" s="8">
        <v>594</v>
      </c>
      <c r="P88" s="8">
        <v>23454.999999999996</v>
      </c>
      <c r="Q88" s="8">
        <v>11695.000000000002</v>
      </c>
      <c r="R88" s="8">
        <v>11759.999999999996</v>
      </c>
      <c r="S88" s="8">
        <v>5893.0000000000045</v>
      </c>
      <c r="T88" s="10">
        <v>7321.0000000000018</v>
      </c>
    </row>
    <row r="89" spans="1:20" outlineLevel="2" x14ac:dyDescent="0.25">
      <c r="A89" s="17" t="s">
        <v>82</v>
      </c>
      <c r="B89" s="17" t="s">
        <v>427</v>
      </c>
      <c r="C89" s="17" t="s">
        <v>428</v>
      </c>
      <c r="D89" s="20">
        <f t="shared" si="6"/>
        <v>17</v>
      </c>
      <c r="E89" s="6" t="s">
        <v>82</v>
      </c>
      <c r="F89" s="11"/>
      <c r="G89" s="9"/>
      <c r="H89" s="9"/>
      <c r="I89" s="9"/>
      <c r="J89" s="9"/>
      <c r="K89" s="8">
        <v>19922</v>
      </c>
      <c r="L89" s="8">
        <v>10253.999999999996</v>
      </c>
      <c r="M89" s="8">
        <v>9667.9999999999982</v>
      </c>
      <c r="N89" s="8">
        <v>4847.9999999999991</v>
      </c>
      <c r="O89" s="8">
        <v>4995</v>
      </c>
      <c r="P89" s="8">
        <v>19922</v>
      </c>
      <c r="Q89" s="8">
        <v>10253.999999999996</v>
      </c>
      <c r="R89" s="8">
        <v>9667.9999999999982</v>
      </c>
      <c r="S89" s="8">
        <v>4847.9999999999991</v>
      </c>
      <c r="T89" s="10">
        <v>4995</v>
      </c>
    </row>
    <row r="90" spans="1:20" outlineLevel="2" x14ac:dyDescent="0.25">
      <c r="A90" s="17" t="s">
        <v>83</v>
      </c>
      <c r="B90" s="17" t="s">
        <v>429</v>
      </c>
      <c r="C90" s="17" t="s">
        <v>430</v>
      </c>
      <c r="D90" s="20">
        <f t="shared" si="6"/>
        <v>17</v>
      </c>
      <c r="E90" s="6" t="s">
        <v>83</v>
      </c>
      <c r="F90" s="7">
        <v>10511.999999999998</v>
      </c>
      <c r="G90" s="8">
        <v>5324.9999999999991</v>
      </c>
      <c r="H90" s="8">
        <v>5187</v>
      </c>
      <c r="I90" s="8">
        <v>2657.0000000000014</v>
      </c>
      <c r="J90" s="8">
        <v>3333</v>
      </c>
      <c r="K90" s="8">
        <v>8965</v>
      </c>
      <c r="L90" s="8">
        <v>4634.9999999999991</v>
      </c>
      <c r="M90" s="8">
        <v>4330.0000000000009</v>
      </c>
      <c r="N90" s="8">
        <v>2193.9999999999995</v>
      </c>
      <c r="O90" s="8">
        <v>2583</v>
      </c>
      <c r="P90" s="8">
        <v>19476.999999999996</v>
      </c>
      <c r="Q90" s="8">
        <v>9960.0000000000018</v>
      </c>
      <c r="R90" s="8">
        <v>9517</v>
      </c>
      <c r="S90" s="8">
        <v>4851.0000000000027</v>
      </c>
      <c r="T90" s="10">
        <v>5915.9999999999982</v>
      </c>
    </row>
    <row r="91" spans="1:20" outlineLevel="2" x14ac:dyDescent="0.25">
      <c r="A91" s="17" t="s">
        <v>84</v>
      </c>
      <c r="B91" s="17" t="s">
        <v>431</v>
      </c>
      <c r="C91" s="17" t="s">
        <v>432</v>
      </c>
      <c r="D91" s="20">
        <f t="shared" si="6"/>
        <v>17</v>
      </c>
      <c r="E91" s="6" t="s">
        <v>84</v>
      </c>
      <c r="F91" s="7">
        <v>41316</v>
      </c>
      <c r="G91" s="8">
        <v>20728.999999999996</v>
      </c>
      <c r="H91" s="8">
        <v>20586.999999999993</v>
      </c>
      <c r="I91" s="8">
        <v>10331</v>
      </c>
      <c r="J91" s="8">
        <v>16089</v>
      </c>
      <c r="K91" s="8">
        <v>5908</v>
      </c>
      <c r="L91" s="8">
        <v>3032</v>
      </c>
      <c r="M91" s="8">
        <v>2876</v>
      </c>
      <c r="N91" s="8">
        <v>1450</v>
      </c>
      <c r="O91" s="8">
        <v>1811</v>
      </c>
      <c r="P91" s="8">
        <v>47224</v>
      </c>
      <c r="Q91" s="8">
        <v>23761</v>
      </c>
      <c r="R91" s="8">
        <v>23462.999999999989</v>
      </c>
      <c r="S91" s="8">
        <v>11780.999999999998</v>
      </c>
      <c r="T91" s="10">
        <v>17900</v>
      </c>
    </row>
    <row r="92" spans="1:20" outlineLevel="2" x14ac:dyDescent="0.25">
      <c r="A92" s="17" t="s">
        <v>85</v>
      </c>
      <c r="B92" s="17" t="s">
        <v>433</v>
      </c>
      <c r="C92" s="17" t="s">
        <v>434</v>
      </c>
      <c r="D92" s="20">
        <f t="shared" si="6"/>
        <v>17</v>
      </c>
      <c r="E92" s="6" t="s">
        <v>85</v>
      </c>
      <c r="F92" s="7">
        <v>18359</v>
      </c>
      <c r="G92" s="8">
        <v>9373.9999999999927</v>
      </c>
      <c r="H92" s="8">
        <v>8984.9999999999982</v>
      </c>
      <c r="I92" s="8">
        <v>4476</v>
      </c>
      <c r="J92" s="8">
        <v>5647.0000000000009</v>
      </c>
      <c r="K92" s="8">
        <v>8716.0000000000018</v>
      </c>
      <c r="L92" s="8">
        <v>4534</v>
      </c>
      <c r="M92" s="8">
        <v>4181.9999999999982</v>
      </c>
      <c r="N92" s="8">
        <v>2131.9999999999995</v>
      </c>
      <c r="O92" s="8">
        <v>2436</v>
      </c>
      <c r="P92" s="8">
        <v>27075.000000000007</v>
      </c>
      <c r="Q92" s="8">
        <v>13908.000000000005</v>
      </c>
      <c r="R92" s="8">
        <v>13167.000000000004</v>
      </c>
      <c r="S92" s="8">
        <v>6608.0000000000009</v>
      </c>
      <c r="T92" s="10">
        <v>8083.0000000000018</v>
      </c>
    </row>
    <row r="93" spans="1:20" outlineLevel="2" x14ac:dyDescent="0.25">
      <c r="A93" s="17" t="s">
        <v>86</v>
      </c>
      <c r="B93" s="17" t="s">
        <v>435</v>
      </c>
      <c r="C93" s="17" t="s">
        <v>436</v>
      </c>
      <c r="D93" s="20">
        <f t="shared" si="6"/>
        <v>17</v>
      </c>
      <c r="E93" s="6" t="s">
        <v>86</v>
      </c>
      <c r="F93" s="7">
        <v>48327.999999999985</v>
      </c>
      <c r="G93" s="8">
        <v>24353.999999999993</v>
      </c>
      <c r="H93" s="8">
        <v>23973.999999999993</v>
      </c>
      <c r="I93" s="8">
        <v>12522.999999999991</v>
      </c>
      <c r="J93" s="8">
        <v>17602</v>
      </c>
      <c r="K93" s="8">
        <v>9912.9999999999964</v>
      </c>
      <c r="L93" s="8">
        <v>5099.0000000000009</v>
      </c>
      <c r="M93" s="8">
        <v>4814</v>
      </c>
      <c r="N93" s="8">
        <v>2442.0000000000009</v>
      </c>
      <c r="O93" s="8">
        <v>3944</v>
      </c>
      <c r="P93" s="8">
        <v>58240.999999999978</v>
      </c>
      <c r="Q93" s="8">
        <v>29453</v>
      </c>
      <c r="R93" s="8">
        <v>28787.999999999975</v>
      </c>
      <c r="S93" s="8">
        <v>14964.999999999989</v>
      </c>
      <c r="T93" s="10">
        <v>21545.999999999993</v>
      </c>
    </row>
    <row r="94" spans="1:20" outlineLevel="1" x14ac:dyDescent="0.25">
      <c r="A94" s="17"/>
      <c r="B94" s="17"/>
      <c r="C94" s="17"/>
      <c r="D94" s="35" t="s">
        <v>827</v>
      </c>
      <c r="E94" s="6"/>
      <c r="F94" s="7">
        <f t="shared" ref="F94:T94" si="8">SUBTOTAL(9,F80:F93)</f>
        <v>370757</v>
      </c>
      <c r="G94" s="8">
        <f t="shared" si="8"/>
        <v>185323.99999999997</v>
      </c>
      <c r="H94" s="8">
        <f t="shared" si="8"/>
        <v>185433.00000000003</v>
      </c>
      <c r="I94" s="8">
        <f t="shared" si="8"/>
        <v>94768.999999999956</v>
      </c>
      <c r="J94" s="8">
        <f t="shared" si="8"/>
        <v>121527.00000000001</v>
      </c>
      <c r="K94" s="8">
        <f t="shared" si="8"/>
        <v>197461.99999999997</v>
      </c>
      <c r="L94" s="8">
        <f t="shared" si="8"/>
        <v>101316.00000000001</v>
      </c>
      <c r="M94" s="8">
        <f t="shared" si="8"/>
        <v>96145.999999999985</v>
      </c>
      <c r="N94" s="8">
        <f t="shared" si="8"/>
        <v>47762.999999999993</v>
      </c>
      <c r="O94" s="8">
        <f t="shared" si="8"/>
        <v>51981</v>
      </c>
      <c r="P94" s="8">
        <f t="shared" si="8"/>
        <v>568218.99999999988</v>
      </c>
      <c r="Q94" s="8">
        <f t="shared" si="8"/>
        <v>286640</v>
      </c>
      <c r="R94" s="8">
        <f t="shared" si="8"/>
        <v>281579</v>
      </c>
      <c r="S94" s="8">
        <f t="shared" si="8"/>
        <v>142532</v>
      </c>
      <c r="T94" s="10">
        <f t="shared" si="8"/>
        <v>173508.00000000003</v>
      </c>
    </row>
    <row r="95" spans="1:20" outlineLevel="2" x14ac:dyDescent="0.25">
      <c r="A95" s="17" t="s">
        <v>87</v>
      </c>
      <c r="B95" s="17" t="s">
        <v>437</v>
      </c>
      <c r="C95" s="17" t="s">
        <v>438</v>
      </c>
      <c r="D95" s="20">
        <f t="shared" si="6"/>
        <v>21</v>
      </c>
      <c r="E95" s="6" t="s">
        <v>87</v>
      </c>
      <c r="F95" s="7">
        <v>48985.999999999985</v>
      </c>
      <c r="G95" s="8">
        <v>24305.999999999989</v>
      </c>
      <c r="H95" s="8">
        <v>24680</v>
      </c>
      <c r="I95" s="8">
        <v>12894</v>
      </c>
      <c r="J95" s="8">
        <v>15087.999999999991</v>
      </c>
      <c r="K95" s="8">
        <v>22212.000000000007</v>
      </c>
      <c r="L95" s="8">
        <v>11264</v>
      </c>
      <c r="M95" s="8">
        <v>10948</v>
      </c>
      <c r="N95" s="8">
        <v>5340.9999999999964</v>
      </c>
      <c r="O95" s="8">
        <v>5495.9999999999982</v>
      </c>
      <c r="P95" s="8">
        <v>71197.999999999956</v>
      </c>
      <c r="Q95" s="8">
        <v>35570</v>
      </c>
      <c r="R95" s="8">
        <v>35628</v>
      </c>
      <c r="S95" s="8">
        <v>18235.000000000007</v>
      </c>
      <c r="T95" s="10">
        <v>20583.999999999978</v>
      </c>
    </row>
    <row r="96" spans="1:20" outlineLevel="2" x14ac:dyDescent="0.25">
      <c r="A96" s="17" t="s">
        <v>88</v>
      </c>
      <c r="B96" s="17" t="s">
        <v>439</v>
      </c>
      <c r="C96" s="17" t="s">
        <v>440</v>
      </c>
      <c r="D96" s="20">
        <f t="shared" si="6"/>
        <v>21</v>
      </c>
      <c r="E96" s="6" t="s">
        <v>88</v>
      </c>
      <c r="F96" s="7">
        <v>20974</v>
      </c>
      <c r="G96" s="8">
        <v>10403</v>
      </c>
      <c r="H96" s="8">
        <v>10571</v>
      </c>
      <c r="I96" s="8">
        <v>5717.9999999999991</v>
      </c>
      <c r="J96" s="8">
        <v>6331</v>
      </c>
      <c r="K96" s="8">
        <v>17127.000000000004</v>
      </c>
      <c r="L96" s="8">
        <v>8619.0000000000036</v>
      </c>
      <c r="M96" s="8">
        <v>8508</v>
      </c>
      <c r="N96" s="8">
        <v>4366.0000000000018</v>
      </c>
      <c r="O96" s="8">
        <v>4562.9999999999982</v>
      </c>
      <c r="P96" s="8">
        <v>38100.999999999993</v>
      </c>
      <c r="Q96" s="8">
        <v>19022.000000000004</v>
      </c>
      <c r="R96" s="8">
        <v>19079.000000000004</v>
      </c>
      <c r="S96" s="8">
        <v>10084.000000000002</v>
      </c>
      <c r="T96" s="10">
        <v>10893.999999999991</v>
      </c>
    </row>
    <row r="97" spans="1:20" outlineLevel="2" x14ac:dyDescent="0.25">
      <c r="A97" s="17" t="s">
        <v>89</v>
      </c>
      <c r="B97" s="17" t="s">
        <v>441</v>
      </c>
      <c r="C97" s="17" t="s">
        <v>442</v>
      </c>
      <c r="D97" s="20">
        <f t="shared" si="6"/>
        <v>21</v>
      </c>
      <c r="E97" s="6" t="s">
        <v>89</v>
      </c>
      <c r="F97" s="7">
        <v>5356.0000000000009</v>
      </c>
      <c r="G97" s="8">
        <v>2655.0000000000005</v>
      </c>
      <c r="H97" s="8">
        <v>2700.9999999999995</v>
      </c>
      <c r="I97" s="8">
        <v>1324</v>
      </c>
      <c r="J97" s="8">
        <v>1671.9999999999998</v>
      </c>
      <c r="K97" s="8">
        <v>15831.000000000007</v>
      </c>
      <c r="L97" s="8">
        <v>7926.9999999999991</v>
      </c>
      <c r="M97" s="8">
        <v>7904.0000000000009</v>
      </c>
      <c r="N97" s="8">
        <v>3680.0000000000014</v>
      </c>
      <c r="O97" s="8">
        <v>3889.9999999999973</v>
      </c>
      <c r="P97" s="8">
        <v>21187.000000000018</v>
      </c>
      <c r="Q97" s="8">
        <v>10582.000000000002</v>
      </c>
      <c r="R97" s="8">
        <v>10604.999999999998</v>
      </c>
      <c r="S97" s="8">
        <v>5004.0000000000009</v>
      </c>
      <c r="T97" s="10">
        <v>5562</v>
      </c>
    </row>
    <row r="98" spans="1:20" outlineLevel="2" x14ac:dyDescent="0.25">
      <c r="A98" s="17" t="s">
        <v>90</v>
      </c>
      <c r="B98" s="17" t="s">
        <v>443</v>
      </c>
      <c r="C98" s="17" t="s">
        <v>444</v>
      </c>
      <c r="D98" s="20">
        <f t="shared" si="6"/>
        <v>21</v>
      </c>
      <c r="E98" s="6" t="s">
        <v>90</v>
      </c>
      <c r="F98" s="7">
        <v>7302.0000000000009</v>
      </c>
      <c r="G98" s="8">
        <v>3589.9999999999991</v>
      </c>
      <c r="H98" s="8">
        <v>3711.9999999999995</v>
      </c>
      <c r="I98" s="8">
        <v>1897.0000000000005</v>
      </c>
      <c r="J98" s="8">
        <v>2223</v>
      </c>
      <c r="K98" s="8">
        <v>40798.999999999993</v>
      </c>
      <c r="L98" s="8">
        <v>20043.999999999993</v>
      </c>
      <c r="M98" s="8">
        <v>20755</v>
      </c>
      <c r="N98" s="8">
        <v>10595.999999999998</v>
      </c>
      <c r="O98" s="8">
        <v>11290.000000000005</v>
      </c>
      <c r="P98" s="8">
        <v>48101</v>
      </c>
      <c r="Q98" s="8">
        <v>23634.000000000004</v>
      </c>
      <c r="R98" s="8">
        <v>24467.000000000011</v>
      </c>
      <c r="S98" s="8">
        <v>12493.000000000002</v>
      </c>
      <c r="T98" s="10">
        <v>13512.999999999991</v>
      </c>
    </row>
    <row r="99" spans="1:20" outlineLevel="2" x14ac:dyDescent="0.25">
      <c r="A99" s="17" t="s">
        <v>91</v>
      </c>
      <c r="B99" s="17" t="s">
        <v>445</v>
      </c>
      <c r="C99" s="17" t="s">
        <v>446</v>
      </c>
      <c r="D99" s="20">
        <f t="shared" si="6"/>
        <v>21</v>
      </c>
      <c r="E99" s="6" t="s">
        <v>91</v>
      </c>
      <c r="F99" s="7">
        <v>11865</v>
      </c>
      <c r="G99" s="8">
        <v>5843</v>
      </c>
      <c r="H99" s="8">
        <v>6021.9999999999991</v>
      </c>
      <c r="I99" s="8">
        <v>3120.0000000000005</v>
      </c>
      <c r="J99" s="8">
        <v>3624.9999999999995</v>
      </c>
      <c r="K99" s="8">
        <v>10250</v>
      </c>
      <c r="L99" s="8">
        <v>5242</v>
      </c>
      <c r="M99" s="8">
        <v>5007.9999999999991</v>
      </c>
      <c r="N99" s="8">
        <v>2467</v>
      </c>
      <c r="O99" s="8">
        <v>2733.9999999999991</v>
      </c>
      <c r="P99" s="8">
        <v>22115</v>
      </c>
      <c r="Q99" s="8">
        <v>11085</v>
      </c>
      <c r="R99" s="8">
        <v>11030.000000000002</v>
      </c>
      <c r="S99" s="8">
        <v>5587</v>
      </c>
      <c r="T99" s="10">
        <v>6359.0000000000036</v>
      </c>
    </row>
    <row r="100" spans="1:20" outlineLevel="2" x14ac:dyDescent="0.25">
      <c r="A100" s="17" t="s">
        <v>92</v>
      </c>
      <c r="B100" s="17" t="s">
        <v>447</v>
      </c>
      <c r="C100" s="17" t="s">
        <v>448</v>
      </c>
      <c r="D100" s="20">
        <f t="shared" si="6"/>
        <v>21</v>
      </c>
      <c r="E100" s="6" t="s">
        <v>92</v>
      </c>
      <c r="F100" s="11"/>
      <c r="G100" s="9"/>
      <c r="H100" s="9"/>
      <c r="I100" s="9"/>
      <c r="J100" s="9"/>
      <c r="K100" s="8">
        <v>11206</v>
      </c>
      <c r="L100" s="8">
        <v>5471.9999999999991</v>
      </c>
      <c r="M100" s="8">
        <v>5734.0000000000018</v>
      </c>
      <c r="N100" s="8">
        <v>2920.0000000000005</v>
      </c>
      <c r="O100" s="8">
        <v>3343.0000000000009</v>
      </c>
      <c r="P100" s="8">
        <v>11206</v>
      </c>
      <c r="Q100" s="8">
        <v>5471.9999999999991</v>
      </c>
      <c r="R100" s="8">
        <v>5734.0000000000018</v>
      </c>
      <c r="S100" s="8">
        <v>2920.0000000000005</v>
      </c>
      <c r="T100" s="10">
        <v>3343.0000000000009</v>
      </c>
    </row>
    <row r="101" spans="1:20" outlineLevel="2" x14ac:dyDescent="0.25">
      <c r="A101" s="17" t="s">
        <v>93</v>
      </c>
      <c r="B101" s="17" t="s">
        <v>449</v>
      </c>
      <c r="C101" s="17" t="s">
        <v>450</v>
      </c>
      <c r="D101" s="20">
        <f t="shared" si="6"/>
        <v>21</v>
      </c>
      <c r="E101" s="6" t="s">
        <v>93</v>
      </c>
      <c r="F101" s="7">
        <v>13331</v>
      </c>
      <c r="G101" s="8">
        <v>6617.0000000000009</v>
      </c>
      <c r="H101" s="8">
        <v>6713.9999999999991</v>
      </c>
      <c r="I101" s="8">
        <v>3372.0000000000005</v>
      </c>
      <c r="J101" s="8">
        <v>4065.0000000000005</v>
      </c>
      <c r="K101" s="8">
        <v>20282.000000000004</v>
      </c>
      <c r="L101" s="8">
        <v>10375.000000000004</v>
      </c>
      <c r="M101" s="8">
        <v>9907.0000000000036</v>
      </c>
      <c r="N101" s="8">
        <v>4919.0000000000009</v>
      </c>
      <c r="O101" s="8">
        <v>5319.0000000000009</v>
      </c>
      <c r="P101" s="8">
        <v>33612.999999999985</v>
      </c>
      <c r="Q101" s="8">
        <v>16992</v>
      </c>
      <c r="R101" s="8">
        <v>16620.999999999993</v>
      </c>
      <c r="S101" s="8">
        <v>8291</v>
      </c>
      <c r="T101" s="10">
        <v>9383.9999999999982</v>
      </c>
    </row>
    <row r="102" spans="1:20" outlineLevel="2" x14ac:dyDescent="0.25">
      <c r="A102" s="17" t="s">
        <v>94</v>
      </c>
      <c r="B102" s="17" t="s">
        <v>451</v>
      </c>
      <c r="C102" s="17" t="s">
        <v>452</v>
      </c>
      <c r="D102" s="20">
        <f t="shared" si="6"/>
        <v>21</v>
      </c>
      <c r="E102" s="6" t="s">
        <v>94</v>
      </c>
      <c r="F102" s="7">
        <v>4128</v>
      </c>
      <c r="G102" s="8">
        <v>2091</v>
      </c>
      <c r="H102" s="8">
        <v>2037</v>
      </c>
      <c r="I102" s="8">
        <v>964.99999999999989</v>
      </c>
      <c r="J102" s="8">
        <v>1092.0000000000002</v>
      </c>
      <c r="K102" s="8">
        <v>11634.000000000002</v>
      </c>
      <c r="L102" s="8">
        <v>5924.0000000000027</v>
      </c>
      <c r="M102" s="8">
        <v>5709.9999999999991</v>
      </c>
      <c r="N102" s="8">
        <v>2833.0000000000005</v>
      </c>
      <c r="O102" s="8">
        <v>2981.0000000000009</v>
      </c>
      <c r="P102" s="8">
        <v>15761.999999999998</v>
      </c>
      <c r="Q102" s="8">
        <v>8014.9999999999964</v>
      </c>
      <c r="R102" s="8">
        <v>7747</v>
      </c>
      <c r="S102" s="8">
        <v>3798.0000000000009</v>
      </c>
      <c r="T102" s="10">
        <v>4073</v>
      </c>
    </row>
    <row r="103" spans="1:20" outlineLevel="2" x14ac:dyDescent="0.25">
      <c r="A103" s="17" t="s">
        <v>95</v>
      </c>
      <c r="B103" s="17" t="s">
        <v>453</v>
      </c>
      <c r="C103" s="17" t="s">
        <v>454</v>
      </c>
      <c r="D103" s="20">
        <f t="shared" si="6"/>
        <v>21</v>
      </c>
      <c r="E103" s="6" t="s">
        <v>95</v>
      </c>
      <c r="F103" s="7">
        <v>22287</v>
      </c>
      <c r="G103" s="8">
        <v>11103.000000000004</v>
      </c>
      <c r="H103" s="8">
        <v>11184.000000000004</v>
      </c>
      <c r="I103" s="8">
        <v>5816.0000000000009</v>
      </c>
      <c r="J103" s="8">
        <v>6726.0000000000027</v>
      </c>
      <c r="K103" s="8">
        <v>19462.000000000007</v>
      </c>
      <c r="L103" s="8">
        <v>9908</v>
      </c>
      <c r="M103" s="8">
        <v>9553.9999999999945</v>
      </c>
      <c r="N103" s="8">
        <v>4599</v>
      </c>
      <c r="O103" s="8">
        <v>4797.0000000000018</v>
      </c>
      <c r="P103" s="8">
        <v>41749.000000000007</v>
      </c>
      <c r="Q103" s="8">
        <v>21011.000000000011</v>
      </c>
      <c r="R103" s="8">
        <v>20738.000000000011</v>
      </c>
      <c r="S103" s="8">
        <v>10414.999999999998</v>
      </c>
      <c r="T103" s="10">
        <v>11523.000000000002</v>
      </c>
    </row>
    <row r="104" spans="1:20" outlineLevel="1" x14ac:dyDescent="0.25">
      <c r="A104" s="17"/>
      <c r="B104" s="17"/>
      <c r="C104" s="17"/>
      <c r="D104" s="35" t="s">
        <v>829</v>
      </c>
      <c r="E104" s="6"/>
      <c r="F104" s="7">
        <f t="shared" ref="F104:T104" si="9">SUBTOTAL(9,F95:F103)</f>
        <v>134229</v>
      </c>
      <c r="G104" s="8">
        <f t="shared" si="9"/>
        <v>66607.999999999985</v>
      </c>
      <c r="H104" s="8">
        <f t="shared" si="9"/>
        <v>67621</v>
      </c>
      <c r="I104" s="8">
        <f t="shared" si="9"/>
        <v>35106</v>
      </c>
      <c r="J104" s="8">
        <f t="shared" si="9"/>
        <v>40821.999999999993</v>
      </c>
      <c r="K104" s="8">
        <f t="shared" si="9"/>
        <v>168803.00000000003</v>
      </c>
      <c r="L104" s="8">
        <f t="shared" si="9"/>
        <v>84775</v>
      </c>
      <c r="M104" s="8">
        <f t="shared" si="9"/>
        <v>84028</v>
      </c>
      <c r="N104" s="8">
        <f t="shared" si="9"/>
        <v>41721</v>
      </c>
      <c r="O104" s="8">
        <f t="shared" si="9"/>
        <v>44413</v>
      </c>
      <c r="P104" s="8">
        <f t="shared" si="9"/>
        <v>303031.99999999994</v>
      </c>
      <c r="Q104" s="8">
        <f t="shared" si="9"/>
        <v>151383</v>
      </c>
      <c r="R104" s="8">
        <f t="shared" si="9"/>
        <v>151649</v>
      </c>
      <c r="S104" s="8">
        <f t="shared" si="9"/>
        <v>76827.000000000015</v>
      </c>
      <c r="T104" s="10">
        <f t="shared" si="9"/>
        <v>85234.999999999971</v>
      </c>
    </row>
    <row r="105" spans="1:20" outlineLevel="2" x14ac:dyDescent="0.25">
      <c r="A105" s="17" t="s">
        <v>96</v>
      </c>
      <c r="B105" s="17" t="s">
        <v>455</v>
      </c>
      <c r="C105" s="17" t="s">
        <v>456</v>
      </c>
      <c r="D105" s="20">
        <f t="shared" si="6"/>
        <v>22</v>
      </c>
      <c r="E105" s="6" t="s">
        <v>96</v>
      </c>
      <c r="F105" s="7">
        <v>33642</v>
      </c>
      <c r="G105" s="8">
        <v>16590</v>
      </c>
      <c r="H105" s="8">
        <v>17051.999999999996</v>
      </c>
      <c r="I105" s="8">
        <v>8793.9999999999945</v>
      </c>
      <c r="J105" s="8">
        <v>10433.999999999998</v>
      </c>
      <c r="K105" s="8">
        <v>38694.999999999971</v>
      </c>
      <c r="L105" s="8">
        <v>19346.999999999996</v>
      </c>
      <c r="M105" s="8">
        <v>19348.000000000011</v>
      </c>
      <c r="N105" s="8">
        <v>9497</v>
      </c>
      <c r="O105" s="8">
        <v>10448.000000000009</v>
      </c>
      <c r="P105" s="8">
        <v>72336.999999999927</v>
      </c>
      <c r="Q105" s="8">
        <v>35937.000000000015</v>
      </c>
      <c r="R105" s="8">
        <v>36399.999999999942</v>
      </c>
      <c r="S105" s="8">
        <v>18290.999999999993</v>
      </c>
      <c r="T105" s="10">
        <v>20882</v>
      </c>
    </row>
    <row r="106" spans="1:20" outlineLevel="2" x14ac:dyDescent="0.25">
      <c r="A106" s="17" t="s">
        <v>97</v>
      </c>
      <c r="B106" s="17" t="s">
        <v>457</v>
      </c>
      <c r="C106" s="17" t="s">
        <v>458</v>
      </c>
      <c r="D106" s="20">
        <f t="shared" si="6"/>
        <v>22</v>
      </c>
      <c r="E106" s="6" t="s">
        <v>97</v>
      </c>
      <c r="F106" s="7">
        <v>12609</v>
      </c>
      <c r="G106" s="8">
        <v>6229.0000000000009</v>
      </c>
      <c r="H106" s="8">
        <v>6379.9999999999991</v>
      </c>
      <c r="I106" s="8">
        <v>3258.9999999999991</v>
      </c>
      <c r="J106" s="8">
        <v>3905.9999999999991</v>
      </c>
      <c r="K106" s="8">
        <v>28169.999999999996</v>
      </c>
      <c r="L106" s="8">
        <v>13689.999999999996</v>
      </c>
      <c r="M106" s="8">
        <v>14480.000000000002</v>
      </c>
      <c r="N106" s="8">
        <v>7282.9999999999982</v>
      </c>
      <c r="O106" s="8">
        <v>8057.0000000000055</v>
      </c>
      <c r="P106" s="8">
        <v>40779.000000000007</v>
      </c>
      <c r="Q106" s="8">
        <v>19918.999999999982</v>
      </c>
      <c r="R106" s="8">
        <v>20859.999999999993</v>
      </c>
      <c r="S106" s="8">
        <v>10542.000000000007</v>
      </c>
      <c r="T106" s="10">
        <v>11963.000000000002</v>
      </c>
    </row>
    <row r="107" spans="1:20" outlineLevel="2" x14ac:dyDescent="0.25">
      <c r="A107" s="17" t="s">
        <v>98</v>
      </c>
      <c r="B107" s="17" t="s">
        <v>459</v>
      </c>
      <c r="C107" s="17" t="s">
        <v>460</v>
      </c>
      <c r="D107" s="20">
        <f t="shared" si="6"/>
        <v>22</v>
      </c>
      <c r="E107" s="6" t="s">
        <v>98</v>
      </c>
      <c r="F107" s="7">
        <v>14523.999999999998</v>
      </c>
      <c r="G107" s="8">
        <v>7107.9999999999991</v>
      </c>
      <c r="H107" s="8">
        <v>7415.9999999999982</v>
      </c>
      <c r="I107" s="8">
        <v>3681.9999999999991</v>
      </c>
      <c r="J107" s="8">
        <v>4183.0000000000018</v>
      </c>
      <c r="K107" s="8">
        <v>20977.000000000004</v>
      </c>
      <c r="L107" s="8">
        <v>10257.000000000005</v>
      </c>
      <c r="M107" s="8">
        <v>10720</v>
      </c>
      <c r="N107" s="8">
        <v>5261.9999999999991</v>
      </c>
      <c r="O107" s="8">
        <v>5689.9999999999982</v>
      </c>
      <c r="P107" s="8">
        <v>35501.000000000015</v>
      </c>
      <c r="Q107" s="8">
        <v>17364.999999999993</v>
      </c>
      <c r="R107" s="8">
        <v>18135.999999999989</v>
      </c>
      <c r="S107" s="8">
        <v>8944.0000000000018</v>
      </c>
      <c r="T107" s="10">
        <v>9873</v>
      </c>
    </row>
    <row r="108" spans="1:20" outlineLevel="2" x14ac:dyDescent="0.25">
      <c r="A108" s="17" t="s">
        <v>99</v>
      </c>
      <c r="B108" s="17" t="s">
        <v>461</v>
      </c>
      <c r="C108" s="17" t="s">
        <v>462</v>
      </c>
      <c r="D108" s="20">
        <f t="shared" si="6"/>
        <v>22</v>
      </c>
      <c r="E108" s="6" t="s">
        <v>99</v>
      </c>
      <c r="F108" s="7">
        <v>19769.999999999989</v>
      </c>
      <c r="G108" s="8">
        <v>9904</v>
      </c>
      <c r="H108" s="8">
        <v>9865.9999999999982</v>
      </c>
      <c r="I108" s="8">
        <v>5057</v>
      </c>
      <c r="J108" s="8">
        <v>8554</v>
      </c>
      <c r="K108" s="8">
        <v>29223.000000000004</v>
      </c>
      <c r="L108" s="8">
        <v>14294.000000000007</v>
      </c>
      <c r="M108" s="8">
        <v>14929.000000000004</v>
      </c>
      <c r="N108" s="8">
        <v>7713.0000000000018</v>
      </c>
      <c r="O108" s="8">
        <v>9603.9999999999982</v>
      </c>
      <c r="P108" s="8">
        <v>48992.999999999993</v>
      </c>
      <c r="Q108" s="8">
        <v>24197.999999999989</v>
      </c>
      <c r="R108" s="8">
        <v>24795</v>
      </c>
      <c r="S108" s="8">
        <v>12770.000000000013</v>
      </c>
      <c r="T108" s="10">
        <v>18158.000000000011</v>
      </c>
    </row>
    <row r="109" spans="1:20" outlineLevel="2" x14ac:dyDescent="0.25">
      <c r="A109" s="17" t="s">
        <v>100</v>
      </c>
      <c r="B109" s="17" t="s">
        <v>463</v>
      </c>
      <c r="C109" s="17" t="s">
        <v>464</v>
      </c>
      <c r="D109" s="20">
        <f t="shared" si="6"/>
        <v>22</v>
      </c>
      <c r="E109" s="6" t="s">
        <v>100</v>
      </c>
      <c r="F109" s="7">
        <v>9659.0000000000018</v>
      </c>
      <c r="G109" s="8">
        <v>4687.9999999999991</v>
      </c>
      <c r="H109" s="8">
        <v>4971</v>
      </c>
      <c r="I109" s="8">
        <v>2623</v>
      </c>
      <c r="J109" s="8">
        <v>3434.9999999999995</v>
      </c>
      <c r="K109" s="8">
        <v>25741.000000000007</v>
      </c>
      <c r="L109" s="8">
        <v>12589.000000000002</v>
      </c>
      <c r="M109" s="8">
        <v>13152.000000000004</v>
      </c>
      <c r="N109" s="8">
        <v>6848.9999999999991</v>
      </c>
      <c r="O109" s="8">
        <v>8469.0000000000055</v>
      </c>
      <c r="P109" s="8">
        <v>35400</v>
      </c>
      <c r="Q109" s="8">
        <v>17276.999999999996</v>
      </c>
      <c r="R109" s="8">
        <v>18123</v>
      </c>
      <c r="S109" s="8">
        <v>9472.0000000000018</v>
      </c>
      <c r="T109" s="10">
        <v>11903.999999999998</v>
      </c>
    </row>
    <row r="110" spans="1:20" outlineLevel="2" x14ac:dyDescent="0.25">
      <c r="A110" s="17" t="s">
        <v>101</v>
      </c>
      <c r="B110" s="17" t="s">
        <v>465</v>
      </c>
      <c r="C110" s="17" t="s">
        <v>466</v>
      </c>
      <c r="D110" s="20">
        <f t="shared" si="6"/>
        <v>22</v>
      </c>
      <c r="E110" s="6" t="s">
        <v>101</v>
      </c>
      <c r="F110" s="7">
        <v>4614.9999999999991</v>
      </c>
      <c r="G110" s="8">
        <v>2286</v>
      </c>
      <c r="H110" s="8">
        <v>2329</v>
      </c>
      <c r="I110" s="8">
        <v>1146</v>
      </c>
      <c r="J110" s="8">
        <v>1422.0000000000002</v>
      </c>
      <c r="K110" s="8">
        <v>43075.000000000015</v>
      </c>
      <c r="L110" s="8">
        <v>20641.000000000007</v>
      </c>
      <c r="M110" s="8">
        <v>22434.000000000007</v>
      </c>
      <c r="N110" s="8">
        <v>11216</v>
      </c>
      <c r="O110" s="8">
        <v>12421.999999999995</v>
      </c>
      <c r="P110" s="8">
        <v>47690</v>
      </c>
      <c r="Q110" s="8">
        <v>22927.000000000015</v>
      </c>
      <c r="R110" s="8">
        <v>24762.999999999978</v>
      </c>
      <c r="S110" s="8">
        <v>12362.000000000011</v>
      </c>
      <c r="T110" s="10">
        <v>13844.000000000005</v>
      </c>
    </row>
    <row r="111" spans="1:20" outlineLevel="2" x14ac:dyDescent="0.25">
      <c r="A111" s="17" t="s">
        <v>102</v>
      </c>
      <c r="B111" s="17" t="s">
        <v>467</v>
      </c>
      <c r="C111" s="17" t="s">
        <v>468</v>
      </c>
      <c r="D111" s="20">
        <f t="shared" si="6"/>
        <v>22</v>
      </c>
      <c r="E111" s="6" t="s">
        <v>102</v>
      </c>
      <c r="F111" s="7">
        <v>19495</v>
      </c>
      <c r="G111" s="8">
        <v>9274.0000000000018</v>
      </c>
      <c r="H111" s="8">
        <v>10220.999999999996</v>
      </c>
      <c r="I111" s="8">
        <v>5393</v>
      </c>
      <c r="J111" s="8">
        <v>7111</v>
      </c>
      <c r="K111" s="8">
        <v>44675.000000000015</v>
      </c>
      <c r="L111" s="8">
        <v>21863.999999999993</v>
      </c>
      <c r="M111" s="8">
        <v>22811</v>
      </c>
      <c r="N111" s="8">
        <v>10655.999999999995</v>
      </c>
      <c r="O111" s="8">
        <v>12307.000000000004</v>
      </c>
      <c r="P111" s="8">
        <v>64169.999999999956</v>
      </c>
      <c r="Q111" s="8">
        <v>31137.999999999996</v>
      </c>
      <c r="R111" s="8">
        <v>33032.000000000044</v>
      </c>
      <c r="S111" s="8">
        <v>16049</v>
      </c>
      <c r="T111" s="10">
        <v>19418.000000000011</v>
      </c>
    </row>
    <row r="112" spans="1:20" outlineLevel="2" x14ac:dyDescent="0.25">
      <c r="A112" s="17" t="s">
        <v>103</v>
      </c>
      <c r="B112" s="17" t="s">
        <v>469</v>
      </c>
      <c r="C112" s="17" t="s">
        <v>470</v>
      </c>
      <c r="D112" s="20">
        <f t="shared" si="6"/>
        <v>22</v>
      </c>
      <c r="E112" s="6" t="s">
        <v>103</v>
      </c>
      <c r="F112" s="7">
        <v>2388</v>
      </c>
      <c r="G112" s="8">
        <v>1146</v>
      </c>
      <c r="H112" s="8">
        <v>1241.9999999999998</v>
      </c>
      <c r="I112" s="8">
        <v>600</v>
      </c>
      <c r="J112" s="8">
        <v>838.00000000000011</v>
      </c>
      <c r="K112" s="8">
        <v>15454.999999999996</v>
      </c>
      <c r="L112" s="8">
        <v>7481.9999999999982</v>
      </c>
      <c r="M112" s="8">
        <v>7973</v>
      </c>
      <c r="N112" s="8">
        <v>3874.0000000000005</v>
      </c>
      <c r="O112" s="8">
        <v>4556.9999999999982</v>
      </c>
      <c r="P112" s="8">
        <v>17843</v>
      </c>
      <c r="Q112" s="8">
        <v>8628</v>
      </c>
      <c r="R112" s="8">
        <v>9215.0000000000018</v>
      </c>
      <c r="S112" s="8">
        <v>4474</v>
      </c>
      <c r="T112" s="10">
        <v>5394.9999999999991</v>
      </c>
    </row>
    <row r="113" spans="1:20" outlineLevel="2" x14ac:dyDescent="0.25">
      <c r="A113" s="17" t="s">
        <v>104</v>
      </c>
      <c r="B113" s="17" t="s">
        <v>471</v>
      </c>
      <c r="C113" s="17" t="s">
        <v>472</v>
      </c>
      <c r="D113" s="20">
        <f t="shared" si="6"/>
        <v>22</v>
      </c>
      <c r="E113" s="6" t="s">
        <v>104</v>
      </c>
      <c r="F113" s="7">
        <v>6293.9999999999982</v>
      </c>
      <c r="G113" s="8">
        <v>3186.0000000000014</v>
      </c>
      <c r="H113" s="8">
        <v>3108.0000000000005</v>
      </c>
      <c r="I113" s="8">
        <v>1718</v>
      </c>
      <c r="J113" s="8">
        <v>1925</v>
      </c>
      <c r="K113" s="8">
        <v>32470.000000000004</v>
      </c>
      <c r="L113" s="8">
        <v>15888.000000000004</v>
      </c>
      <c r="M113" s="8">
        <v>16581.999999999996</v>
      </c>
      <c r="N113" s="8">
        <v>8420</v>
      </c>
      <c r="O113" s="8">
        <v>9214.0000000000018</v>
      </c>
      <c r="P113" s="8">
        <v>38764.000000000022</v>
      </c>
      <c r="Q113" s="8">
        <v>19074.000000000007</v>
      </c>
      <c r="R113" s="8">
        <v>19689.999999999989</v>
      </c>
      <c r="S113" s="8">
        <v>10138</v>
      </c>
      <c r="T113" s="10">
        <v>11139.000000000005</v>
      </c>
    </row>
    <row r="114" spans="1:20" outlineLevel="1" x14ac:dyDescent="0.25">
      <c r="A114" s="17"/>
      <c r="B114" s="17"/>
      <c r="C114" s="17"/>
      <c r="D114" s="35" t="s">
        <v>828</v>
      </c>
      <c r="E114" s="6"/>
      <c r="F114" s="7">
        <f t="shared" ref="F114:T114" si="10">SUBTOTAL(9,F105:F113)</f>
        <v>122995.99999999999</v>
      </c>
      <c r="G114" s="8">
        <f t="shared" si="10"/>
        <v>60411</v>
      </c>
      <c r="H114" s="8">
        <f t="shared" si="10"/>
        <v>62584.999999999985</v>
      </c>
      <c r="I114" s="8">
        <f t="shared" si="10"/>
        <v>32271.999999999993</v>
      </c>
      <c r="J114" s="8">
        <f t="shared" si="10"/>
        <v>41808</v>
      </c>
      <c r="K114" s="8">
        <f t="shared" si="10"/>
        <v>278481</v>
      </c>
      <c r="L114" s="8">
        <f t="shared" si="10"/>
        <v>136052.00000000003</v>
      </c>
      <c r="M114" s="8">
        <f t="shared" si="10"/>
        <v>142429.00000000003</v>
      </c>
      <c r="N114" s="8">
        <f t="shared" si="10"/>
        <v>70770</v>
      </c>
      <c r="O114" s="8">
        <f t="shared" si="10"/>
        <v>80768.000000000015</v>
      </c>
      <c r="P114" s="8">
        <f t="shared" si="10"/>
        <v>401476.99999999988</v>
      </c>
      <c r="Q114" s="8">
        <f t="shared" si="10"/>
        <v>196463</v>
      </c>
      <c r="R114" s="8">
        <f t="shared" si="10"/>
        <v>205013.99999999994</v>
      </c>
      <c r="S114" s="8">
        <f t="shared" si="10"/>
        <v>103042.00000000003</v>
      </c>
      <c r="T114" s="10">
        <f t="shared" si="10"/>
        <v>122576.00000000003</v>
      </c>
    </row>
    <row r="115" spans="1:20" outlineLevel="2" x14ac:dyDescent="0.25">
      <c r="A115" s="17" t="s">
        <v>105</v>
      </c>
      <c r="B115" s="17" t="s">
        <v>473</v>
      </c>
      <c r="C115" s="17" t="s">
        <v>474</v>
      </c>
      <c r="D115" s="20">
        <f t="shared" si="6"/>
        <v>23</v>
      </c>
      <c r="E115" s="6" t="s">
        <v>105</v>
      </c>
      <c r="F115" s="7">
        <v>26138.000000000004</v>
      </c>
      <c r="G115" s="8">
        <v>13034.999999999995</v>
      </c>
      <c r="H115" s="8">
        <v>13103</v>
      </c>
      <c r="I115" s="8">
        <v>7135.9999999999991</v>
      </c>
      <c r="J115" s="8">
        <v>8486.9999999999982</v>
      </c>
      <c r="K115" s="8">
        <v>7280</v>
      </c>
      <c r="L115" s="8">
        <v>3667.9999999999995</v>
      </c>
      <c r="M115" s="8">
        <v>3612.0000000000005</v>
      </c>
      <c r="N115" s="8">
        <v>1837.9999999999995</v>
      </c>
      <c r="O115" s="8">
        <v>2081</v>
      </c>
      <c r="P115" s="8">
        <v>33418</v>
      </c>
      <c r="Q115" s="8">
        <v>16702.999999999993</v>
      </c>
      <c r="R115" s="8">
        <v>16715</v>
      </c>
      <c r="S115" s="8">
        <v>8974.0000000000018</v>
      </c>
      <c r="T115" s="10">
        <v>10568.000000000004</v>
      </c>
    </row>
    <row r="116" spans="1:20" outlineLevel="2" x14ac:dyDescent="0.25">
      <c r="A116" s="17" t="s">
        <v>106</v>
      </c>
      <c r="B116" s="17" t="s">
        <v>475</v>
      </c>
      <c r="C116" s="17" t="s">
        <v>476</v>
      </c>
      <c r="D116" s="20">
        <f t="shared" si="6"/>
        <v>23</v>
      </c>
      <c r="E116" s="6" t="s">
        <v>106</v>
      </c>
      <c r="F116" s="7">
        <v>28552</v>
      </c>
      <c r="G116" s="8">
        <v>14061.000000000005</v>
      </c>
      <c r="H116" s="8">
        <v>14491.000000000002</v>
      </c>
      <c r="I116" s="8">
        <v>7953.9999999999991</v>
      </c>
      <c r="J116" s="8">
        <v>9286.0000000000055</v>
      </c>
      <c r="K116" s="8">
        <v>11735.999999999998</v>
      </c>
      <c r="L116" s="8">
        <v>5813</v>
      </c>
      <c r="M116" s="8">
        <v>5922.9999999999991</v>
      </c>
      <c r="N116" s="8">
        <v>2950.9999999999991</v>
      </c>
      <c r="O116" s="8">
        <v>3225</v>
      </c>
      <c r="P116" s="8">
        <v>40288</v>
      </c>
      <c r="Q116" s="8">
        <v>19874.000000000011</v>
      </c>
      <c r="R116" s="8">
        <v>20414.000000000004</v>
      </c>
      <c r="S116" s="8">
        <v>10905</v>
      </c>
      <c r="T116" s="10">
        <v>12511.000000000011</v>
      </c>
    </row>
    <row r="117" spans="1:20" outlineLevel="2" x14ac:dyDescent="0.25">
      <c r="A117" s="17" t="s">
        <v>107</v>
      </c>
      <c r="B117" s="17" t="s">
        <v>477</v>
      </c>
      <c r="C117" s="17" t="s">
        <v>478</v>
      </c>
      <c r="D117" s="20">
        <f t="shared" si="6"/>
        <v>23</v>
      </c>
      <c r="E117" s="6" t="s">
        <v>107</v>
      </c>
      <c r="F117" s="7">
        <v>5477</v>
      </c>
      <c r="G117" s="8">
        <v>2618</v>
      </c>
      <c r="H117" s="8">
        <v>2858.9999999999995</v>
      </c>
      <c r="I117" s="8">
        <v>1485</v>
      </c>
      <c r="J117" s="8">
        <v>1658</v>
      </c>
      <c r="K117" s="8">
        <v>20420.000000000004</v>
      </c>
      <c r="L117" s="8">
        <v>10200.999999999996</v>
      </c>
      <c r="M117" s="8">
        <v>10219</v>
      </c>
      <c r="N117" s="8">
        <v>5119.9999999999991</v>
      </c>
      <c r="O117" s="8">
        <v>5550.9999999999982</v>
      </c>
      <c r="P117" s="8">
        <v>25896.999999999985</v>
      </c>
      <c r="Q117" s="8">
        <v>12819</v>
      </c>
      <c r="R117" s="8">
        <v>13077.999999999995</v>
      </c>
      <c r="S117" s="8">
        <v>6605.0000000000036</v>
      </c>
      <c r="T117" s="10">
        <v>7209</v>
      </c>
    </row>
    <row r="118" spans="1:20" outlineLevel="2" x14ac:dyDescent="0.25">
      <c r="A118" s="17" t="s">
        <v>108</v>
      </c>
      <c r="B118" s="17" t="s">
        <v>479</v>
      </c>
      <c r="C118" s="17" t="s">
        <v>480</v>
      </c>
      <c r="D118" s="20">
        <f t="shared" si="6"/>
        <v>23</v>
      </c>
      <c r="E118" s="6" t="s">
        <v>108</v>
      </c>
      <c r="F118" s="7">
        <v>6335</v>
      </c>
      <c r="G118" s="8">
        <v>2985.9999999999995</v>
      </c>
      <c r="H118" s="8">
        <v>3348.9999999999986</v>
      </c>
      <c r="I118" s="8">
        <v>1790.9999999999998</v>
      </c>
      <c r="J118" s="8">
        <v>2144</v>
      </c>
      <c r="K118" s="8">
        <v>11165.000000000002</v>
      </c>
      <c r="L118" s="8">
        <v>5584</v>
      </c>
      <c r="M118" s="8">
        <v>5580.9999999999991</v>
      </c>
      <c r="N118" s="8">
        <v>2976.0000000000009</v>
      </c>
      <c r="O118" s="8">
        <v>3774.0000000000005</v>
      </c>
      <c r="P118" s="8">
        <v>17499.999999999996</v>
      </c>
      <c r="Q118" s="8">
        <v>8570</v>
      </c>
      <c r="R118" s="8">
        <v>8929.9999999999945</v>
      </c>
      <c r="S118" s="8">
        <v>4767.0000000000009</v>
      </c>
      <c r="T118" s="10">
        <v>5917.9999999999991</v>
      </c>
    </row>
    <row r="119" spans="1:20" outlineLevel="2" x14ac:dyDescent="0.25">
      <c r="A119" s="17" t="s">
        <v>109</v>
      </c>
      <c r="B119" s="17" t="s">
        <v>481</v>
      </c>
      <c r="C119" s="17" t="s">
        <v>482</v>
      </c>
      <c r="D119" s="20">
        <f t="shared" si="6"/>
        <v>23</v>
      </c>
      <c r="E119" s="6" t="s">
        <v>109</v>
      </c>
      <c r="F119" s="7">
        <v>19354</v>
      </c>
      <c r="G119" s="8">
        <v>9551</v>
      </c>
      <c r="H119" s="8">
        <v>9803.0000000000036</v>
      </c>
      <c r="I119" s="8">
        <v>5203.9999999999991</v>
      </c>
      <c r="J119" s="8">
        <v>6098.0000000000009</v>
      </c>
      <c r="K119" s="8">
        <v>8237.9999999999982</v>
      </c>
      <c r="L119" s="8">
        <v>4085</v>
      </c>
      <c r="M119" s="8">
        <v>4153.0000000000009</v>
      </c>
      <c r="N119" s="8">
        <v>2215.9999999999995</v>
      </c>
      <c r="O119" s="8">
        <v>2543.9999999999995</v>
      </c>
      <c r="P119" s="8">
        <v>27591.999999999993</v>
      </c>
      <c r="Q119" s="8">
        <v>13635.999999999996</v>
      </c>
      <c r="R119" s="8">
        <v>13956.000000000016</v>
      </c>
      <c r="S119" s="8">
        <v>7419.9999999999982</v>
      </c>
      <c r="T119" s="10">
        <v>8642.0000000000055</v>
      </c>
    </row>
    <row r="120" spans="1:20" outlineLevel="2" x14ac:dyDescent="0.25">
      <c r="A120" s="17" t="s">
        <v>110</v>
      </c>
      <c r="B120" s="17" t="s">
        <v>483</v>
      </c>
      <c r="C120" s="17" t="s">
        <v>484</v>
      </c>
      <c r="D120" s="20">
        <f t="shared" si="6"/>
        <v>23</v>
      </c>
      <c r="E120" s="6" t="s">
        <v>110</v>
      </c>
      <c r="F120" s="7">
        <v>8144.9999999999991</v>
      </c>
      <c r="G120" s="8">
        <v>4036.9999999999995</v>
      </c>
      <c r="H120" s="8">
        <v>4108.0000000000009</v>
      </c>
      <c r="I120" s="8">
        <v>2137</v>
      </c>
      <c r="J120" s="8">
        <v>2539.0000000000005</v>
      </c>
      <c r="K120" s="8">
        <v>7476.0000000000018</v>
      </c>
      <c r="L120" s="8">
        <v>3719.0000000000005</v>
      </c>
      <c r="M120" s="8">
        <v>3757.0000000000005</v>
      </c>
      <c r="N120" s="8">
        <v>1914.9999999999998</v>
      </c>
      <c r="O120" s="8">
        <v>2407</v>
      </c>
      <c r="P120" s="8">
        <v>15621</v>
      </c>
      <c r="Q120" s="8">
        <v>7755.9999999999991</v>
      </c>
      <c r="R120" s="8">
        <v>7865</v>
      </c>
      <c r="S120" s="8">
        <v>4052.0000000000009</v>
      </c>
      <c r="T120" s="10">
        <v>4945.9999999999982</v>
      </c>
    </row>
    <row r="121" spans="1:20" outlineLevel="2" x14ac:dyDescent="0.25">
      <c r="A121" s="17" t="s">
        <v>111</v>
      </c>
      <c r="B121" s="17" t="s">
        <v>485</v>
      </c>
      <c r="C121" s="17" t="s">
        <v>486</v>
      </c>
      <c r="D121" s="20">
        <f t="shared" si="6"/>
        <v>23</v>
      </c>
      <c r="E121" s="6" t="s">
        <v>111</v>
      </c>
      <c r="F121" s="7">
        <v>2557.9999999999995</v>
      </c>
      <c r="G121" s="8">
        <v>1216</v>
      </c>
      <c r="H121" s="8">
        <v>1342</v>
      </c>
      <c r="I121" s="8">
        <v>692.00000000000023</v>
      </c>
      <c r="J121" s="8">
        <v>804</v>
      </c>
      <c r="K121" s="8">
        <v>4094</v>
      </c>
      <c r="L121" s="8">
        <v>1988</v>
      </c>
      <c r="M121" s="8">
        <v>2106</v>
      </c>
      <c r="N121" s="8">
        <v>1042</v>
      </c>
      <c r="O121" s="8">
        <v>1286</v>
      </c>
      <c r="P121" s="8">
        <v>6652.0000000000009</v>
      </c>
      <c r="Q121" s="8">
        <v>3204.0000000000005</v>
      </c>
      <c r="R121" s="8">
        <v>3447.9999999999991</v>
      </c>
      <c r="S121" s="8">
        <v>1734.0000000000005</v>
      </c>
      <c r="T121" s="10">
        <v>2090.0000000000005</v>
      </c>
    </row>
    <row r="122" spans="1:20" outlineLevel="2" x14ac:dyDescent="0.25">
      <c r="A122" s="17" t="s">
        <v>112</v>
      </c>
      <c r="B122" s="17" t="s">
        <v>487</v>
      </c>
      <c r="C122" s="17" t="s">
        <v>488</v>
      </c>
      <c r="D122" s="20">
        <f t="shared" si="6"/>
        <v>23</v>
      </c>
      <c r="E122" s="6" t="s">
        <v>112</v>
      </c>
      <c r="F122" s="7">
        <v>9807</v>
      </c>
      <c r="G122" s="8">
        <v>4817</v>
      </c>
      <c r="H122" s="8">
        <v>4990.0000000000009</v>
      </c>
      <c r="I122" s="8">
        <v>2876.9999999999986</v>
      </c>
      <c r="J122" s="8">
        <v>3389.0000000000014</v>
      </c>
      <c r="K122" s="9"/>
      <c r="L122" s="9"/>
      <c r="M122" s="9"/>
      <c r="N122" s="9"/>
      <c r="O122" s="9"/>
      <c r="P122" s="8">
        <v>9807</v>
      </c>
      <c r="Q122" s="8">
        <v>4817</v>
      </c>
      <c r="R122" s="8">
        <v>4990.0000000000009</v>
      </c>
      <c r="S122" s="8">
        <v>2876.9999999999986</v>
      </c>
      <c r="T122" s="10">
        <v>3389.0000000000014</v>
      </c>
    </row>
    <row r="123" spans="1:20" outlineLevel="2" x14ac:dyDescent="0.25">
      <c r="A123" s="17" t="s">
        <v>113</v>
      </c>
      <c r="B123" s="17" t="s">
        <v>489</v>
      </c>
      <c r="C123" s="17" t="s">
        <v>490</v>
      </c>
      <c r="D123" s="20">
        <f t="shared" si="6"/>
        <v>23</v>
      </c>
      <c r="E123" s="6" t="s">
        <v>113</v>
      </c>
      <c r="F123" s="7">
        <v>5576.0000000000018</v>
      </c>
      <c r="G123" s="8">
        <v>2812</v>
      </c>
      <c r="H123" s="8">
        <v>2764.0000000000005</v>
      </c>
      <c r="I123" s="8">
        <v>1451.0000000000002</v>
      </c>
      <c r="J123" s="8">
        <v>1661.0000000000002</v>
      </c>
      <c r="K123" s="8">
        <v>9639</v>
      </c>
      <c r="L123" s="8">
        <v>4928.9999999999991</v>
      </c>
      <c r="M123" s="8">
        <v>4710.0000000000009</v>
      </c>
      <c r="N123" s="8">
        <v>2220</v>
      </c>
      <c r="O123" s="8">
        <v>2247</v>
      </c>
      <c r="P123" s="8">
        <v>15215</v>
      </c>
      <c r="Q123" s="8">
        <v>7741</v>
      </c>
      <c r="R123" s="8">
        <v>7474.0000000000018</v>
      </c>
      <c r="S123" s="8">
        <v>3670.9999999999991</v>
      </c>
      <c r="T123" s="10">
        <v>3907.9999999999995</v>
      </c>
    </row>
    <row r="124" spans="1:20" outlineLevel="2" x14ac:dyDescent="0.25">
      <c r="A124" s="17" t="s">
        <v>114</v>
      </c>
      <c r="B124" s="17" t="s">
        <v>491</v>
      </c>
      <c r="C124" s="17" t="s">
        <v>492</v>
      </c>
      <c r="D124" s="20">
        <f t="shared" si="6"/>
        <v>23</v>
      </c>
      <c r="E124" s="6" t="s">
        <v>114</v>
      </c>
      <c r="F124" s="7">
        <v>13240.000000000002</v>
      </c>
      <c r="G124" s="8">
        <v>6539.0000000000009</v>
      </c>
      <c r="H124" s="8">
        <v>6700.9999999999973</v>
      </c>
      <c r="I124" s="8">
        <v>3484</v>
      </c>
      <c r="J124" s="8">
        <v>3969.0000000000018</v>
      </c>
      <c r="K124" s="8">
        <v>14667</v>
      </c>
      <c r="L124" s="8">
        <v>7477.9999999999982</v>
      </c>
      <c r="M124" s="8">
        <v>7189.0000000000018</v>
      </c>
      <c r="N124" s="8">
        <v>3335</v>
      </c>
      <c r="O124" s="8">
        <v>3689</v>
      </c>
      <c r="P124" s="8">
        <v>27907</v>
      </c>
      <c r="Q124" s="8">
        <v>14017.000000000004</v>
      </c>
      <c r="R124" s="8">
        <v>13889.999999999998</v>
      </c>
      <c r="S124" s="8">
        <v>6819.0000000000036</v>
      </c>
      <c r="T124" s="10">
        <v>7657.9999999999973</v>
      </c>
    </row>
    <row r="125" spans="1:20" outlineLevel="2" x14ac:dyDescent="0.25">
      <c r="A125" s="17" t="s">
        <v>115</v>
      </c>
      <c r="B125" s="17" t="s">
        <v>493</v>
      </c>
      <c r="C125" s="17" t="s">
        <v>494</v>
      </c>
      <c r="D125" s="20">
        <f t="shared" si="6"/>
        <v>23</v>
      </c>
      <c r="E125" s="6" t="s">
        <v>115</v>
      </c>
      <c r="F125" s="7">
        <v>12107.999999999996</v>
      </c>
      <c r="G125" s="8">
        <v>5897.9999999999982</v>
      </c>
      <c r="H125" s="8">
        <v>6210</v>
      </c>
      <c r="I125" s="8">
        <v>3169.9999999999995</v>
      </c>
      <c r="J125" s="8">
        <v>3784.0000000000005</v>
      </c>
      <c r="K125" s="8">
        <v>11150.999999999996</v>
      </c>
      <c r="L125" s="8">
        <v>5575.0000000000018</v>
      </c>
      <c r="M125" s="8">
        <v>5576.0000000000018</v>
      </c>
      <c r="N125" s="8">
        <v>2714.0000000000009</v>
      </c>
      <c r="O125" s="8">
        <v>3009.0000000000009</v>
      </c>
      <c r="P125" s="8">
        <v>23258.999999999996</v>
      </c>
      <c r="Q125" s="8">
        <v>11472.999999999996</v>
      </c>
      <c r="R125" s="8">
        <v>11785.999999999996</v>
      </c>
      <c r="S125" s="8">
        <v>5883.9999999999991</v>
      </c>
      <c r="T125" s="10">
        <v>6793</v>
      </c>
    </row>
    <row r="126" spans="1:20" outlineLevel="1" x14ac:dyDescent="0.25">
      <c r="A126" s="17"/>
      <c r="B126" s="17"/>
      <c r="C126" s="17"/>
      <c r="D126" s="35" t="s">
        <v>830</v>
      </c>
      <c r="E126" s="6"/>
      <c r="F126" s="7">
        <f t="shared" ref="F126:T126" si="11">SUBTOTAL(9,F115:F125)</f>
        <v>137290</v>
      </c>
      <c r="G126" s="8">
        <f t="shared" si="11"/>
        <v>67570</v>
      </c>
      <c r="H126" s="8">
        <f t="shared" si="11"/>
        <v>69720</v>
      </c>
      <c r="I126" s="8">
        <f t="shared" si="11"/>
        <v>37381</v>
      </c>
      <c r="J126" s="8">
        <f t="shared" si="11"/>
        <v>43819.000000000007</v>
      </c>
      <c r="K126" s="8">
        <f t="shared" si="11"/>
        <v>105866</v>
      </c>
      <c r="L126" s="8">
        <f t="shared" si="11"/>
        <v>53040</v>
      </c>
      <c r="M126" s="8">
        <f t="shared" si="11"/>
        <v>52826</v>
      </c>
      <c r="N126" s="8">
        <f t="shared" si="11"/>
        <v>26326.999999999996</v>
      </c>
      <c r="O126" s="8">
        <f t="shared" si="11"/>
        <v>29812.999999999996</v>
      </c>
      <c r="P126" s="8">
        <f t="shared" si="11"/>
        <v>243155.99999999997</v>
      </c>
      <c r="Q126" s="8">
        <f t="shared" si="11"/>
        <v>120610</v>
      </c>
      <c r="R126" s="8">
        <f t="shared" si="11"/>
        <v>122546</v>
      </c>
      <c r="S126" s="8">
        <f t="shared" si="11"/>
        <v>63708</v>
      </c>
      <c r="T126" s="10">
        <f t="shared" si="11"/>
        <v>73632.000000000015</v>
      </c>
    </row>
    <row r="127" spans="1:20" outlineLevel="2" x14ac:dyDescent="0.25">
      <c r="A127" s="17" t="s">
        <v>116</v>
      </c>
      <c r="B127" s="17" t="s">
        <v>495</v>
      </c>
      <c r="C127" s="17" t="s">
        <v>496</v>
      </c>
      <c r="D127" s="20">
        <f t="shared" si="6"/>
        <v>24</v>
      </c>
      <c r="E127" s="6" t="s">
        <v>116</v>
      </c>
      <c r="F127" s="7">
        <v>20797</v>
      </c>
      <c r="G127" s="8">
        <v>10140.999999999998</v>
      </c>
      <c r="H127" s="8">
        <v>10656.000000000004</v>
      </c>
      <c r="I127" s="8">
        <v>5409.9999999999991</v>
      </c>
      <c r="J127" s="8">
        <v>6069</v>
      </c>
      <c r="K127" s="8">
        <v>8110.0000000000018</v>
      </c>
      <c r="L127" s="8">
        <v>4073.0000000000005</v>
      </c>
      <c r="M127" s="8">
        <v>4037.0000000000014</v>
      </c>
      <c r="N127" s="8">
        <v>1946</v>
      </c>
      <c r="O127" s="8">
        <v>2145.0000000000005</v>
      </c>
      <c r="P127" s="8">
        <v>28907.000000000007</v>
      </c>
      <c r="Q127" s="8">
        <v>14214</v>
      </c>
      <c r="R127" s="8">
        <v>14693.000000000004</v>
      </c>
      <c r="S127" s="8">
        <v>7355.9999999999991</v>
      </c>
      <c r="T127" s="10">
        <v>8214.0000000000018</v>
      </c>
    </row>
    <row r="128" spans="1:20" outlineLevel="2" x14ac:dyDescent="0.25">
      <c r="A128" s="17" t="s">
        <v>117</v>
      </c>
      <c r="B128" s="17" t="s">
        <v>497</v>
      </c>
      <c r="C128" s="17" t="s">
        <v>498</v>
      </c>
      <c r="D128" s="20">
        <f t="shared" si="6"/>
        <v>24</v>
      </c>
      <c r="E128" s="6" t="s">
        <v>117</v>
      </c>
      <c r="F128" s="7">
        <v>10453.999999999998</v>
      </c>
      <c r="G128" s="8">
        <v>5215</v>
      </c>
      <c r="H128" s="8">
        <v>5239</v>
      </c>
      <c r="I128" s="8">
        <v>2612</v>
      </c>
      <c r="J128" s="8">
        <v>2995.0000000000009</v>
      </c>
      <c r="K128" s="8">
        <v>19778.999999999989</v>
      </c>
      <c r="L128" s="8">
        <v>9829</v>
      </c>
      <c r="M128" s="8">
        <v>9949.9999999999964</v>
      </c>
      <c r="N128" s="8">
        <v>4718.9999999999973</v>
      </c>
      <c r="O128" s="8">
        <v>5359.0000000000009</v>
      </c>
      <c r="P128" s="8">
        <v>30232.999999999989</v>
      </c>
      <c r="Q128" s="8">
        <v>15043.999999999998</v>
      </c>
      <c r="R128" s="8">
        <v>15188.999999999996</v>
      </c>
      <c r="S128" s="8">
        <v>7330.9999999999973</v>
      </c>
      <c r="T128" s="10">
        <v>8354.0000000000018</v>
      </c>
    </row>
    <row r="129" spans="1:20" outlineLevel="2" x14ac:dyDescent="0.25">
      <c r="A129" s="17" t="s">
        <v>118</v>
      </c>
      <c r="B129" s="17" t="s">
        <v>499</v>
      </c>
      <c r="C129" s="17" t="s">
        <v>500</v>
      </c>
      <c r="D129" s="20">
        <f t="shared" si="6"/>
        <v>24</v>
      </c>
      <c r="E129" s="6" t="s">
        <v>118</v>
      </c>
      <c r="F129" s="7">
        <v>13162</v>
      </c>
      <c r="G129" s="8">
        <v>6542.0000000000009</v>
      </c>
      <c r="H129" s="8">
        <v>6620</v>
      </c>
      <c r="I129" s="8">
        <v>3210.9999999999995</v>
      </c>
      <c r="J129" s="8">
        <v>3424</v>
      </c>
      <c r="K129" s="8">
        <v>7281.9999999999991</v>
      </c>
      <c r="L129" s="8">
        <v>3672</v>
      </c>
      <c r="M129" s="8">
        <v>3610</v>
      </c>
      <c r="N129" s="8">
        <v>1765.0000000000002</v>
      </c>
      <c r="O129" s="8">
        <v>1915.0000000000002</v>
      </c>
      <c r="P129" s="8">
        <v>20443.999999999996</v>
      </c>
      <c r="Q129" s="8">
        <v>10214.000000000002</v>
      </c>
      <c r="R129" s="8">
        <v>10230.000000000002</v>
      </c>
      <c r="S129" s="8">
        <v>4975.9999999999991</v>
      </c>
      <c r="T129" s="10">
        <v>5339.0000000000009</v>
      </c>
    </row>
    <row r="130" spans="1:20" outlineLevel="2" x14ac:dyDescent="0.25">
      <c r="A130" s="17" t="s">
        <v>119</v>
      </c>
      <c r="B130" s="17" t="s">
        <v>501</v>
      </c>
      <c r="C130" s="17" t="s">
        <v>502</v>
      </c>
      <c r="D130" s="20">
        <f t="shared" si="6"/>
        <v>24</v>
      </c>
      <c r="E130" s="6" t="s">
        <v>119</v>
      </c>
      <c r="F130" s="7">
        <v>10272</v>
      </c>
      <c r="G130" s="8">
        <v>5003</v>
      </c>
      <c r="H130" s="8">
        <v>5269</v>
      </c>
      <c r="I130" s="8">
        <v>2826.0000000000005</v>
      </c>
      <c r="J130" s="8">
        <v>3140.0000000000014</v>
      </c>
      <c r="K130" s="8">
        <v>6662</v>
      </c>
      <c r="L130" s="8">
        <v>3247</v>
      </c>
      <c r="M130" s="8">
        <v>3415</v>
      </c>
      <c r="N130" s="8">
        <v>1658.9999999999998</v>
      </c>
      <c r="O130" s="8">
        <v>1861.0000000000002</v>
      </c>
      <c r="P130" s="8">
        <v>16933.999999999996</v>
      </c>
      <c r="Q130" s="8">
        <v>8250</v>
      </c>
      <c r="R130" s="8">
        <v>8684.0000000000018</v>
      </c>
      <c r="S130" s="8">
        <v>4485.0000000000018</v>
      </c>
      <c r="T130" s="10">
        <v>5001.0000000000009</v>
      </c>
    </row>
    <row r="131" spans="1:20" outlineLevel="2" x14ac:dyDescent="0.25">
      <c r="A131" s="17" t="s">
        <v>120</v>
      </c>
      <c r="B131" s="17" t="s">
        <v>503</v>
      </c>
      <c r="C131" s="17" t="s">
        <v>504</v>
      </c>
      <c r="D131" s="20">
        <f t="shared" si="6"/>
        <v>24</v>
      </c>
      <c r="E131" s="6" t="s">
        <v>120</v>
      </c>
      <c r="F131" s="7">
        <v>7841</v>
      </c>
      <c r="G131" s="8">
        <v>3871</v>
      </c>
      <c r="H131" s="8">
        <v>3970</v>
      </c>
      <c r="I131" s="8">
        <v>2034</v>
      </c>
      <c r="J131" s="8">
        <v>2303</v>
      </c>
      <c r="K131" s="8">
        <v>12314.000000000004</v>
      </c>
      <c r="L131" s="8">
        <v>6058.9999999999982</v>
      </c>
      <c r="M131" s="8">
        <v>6255.0000000000009</v>
      </c>
      <c r="N131" s="8">
        <v>3151</v>
      </c>
      <c r="O131" s="8">
        <v>3355.9999999999995</v>
      </c>
      <c r="P131" s="8">
        <v>20154.999999999993</v>
      </c>
      <c r="Q131" s="8">
        <v>9929.9999999999982</v>
      </c>
      <c r="R131" s="8">
        <v>10225.000000000002</v>
      </c>
      <c r="S131" s="8">
        <v>5185.0000000000009</v>
      </c>
      <c r="T131" s="10">
        <v>5659.0000000000018</v>
      </c>
    </row>
    <row r="132" spans="1:20" outlineLevel="2" x14ac:dyDescent="0.25">
      <c r="A132" s="17" t="s">
        <v>121</v>
      </c>
      <c r="B132" s="17" t="s">
        <v>505</v>
      </c>
      <c r="C132" s="17" t="s">
        <v>506</v>
      </c>
      <c r="D132" s="20">
        <f t="shared" si="6"/>
        <v>24</v>
      </c>
      <c r="E132" s="6" t="s">
        <v>121</v>
      </c>
      <c r="F132" s="7">
        <v>3257.9999999999995</v>
      </c>
      <c r="G132" s="8">
        <v>1547.0000000000002</v>
      </c>
      <c r="H132" s="8">
        <v>1710.9999999999995</v>
      </c>
      <c r="I132" s="8">
        <v>864.00000000000011</v>
      </c>
      <c r="J132" s="8">
        <v>1073</v>
      </c>
      <c r="K132" s="8">
        <v>9360</v>
      </c>
      <c r="L132" s="8">
        <v>4712</v>
      </c>
      <c r="M132" s="8">
        <v>4648.0000000000009</v>
      </c>
      <c r="N132" s="8">
        <v>2289</v>
      </c>
      <c r="O132" s="8">
        <v>2491</v>
      </c>
      <c r="P132" s="8">
        <v>12617.999999999995</v>
      </c>
      <c r="Q132" s="8">
        <v>6259.0000000000009</v>
      </c>
      <c r="R132" s="8">
        <v>6358.9999999999982</v>
      </c>
      <c r="S132" s="8">
        <v>3152.9999999999995</v>
      </c>
      <c r="T132" s="10">
        <v>3563.9999999999982</v>
      </c>
    </row>
    <row r="133" spans="1:20" outlineLevel="2" x14ac:dyDescent="0.25">
      <c r="A133" s="17" t="s">
        <v>122</v>
      </c>
      <c r="B133" s="17" t="s">
        <v>507</v>
      </c>
      <c r="C133" s="17" t="s">
        <v>508</v>
      </c>
      <c r="D133" s="20">
        <f t="shared" si="6"/>
        <v>24</v>
      </c>
      <c r="E133" s="6" t="s">
        <v>122</v>
      </c>
      <c r="F133" s="7">
        <v>13541.999999999996</v>
      </c>
      <c r="G133" s="8">
        <v>6572</v>
      </c>
      <c r="H133" s="8">
        <v>6969.9999999999991</v>
      </c>
      <c r="I133" s="8">
        <v>3358.9999999999995</v>
      </c>
      <c r="J133" s="8">
        <v>3842.0000000000009</v>
      </c>
      <c r="K133" s="8">
        <v>15509.999999999998</v>
      </c>
      <c r="L133" s="8">
        <v>7809.0000000000027</v>
      </c>
      <c r="M133" s="8">
        <v>7701.0000000000018</v>
      </c>
      <c r="N133" s="8">
        <v>3341.0000000000005</v>
      </c>
      <c r="O133" s="8">
        <v>3503.9999999999995</v>
      </c>
      <c r="P133" s="8">
        <v>29051.999999999996</v>
      </c>
      <c r="Q133" s="8">
        <v>14380.999999999993</v>
      </c>
      <c r="R133" s="8">
        <v>14671</v>
      </c>
      <c r="S133" s="8">
        <v>6699.9999999999982</v>
      </c>
      <c r="T133" s="10">
        <v>7346.0000000000018</v>
      </c>
    </row>
    <row r="134" spans="1:20" outlineLevel="2" x14ac:dyDescent="0.25">
      <c r="A134" s="17" t="s">
        <v>123</v>
      </c>
      <c r="B134" s="17" t="s">
        <v>509</v>
      </c>
      <c r="C134" s="17" t="s">
        <v>510</v>
      </c>
      <c r="D134" s="20">
        <f t="shared" si="6"/>
        <v>24</v>
      </c>
      <c r="E134" s="6" t="s">
        <v>123</v>
      </c>
      <c r="F134" s="7">
        <v>4675</v>
      </c>
      <c r="G134" s="8">
        <v>2354</v>
      </c>
      <c r="H134" s="8">
        <v>2321.0000000000005</v>
      </c>
      <c r="I134" s="8">
        <v>1176</v>
      </c>
      <c r="J134" s="8">
        <v>1281.0000000000002</v>
      </c>
      <c r="K134" s="8">
        <v>21275.999999999993</v>
      </c>
      <c r="L134" s="8">
        <v>10098.999999999998</v>
      </c>
      <c r="M134" s="8">
        <v>11176.999999999998</v>
      </c>
      <c r="N134" s="8">
        <v>4792</v>
      </c>
      <c r="O134" s="8">
        <v>4665.9999999999982</v>
      </c>
      <c r="P134" s="8">
        <v>25950.999999999985</v>
      </c>
      <c r="Q134" s="8">
        <v>12453.000000000004</v>
      </c>
      <c r="R134" s="8">
        <v>13498.000000000002</v>
      </c>
      <c r="S134" s="8">
        <v>5968</v>
      </c>
      <c r="T134" s="10">
        <v>5947.0000000000009</v>
      </c>
    </row>
    <row r="135" spans="1:20" outlineLevel="2" x14ac:dyDescent="0.25">
      <c r="A135" s="17" t="s">
        <v>124</v>
      </c>
      <c r="B135" s="17" t="s">
        <v>511</v>
      </c>
      <c r="C135" s="17" t="s">
        <v>512</v>
      </c>
      <c r="D135" s="20">
        <f t="shared" si="6"/>
        <v>24</v>
      </c>
      <c r="E135" s="6" t="s">
        <v>124</v>
      </c>
      <c r="F135" s="7">
        <v>2729</v>
      </c>
      <c r="G135" s="8">
        <v>1314.9999999999998</v>
      </c>
      <c r="H135" s="8">
        <v>1414.0000000000002</v>
      </c>
      <c r="I135" s="8">
        <v>739</v>
      </c>
      <c r="J135" s="8">
        <v>888</v>
      </c>
      <c r="K135" s="8">
        <v>13675.000000000005</v>
      </c>
      <c r="L135" s="8">
        <v>6607.0000000000027</v>
      </c>
      <c r="M135" s="8">
        <v>7068</v>
      </c>
      <c r="N135" s="8">
        <v>3277.9999999999991</v>
      </c>
      <c r="O135" s="8">
        <v>3613.0000000000005</v>
      </c>
      <c r="P135" s="8">
        <v>16404</v>
      </c>
      <c r="Q135" s="8">
        <v>7921.9999999999982</v>
      </c>
      <c r="R135" s="8">
        <v>8482</v>
      </c>
      <c r="S135" s="8">
        <v>4016.9999999999995</v>
      </c>
      <c r="T135" s="10">
        <v>4500.9999999999991</v>
      </c>
    </row>
    <row r="136" spans="1:20" outlineLevel="2" x14ac:dyDescent="0.25">
      <c r="A136" s="17" t="s">
        <v>125</v>
      </c>
      <c r="B136" s="17" t="s">
        <v>513</v>
      </c>
      <c r="C136" s="17" t="s">
        <v>514</v>
      </c>
      <c r="D136" s="20">
        <f t="shared" si="6"/>
        <v>24</v>
      </c>
      <c r="E136" s="6" t="s">
        <v>125</v>
      </c>
      <c r="F136" s="7">
        <v>4916</v>
      </c>
      <c r="G136" s="8">
        <v>2347</v>
      </c>
      <c r="H136" s="8">
        <v>2569</v>
      </c>
      <c r="I136" s="8">
        <v>1296</v>
      </c>
      <c r="J136" s="8">
        <v>1458</v>
      </c>
      <c r="K136" s="8">
        <v>7565.9999999999982</v>
      </c>
      <c r="L136" s="8">
        <v>3806</v>
      </c>
      <c r="M136" s="8">
        <v>3759.9999999999995</v>
      </c>
      <c r="N136" s="8">
        <v>1943.0000000000005</v>
      </c>
      <c r="O136" s="8">
        <v>2218</v>
      </c>
      <c r="P136" s="8">
        <v>12482</v>
      </c>
      <c r="Q136" s="8">
        <v>6152.9999999999991</v>
      </c>
      <c r="R136" s="8">
        <v>6329</v>
      </c>
      <c r="S136" s="8">
        <v>3239</v>
      </c>
      <c r="T136" s="10">
        <v>3676.0000000000009</v>
      </c>
    </row>
    <row r="137" spans="1:20" outlineLevel="2" x14ac:dyDescent="0.25">
      <c r="A137" s="17" t="s">
        <v>126</v>
      </c>
      <c r="B137" s="17" t="s">
        <v>515</v>
      </c>
      <c r="C137" s="17" t="s">
        <v>516</v>
      </c>
      <c r="D137" s="20">
        <f t="shared" si="6"/>
        <v>24</v>
      </c>
      <c r="E137" s="6" t="s">
        <v>126</v>
      </c>
      <c r="F137" s="7">
        <v>2905.0000000000005</v>
      </c>
      <c r="G137" s="8">
        <v>1372.9999999999998</v>
      </c>
      <c r="H137" s="8">
        <v>1532.0000000000002</v>
      </c>
      <c r="I137" s="8">
        <v>764</v>
      </c>
      <c r="J137" s="8">
        <v>823.00000000000011</v>
      </c>
      <c r="K137" s="8">
        <v>7002</v>
      </c>
      <c r="L137" s="8">
        <v>3459.0000000000005</v>
      </c>
      <c r="M137" s="8">
        <v>3543.0000000000009</v>
      </c>
      <c r="N137" s="8">
        <v>1854.0000000000002</v>
      </c>
      <c r="O137" s="8">
        <v>2047</v>
      </c>
      <c r="P137" s="8">
        <v>9907</v>
      </c>
      <c r="Q137" s="8">
        <v>4832</v>
      </c>
      <c r="R137" s="8">
        <v>5075</v>
      </c>
      <c r="S137" s="8">
        <v>2618</v>
      </c>
      <c r="T137" s="10">
        <v>2870.0000000000005</v>
      </c>
    </row>
    <row r="138" spans="1:20" outlineLevel="1" x14ac:dyDescent="0.25">
      <c r="A138" s="17"/>
      <c r="B138" s="17"/>
      <c r="C138" s="17"/>
      <c r="D138" s="35" t="s">
        <v>831</v>
      </c>
      <c r="E138" s="6"/>
      <c r="F138" s="7">
        <f t="shared" ref="F138:T138" si="12">SUBTOTAL(9,F127:F137)</f>
        <v>94551</v>
      </c>
      <c r="G138" s="8">
        <f t="shared" si="12"/>
        <v>46280</v>
      </c>
      <c r="H138" s="8">
        <f t="shared" si="12"/>
        <v>48271</v>
      </c>
      <c r="I138" s="8">
        <f t="shared" si="12"/>
        <v>24291</v>
      </c>
      <c r="J138" s="8">
        <f t="shared" si="12"/>
        <v>27296</v>
      </c>
      <c r="K138" s="8">
        <f t="shared" si="12"/>
        <v>128536</v>
      </c>
      <c r="L138" s="8">
        <f t="shared" si="12"/>
        <v>63372</v>
      </c>
      <c r="M138" s="8">
        <f t="shared" si="12"/>
        <v>65164</v>
      </c>
      <c r="N138" s="8">
        <f t="shared" si="12"/>
        <v>30737</v>
      </c>
      <c r="O138" s="8">
        <f t="shared" si="12"/>
        <v>33175</v>
      </c>
      <c r="P138" s="8">
        <f t="shared" si="12"/>
        <v>223087</v>
      </c>
      <c r="Q138" s="8">
        <f t="shared" si="12"/>
        <v>109652</v>
      </c>
      <c r="R138" s="8">
        <f t="shared" si="12"/>
        <v>113435</v>
      </c>
      <c r="S138" s="8">
        <f t="shared" si="12"/>
        <v>55028</v>
      </c>
      <c r="T138" s="10">
        <f t="shared" si="12"/>
        <v>60471.000000000007</v>
      </c>
    </row>
    <row r="139" spans="1:20" outlineLevel="2" x14ac:dyDescent="0.25">
      <c r="A139" s="17" t="s">
        <v>127</v>
      </c>
      <c r="B139" s="17" t="s">
        <v>517</v>
      </c>
      <c r="C139" s="17" t="s">
        <v>518</v>
      </c>
      <c r="D139" s="20">
        <f t="shared" si="6"/>
        <v>31</v>
      </c>
      <c r="E139" s="6" t="s">
        <v>127</v>
      </c>
      <c r="F139" s="7">
        <v>35287.999999999993</v>
      </c>
      <c r="G139" s="8">
        <v>17631.999999999996</v>
      </c>
      <c r="H139" s="8">
        <v>17655.999999999996</v>
      </c>
      <c r="I139" s="8">
        <v>10542.000000000007</v>
      </c>
      <c r="J139" s="8">
        <v>15147.999999999995</v>
      </c>
      <c r="K139" s="9"/>
      <c r="L139" s="9"/>
      <c r="M139" s="9"/>
      <c r="N139" s="9"/>
      <c r="O139" s="9"/>
      <c r="P139" s="8">
        <v>35287.999999999993</v>
      </c>
      <c r="Q139" s="8">
        <v>17631.999999999996</v>
      </c>
      <c r="R139" s="8">
        <v>17655.999999999996</v>
      </c>
      <c r="S139" s="8">
        <v>10542.000000000007</v>
      </c>
      <c r="T139" s="10">
        <v>15147.999999999995</v>
      </c>
    </row>
    <row r="140" spans="1:20" outlineLevel="2" x14ac:dyDescent="0.25">
      <c r="A140" s="17" t="s">
        <v>128</v>
      </c>
      <c r="B140" s="17" t="s">
        <v>519</v>
      </c>
      <c r="C140" s="17" t="s">
        <v>520</v>
      </c>
      <c r="D140" s="20">
        <f t="shared" si="6"/>
        <v>31</v>
      </c>
      <c r="E140" s="6" t="s">
        <v>128</v>
      </c>
      <c r="F140" s="7">
        <v>64531.99999999992</v>
      </c>
      <c r="G140" s="8">
        <v>33114.000000000007</v>
      </c>
      <c r="H140" s="8">
        <v>31418</v>
      </c>
      <c r="I140" s="8">
        <v>16867.999999999996</v>
      </c>
      <c r="J140" s="8">
        <v>20738.000000000015</v>
      </c>
      <c r="K140" s="9"/>
      <c r="L140" s="9"/>
      <c r="M140" s="9"/>
      <c r="N140" s="9"/>
      <c r="O140" s="9"/>
      <c r="P140" s="8">
        <v>64531.99999999992</v>
      </c>
      <c r="Q140" s="8">
        <v>33114.000000000007</v>
      </c>
      <c r="R140" s="8">
        <v>31418</v>
      </c>
      <c r="S140" s="8">
        <v>16867.999999999996</v>
      </c>
      <c r="T140" s="10">
        <v>20738.000000000015</v>
      </c>
    </row>
    <row r="141" spans="1:20" outlineLevel="2" x14ac:dyDescent="0.25">
      <c r="A141" s="17" t="s">
        <v>129</v>
      </c>
      <c r="B141" s="17" t="s">
        <v>521</v>
      </c>
      <c r="C141" s="17" t="s">
        <v>522</v>
      </c>
      <c r="D141" s="20">
        <f t="shared" si="6"/>
        <v>31</v>
      </c>
      <c r="E141" s="6" t="s">
        <v>129</v>
      </c>
      <c r="F141" s="7">
        <v>86517.000000000044</v>
      </c>
      <c r="G141" s="8">
        <v>43080.000000000022</v>
      </c>
      <c r="H141" s="8">
        <v>43436.999999999985</v>
      </c>
      <c r="I141" s="8">
        <v>24033.000000000018</v>
      </c>
      <c r="J141" s="8">
        <v>29673.999999999993</v>
      </c>
      <c r="K141" s="9"/>
      <c r="L141" s="9"/>
      <c r="M141" s="9"/>
      <c r="N141" s="9"/>
      <c r="O141" s="9"/>
      <c r="P141" s="8">
        <v>86517.000000000044</v>
      </c>
      <c r="Q141" s="8">
        <v>43080.000000000022</v>
      </c>
      <c r="R141" s="8">
        <v>43436.999999999985</v>
      </c>
      <c r="S141" s="8">
        <v>24033.000000000018</v>
      </c>
      <c r="T141" s="10">
        <v>29673.999999999993</v>
      </c>
    </row>
    <row r="142" spans="1:20" outlineLevel="2" x14ac:dyDescent="0.25">
      <c r="A142" s="17" t="s">
        <v>130</v>
      </c>
      <c r="B142" s="17" t="s">
        <v>523</v>
      </c>
      <c r="C142" s="17" t="s">
        <v>524</v>
      </c>
      <c r="D142" s="20">
        <f t="shared" si="6"/>
        <v>31</v>
      </c>
      <c r="E142" s="6" t="s">
        <v>130</v>
      </c>
      <c r="F142" s="7">
        <v>52786.999999999971</v>
      </c>
      <c r="G142" s="8">
        <v>26746.000000000004</v>
      </c>
      <c r="H142" s="8">
        <v>26040.999999999993</v>
      </c>
      <c r="I142" s="8">
        <v>12969.000000000002</v>
      </c>
      <c r="J142" s="8">
        <v>15189.000000000002</v>
      </c>
      <c r="K142" s="9"/>
      <c r="L142" s="9"/>
      <c r="M142" s="9"/>
      <c r="N142" s="9"/>
      <c r="O142" s="9"/>
      <c r="P142" s="8">
        <v>52786.999999999971</v>
      </c>
      <c r="Q142" s="8">
        <v>26746.000000000004</v>
      </c>
      <c r="R142" s="8">
        <v>26040.999999999993</v>
      </c>
      <c r="S142" s="8">
        <v>12969.000000000002</v>
      </c>
      <c r="T142" s="10">
        <v>15189.000000000002</v>
      </c>
    </row>
    <row r="143" spans="1:20" outlineLevel="2" x14ac:dyDescent="0.25">
      <c r="A143" s="17" t="s">
        <v>131</v>
      </c>
      <c r="B143" s="17" t="s">
        <v>525</v>
      </c>
      <c r="C143" s="17" t="s">
        <v>526</v>
      </c>
      <c r="D143" s="20">
        <f t="shared" si="6"/>
        <v>31</v>
      </c>
      <c r="E143" s="6" t="s">
        <v>131</v>
      </c>
      <c r="F143" s="7">
        <v>42691.000000000007</v>
      </c>
      <c r="G143" s="8">
        <v>21359.000000000007</v>
      </c>
      <c r="H143" s="8">
        <v>21332</v>
      </c>
      <c r="I143" s="8">
        <v>12516.000000000011</v>
      </c>
      <c r="J143" s="8">
        <v>18597.999999999996</v>
      </c>
      <c r="K143" s="9"/>
      <c r="L143" s="9"/>
      <c r="M143" s="9"/>
      <c r="N143" s="9"/>
      <c r="O143" s="9"/>
      <c r="P143" s="8">
        <v>42691.000000000007</v>
      </c>
      <c r="Q143" s="8">
        <v>21359.000000000007</v>
      </c>
      <c r="R143" s="8">
        <v>21332</v>
      </c>
      <c r="S143" s="8">
        <v>12516.000000000011</v>
      </c>
      <c r="T143" s="10">
        <v>18597.999999999996</v>
      </c>
    </row>
    <row r="144" spans="1:20" outlineLevel="2" x14ac:dyDescent="0.25">
      <c r="A144" s="17" t="s">
        <v>132</v>
      </c>
      <c r="B144" s="17" t="s">
        <v>527</v>
      </c>
      <c r="C144" s="17" t="s">
        <v>528</v>
      </c>
      <c r="D144" s="20">
        <f t="shared" ref="D144:D212" si="13">INT(E144/100)</f>
        <v>31</v>
      </c>
      <c r="E144" s="6" t="s">
        <v>132</v>
      </c>
      <c r="F144" s="7">
        <v>27199.999999999989</v>
      </c>
      <c r="G144" s="8">
        <v>13748.000000000007</v>
      </c>
      <c r="H144" s="8">
        <v>13451.999999999998</v>
      </c>
      <c r="I144" s="8">
        <v>6829</v>
      </c>
      <c r="J144" s="8">
        <v>10640.999999999996</v>
      </c>
      <c r="K144" s="8">
        <v>7294</v>
      </c>
      <c r="L144" s="8">
        <v>3727</v>
      </c>
      <c r="M144" s="8">
        <v>3567</v>
      </c>
      <c r="N144" s="8">
        <v>1775</v>
      </c>
      <c r="O144" s="8">
        <v>4609.0000000000018</v>
      </c>
      <c r="P144" s="8">
        <v>34493.999999999985</v>
      </c>
      <c r="Q144" s="8">
        <v>17475</v>
      </c>
      <c r="R144" s="8">
        <v>17018.999999999996</v>
      </c>
      <c r="S144" s="8">
        <v>8604.0000000000036</v>
      </c>
      <c r="T144" s="10">
        <v>15249.999999999998</v>
      </c>
    </row>
    <row r="145" spans="1:20" outlineLevel="2" x14ac:dyDescent="0.25">
      <c r="A145" s="17" t="s">
        <v>133</v>
      </c>
      <c r="B145" s="17" t="s">
        <v>529</v>
      </c>
      <c r="C145" s="17" t="s">
        <v>530</v>
      </c>
      <c r="D145" s="20">
        <f t="shared" si="13"/>
        <v>31</v>
      </c>
      <c r="E145" s="6" t="s">
        <v>133</v>
      </c>
      <c r="F145" s="7">
        <v>53323.000000000007</v>
      </c>
      <c r="G145" s="8">
        <v>27253.000000000004</v>
      </c>
      <c r="H145" s="8">
        <v>26069.999999999996</v>
      </c>
      <c r="I145" s="8">
        <v>12941.000000000004</v>
      </c>
      <c r="J145" s="8">
        <v>14016.999999999998</v>
      </c>
      <c r="K145" s="8">
        <v>5808.9999999999982</v>
      </c>
      <c r="L145" s="8">
        <v>2887.9999999999995</v>
      </c>
      <c r="M145" s="8">
        <v>2921</v>
      </c>
      <c r="N145" s="8">
        <v>1287.9999999999995</v>
      </c>
      <c r="O145" s="8">
        <v>1325.0000000000002</v>
      </c>
      <c r="P145" s="8">
        <v>59131.999999999993</v>
      </c>
      <c r="Q145" s="8">
        <v>30140.999999999989</v>
      </c>
      <c r="R145" s="8">
        <v>28990.999999999996</v>
      </c>
      <c r="S145" s="8">
        <v>14229.000000000005</v>
      </c>
      <c r="T145" s="10">
        <v>15341.999999999996</v>
      </c>
    </row>
    <row r="146" spans="1:20" outlineLevel="2" x14ac:dyDescent="0.25">
      <c r="A146" s="17" t="s">
        <v>134</v>
      </c>
      <c r="B146" s="17" t="s">
        <v>531</v>
      </c>
      <c r="C146" s="17" t="s">
        <v>532</v>
      </c>
      <c r="D146" s="20">
        <f t="shared" si="13"/>
        <v>31</v>
      </c>
      <c r="E146" s="6" t="s">
        <v>134</v>
      </c>
      <c r="F146" s="7">
        <v>10282.000000000005</v>
      </c>
      <c r="G146" s="8">
        <v>5149.9999999999982</v>
      </c>
      <c r="H146" s="8">
        <v>5132.0000000000018</v>
      </c>
      <c r="I146" s="8">
        <v>2696</v>
      </c>
      <c r="J146" s="8">
        <v>3308.9999999999995</v>
      </c>
      <c r="K146" s="8">
        <v>9411</v>
      </c>
      <c r="L146" s="8">
        <v>4780</v>
      </c>
      <c r="M146" s="8">
        <v>4631</v>
      </c>
      <c r="N146" s="8">
        <v>2172.0000000000005</v>
      </c>
      <c r="O146" s="8">
        <v>2382.0000000000005</v>
      </c>
      <c r="P146" s="8">
        <v>19693.000000000011</v>
      </c>
      <c r="Q146" s="8">
        <v>9929.9999999999982</v>
      </c>
      <c r="R146" s="8">
        <v>9763</v>
      </c>
      <c r="S146" s="8">
        <v>4868.0000000000009</v>
      </c>
      <c r="T146" s="10">
        <v>5691.0000000000009</v>
      </c>
    </row>
    <row r="147" spans="1:20" outlineLevel="2" x14ac:dyDescent="0.25">
      <c r="A147" s="17" t="s">
        <v>135</v>
      </c>
      <c r="B147" s="17" t="s">
        <v>533</v>
      </c>
      <c r="C147" s="17" t="s">
        <v>534</v>
      </c>
      <c r="D147" s="20">
        <f t="shared" si="13"/>
        <v>31</v>
      </c>
      <c r="E147" s="6" t="s">
        <v>135</v>
      </c>
      <c r="F147" s="7">
        <v>7419</v>
      </c>
      <c r="G147" s="8">
        <v>3766.0000000000009</v>
      </c>
      <c r="H147" s="8">
        <v>3652.9999999999995</v>
      </c>
      <c r="I147" s="8">
        <v>1844.9999999999998</v>
      </c>
      <c r="J147" s="8">
        <v>3066.0000000000005</v>
      </c>
      <c r="K147" s="8">
        <v>1923.9999999999998</v>
      </c>
      <c r="L147" s="8">
        <v>947.99999999999989</v>
      </c>
      <c r="M147" s="8">
        <v>975.99999999999989</v>
      </c>
      <c r="N147" s="8">
        <v>442</v>
      </c>
      <c r="O147" s="8">
        <v>500</v>
      </c>
      <c r="P147" s="8">
        <v>9342.9999999999982</v>
      </c>
      <c r="Q147" s="8">
        <v>4713.9999999999991</v>
      </c>
      <c r="R147" s="8">
        <v>4629.0000000000009</v>
      </c>
      <c r="S147" s="8">
        <v>2286.9999999999995</v>
      </c>
      <c r="T147" s="10">
        <v>3566.0000000000009</v>
      </c>
    </row>
    <row r="148" spans="1:20" outlineLevel="2" x14ac:dyDescent="0.25">
      <c r="A148" s="17" t="s">
        <v>136</v>
      </c>
      <c r="B148" s="17" t="s">
        <v>535</v>
      </c>
      <c r="C148" s="17" t="s">
        <v>536</v>
      </c>
      <c r="D148" s="20">
        <f t="shared" si="13"/>
        <v>31</v>
      </c>
      <c r="E148" s="6" t="s">
        <v>136</v>
      </c>
      <c r="F148" s="7">
        <v>10989.999999999998</v>
      </c>
      <c r="G148" s="8">
        <v>5493</v>
      </c>
      <c r="H148" s="8">
        <v>5497</v>
      </c>
      <c r="I148" s="8">
        <v>2621</v>
      </c>
      <c r="J148" s="8">
        <v>3287.0000000000005</v>
      </c>
      <c r="K148" s="8">
        <v>38345</v>
      </c>
      <c r="L148" s="8">
        <v>19306.000000000007</v>
      </c>
      <c r="M148" s="8">
        <v>19038.999999999996</v>
      </c>
      <c r="N148" s="8">
        <v>8142.0000000000018</v>
      </c>
      <c r="O148" s="8">
        <v>9032.9999999999982</v>
      </c>
      <c r="P148" s="8">
        <v>49335</v>
      </c>
      <c r="Q148" s="8">
        <v>24799.000000000007</v>
      </c>
      <c r="R148" s="8">
        <v>24535.999999999993</v>
      </c>
      <c r="S148" s="8">
        <v>10763.000000000007</v>
      </c>
      <c r="T148" s="10">
        <v>12320</v>
      </c>
    </row>
    <row r="149" spans="1:20" outlineLevel="2" x14ac:dyDescent="0.25">
      <c r="A149" s="17" t="s">
        <v>137</v>
      </c>
      <c r="B149" s="17" t="s">
        <v>537</v>
      </c>
      <c r="C149" s="17" t="s">
        <v>538</v>
      </c>
      <c r="D149" s="20">
        <f t="shared" si="13"/>
        <v>31</v>
      </c>
      <c r="E149" s="6" t="s">
        <v>137</v>
      </c>
      <c r="F149" s="7">
        <v>9931.0000000000018</v>
      </c>
      <c r="G149" s="8">
        <v>4980.9999999999991</v>
      </c>
      <c r="H149" s="8">
        <v>4950</v>
      </c>
      <c r="I149" s="8">
        <v>2403.0000000000005</v>
      </c>
      <c r="J149" s="8">
        <v>3065</v>
      </c>
      <c r="K149" s="8">
        <v>16832</v>
      </c>
      <c r="L149" s="8">
        <v>8503</v>
      </c>
      <c r="M149" s="8">
        <v>8329</v>
      </c>
      <c r="N149" s="8">
        <v>3791.9999999999995</v>
      </c>
      <c r="O149" s="8">
        <v>4156</v>
      </c>
      <c r="P149" s="8">
        <v>26763.000000000004</v>
      </c>
      <c r="Q149" s="8">
        <v>13483.999999999998</v>
      </c>
      <c r="R149" s="8">
        <v>13279.000000000002</v>
      </c>
      <c r="S149" s="8">
        <v>6195.0000000000027</v>
      </c>
      <c r="T149" s="10">
        <v>7220.9999999999991</v>
      </c>
    </row>
    <row r="150" spans="1:20" outlineLevel="2" x14ac:dyDescent="0.25">
      <c r="A150" s="17" t="s">
        <v>138</v>
      </c>
      <c r="B150" s="17" t="s">
        <v>539</v>
      </c>
      <c r="C150" s="17" t="s">
        <v>540</v>
      </c>
      <c r="D150" s="20">
        <f t="shared" si="13"/>
        <v>31</v>
      </c>
      <c r="E150" s="6" t="s">
        <v>138</v>
      </c>
      <c r="F150" s="7">
        <v>3804</v>
      </c>
      <c r="G150" s="8">
        <v>1889.0000000000002</v>
      </c>
      <c r="H150" s="8">
        <v>1914.9999999999998</v>
      </c>
      <c r="I150" s="8">
        <v>849</v>
      </c>
      <c r="J150" s="8">
        <v>886</v>
      </c>
      <c r="K150" s="8">
        <v>9761.0000000000018</v>
      </c>
      <c r="L150" s="8">
        <v>4957.9999999999991</v>
      </c>
      <c r="M150" s="8">
        <v>4802.9999999999991</v>
      </c>
      <c r="N150" s="8">
        <v>1985</v>
      </c>
      <c r="O150" s="8">
        <v>2079</v>
      </c>
      <c r="P150" s="8">
        <v>13565.000000000002</v>
      </c>
      <c r="Q150" s="8">
        <v>6846.9999999999991</v>
      </c>
      <c r="R150" s="8">
        <v>6718</v>
      </c>
      <c r="S150" s="8">
        <v>2834.0000000000014</v>
      </c>
      <c r="T150" s="10">
        <v>2964.9999999999995</v>
      </c>
    </row>
    <row r="151" spans="1:20" outlineLevel="2" x14ac:dyDescent="0.25">
      <c r="A151" s="17" t="s">
        <v>139</v>
      </c>
      <c r="B151" s="17" t="s">
        <v>541</v>
      </c>
      <c r="C151" s="17" t="s">
        <v>542</v>
      </c>
      <c r="D151" s="20">
        <f t="shared" si="13"/>
        <v>31</v>
      </c>
      <c r="E151" s="6" t="s">
        <v>139</v>
      </c>
      <c r="F151" s="7">
        <v>2706.0000000000005</v>
      </c>
      <c r="G151" s="8">
        <v>1314.9999999999998</v>
      </c>
      <c r="H151" s="8">
        <v>1391</v>
      </c>
      <c r="I151" s="8">
        <v>639</v>
      </c>
      <c r="J151" s="8">
        <v>778.00000000000011</v>
      </c>
      <c r="K151" s="8">
        <v>10799</v>
      </c>
      <c r="L151" s="8">
        <v>5204.9999999999991</v>
      </c>
      <c r="M151" s="8">
        <v>5594</v>
      </c>
      <c r="N151" s="8">
        <v>2347.0000000000005</v>
      </c>
      <c r="O151" s="8">
        <v>2868</v>
      </c>
      <c r="P151" s="8">
        <v>13504.999999999998</v>
      </c>
      <c r="Q151" s="8">
        <v>6519.9999999999982</v>
      </c>
      <c r="R151" s="8">
        <v>6985</v>
      </c>
      <c r="S151" s="8">
        <v>2985.9999999999991</v>
      </c>
      <c r="T151" s="10">
        <v>3646.0000000000005</v>
      </c>
    </row>
    <row r="152" spans="1:20" outlineLevel="2" x14ac:dyDescent="0.25">
      <c r="A152" s="17" t="s">
        <v>140</v>
      </c>
      <c r="B152" s="17" t="s">
        <v>543</v>
      </c>
      <c r="C152" s="17" t="s">
        <v>544</v>
      </c>
      <c r="D152" s="20">
        <f t="shared" si="13"/>
        <v>31</v>
      </c>
      <c r="E152" s="6" t="s">
        <v>140</v>
      </c>
      <c r="F152" s="7">
        <v>73080.999999999971</v>
      </c>
      <c r="G152" s="8">
        <v>35361.000000000029</v>
      </c>
      <c r="H152" s="8">
        <v>37719.999999999964</v>
      </c>
      <c r="I152" s="8">
        <v>18335.000000000011</v>
      </c>
      <c r="J152" s="8">
        <v>25613.000000000011</v>
      </c>
      <c r="K152" s="8">
        <v>24144.000000000004</v>
      </c>
      <c r="L152" s="8">
        <v>12085.999999999998</v>
      </c>
      <c r="M152" s="8">
        <v>12058.000000000004</v>
      </c>
      <c r="N152" s="8">
        <v>5859.0000000000027</v>
      </c>
      <c r="O152" s="8">
        <v>8482</v>
      </c>
      <c r="P152" s="8">
        <v>97224.999999999811</v>
      </c>
      <c r="Q152" s="8">
        <v>47446.999999999985</v>
      </c>
      <c r="R152" s="8">
        <v>49777.999999999985</v>
      </c>
      <c r="S152" s="8">
        <v>24193.999999999978</v>
      </c>
      <c r="T152" s="10">
        <v>34094.999999999993</v>
      </c>
    </row>
    <row r="153" spans="1:20" outlineLevel="2" x14ac:dyDescent="0.25">
      <c r="A153" s="17" t="s">
        <v>141</v>
      </c>
      <c r="B153" s="17" t="s">
        <v>545</v>
      </c>
      <c r="C153" s="17" t="s">
        <v>546</v>
      </c>
      <c r="D153" s="20">
        <f t="shared" si="13"/>
        <v>31</v>
      </c>
      <c r="E153" s="6" t="s">
        <v>141</v>
      </c>
      <c r="F153" s="7">
        <v>34547.999999999993</v>
      </c>
      <c r="G153" s="8">
        <v>17503</v>
      </c>
      <c r="H153" s="8">
        <v>17045</v>
      </c>
      <c r="I153" s="8">
        <v>8665.0000000000073</v>
      </c>
      <c r="J153" s="8">
        <v>10318.999999999996</v>
      </c>
      <c r="K153" s="8">
        <v>3249</v>
      </c>
      <c r="L153" s="8">
        <v>1697.0000000000002</v>
      </c>
      <c r="M153" s="8">
        <v>1551.9999999999998</v>
      </c>
      <c r="N153" s="8">
        <v>765</v>
      </c>
      <c r="O153" s="8">
        <v>1010.0000000000002</v>
      </c>
      <c r="P153" s="8">
        <v>37796.999999999993</v>
      </c>
      <c r="Q153" s="8">
        <v>19200.000000000004</v>
      </c>
      <c r="R153" s="8">
        <v>18597.000000000004</v>
      </c>
      <c r="S153" s="8">
        <v>9430.0000000000036</v>
      </c>
      <c r="T153" s="10">
        <v>11328.999999999998</v>
      </c>
    </row>
    <row r="154" spans="1:20" outlineLevel="2" x14ac:dyDescent="0.25">
      <c r="A154" s="17" t="s">
        <v>142</v>
      </c>
      <c r="B154" s="17" t="s">
        <v>547</v>
      </c>
      <c r="C154" s="17" t="s">
        <v>548</v>
      </c>
      <c r="D154" s="20">
        <f t="shared" si="13"/>
        <v>31</v>
      </c>
      <c r="E154" s="6" t="s">
        <v>142</v>
      </c>
      <c r="F154" s="7">
        <v>32303.999999999996</v>
      </c>
      <c r="G154" s="8">
        <v>16384</v>
      </c>
      <c r="H154" s="8">
        <v>15919.999999999993</v>
      </c>
      <c r="I154" s="8">
        <v>7797.0000000000027</v>
      </c>
      <c r="J154" s="8">
        <v>8602</v>
      </c>
      <c r="K154" s="9"/>
      <c r="L154" s="9"/>
      <c r="M154" s="9"/>
      <c r="N154" s="9"/>
      <c r="O154" s="9"/>
      <c r="P154" s="8">
        <v>32303.999999999996</v>
      </c>
      <c r="Q154" s="8">
        <v>16384</v>
      </c>
      <c r="R154" s="8">
        <v>15919.999999999993</v>
      </c>
      <c r="S154" s="8">
        <v>7797.0000000000027</v>
      </c>
      <c r="T154" s="10">
        <v>8602</v>
      </c>
    </row>
    <row r="155" spans="1:20" outlineLevel="1" x14ac:dyDescent="0.25">
      <c r="A155" s="17"/>
      <c r="B155" s="17"/>
      <c r="C155" s="17"/>
      <c r="D155" s="35" t="s">
        <v>832</v>
      </c>
      <c r="E155" s="6"/>
      <c r="F155" s="7">
        <f t="shared" ref="F155:T155" si="14">SUBTOTAL(9,F139:F154)</f>
        <v>547402.99999999988</v>
      </c>
      <c r="G155" s="8">
        <f t="shared" si="14"/>
        <v>274774.00000000006</v>
      </c>
      <c r="H155" s="8">
        <f t="shared" si="14"/>
        <v>272628.99999999994</v>
      </c>
      <c r="I155" s="8">
        <f t="shared" si="14"/>
        <v>142548.00000000006</v>
      </c>
      <c r="J155" s="8">
        <f t="shared" si="14"/>
        <v>182930</v>
      </c>
      <c r="K155" s="9">
        <f t="shared" si="14"/>
        <v>127568</v>
      </c>
      <c r="L155" s="9">
        <f t="shared" si="14"/>
        <v>64098.000000000007</v>
      </c>
      <c r="M155" s="9">
        <f t="shared" si="14"/>
        <v>63470</v>
      </c>
      <c r="N155" s="9">
        <f t="shared" si="14"/>
        <v>28567.000000000004</v>
      </c>
      <c r="O155" s="9">
        <f t="shared" si="14"/>
        <v>36444</v>
      </c>
      <c r="P155" s="8">
        <f t="shared" si="14"/>
        <v>674970.99999999977</v>
      </c>
      <c r="Q155" s="8">
        <f t="shared" si="14"/>
        <v>338872</v>
      </c>
      <c r="R155" s="8">
        <f t="shared" si="14"/>
        <v>336098.99999999994</v>
      </c>
      <c r="S155" s="8">
        <f t="shared" si="14"/>
        <v>171115</v>
      </c>
      <c r="T155" s="10">
        <f t="shared" si="14"/>
        <v>219374</v>
      </c>
    </row>
    <row r="156" spans="1:20" outlineLevel="2" x14ac:dyDescent="0.25">
      <c r="A156" s="17" t="s">
        <v>143</v>
      </c>
      <c r="B156" s="17" t="s">
        <v>549</v>
      </c>
      <c r="C156" s="17" t="s">
        <v>550</v>
      </c>
      <c r="D156" s="20">
        <f t="shared" si="13"/>
        <v>32</v>
      </c>
      <c r="E156" s="6" t="s">
        <v>143</v>
      </c>
      <c r="F156" s="7">
        <v>104534.99999999999</v>
      </c>
      <c r="G156" s="8">
        <v>52040.999999999971</v>
      </c>
      <c r="H156" s="8">
        <v>52494.000000000015</v>
      </c>
      <c r="I156" s="8">
        <v>29177.999999999964</v>
      </c>
      <c r="J156" s="8">
        <v>37553.000000000022</v>
      </c>
      <c r="K156" s="9"/>
      <c r="L156" s="9"/>
      <c r="M156" s="9"/>
      <c r="N156" s="9"/>
      <c r="O156" s="9"/>
      <c r="P156" s="8">
        <v>104534.99999999999</v>
      </c>
      <c r="Q156" s="8">
        <v>52040.999999999971</v>
      </c>
      <c r="R156" s="8">
        <v>52494.000000000015</v>
      </c>
      <c r="S156" s="8">
        <v>29177.999999999964</v>
      </c>
      <c r="T156" s="10">
        <v>37553.000000000022</v>
      </c>
    </row>
    <row r="157" spans="1:20" outlineLevel="2" x14ac:dyDescent="0.25">
      <c r="A157" s="17" t="s">
        <v>144</v>
      </c>
      <c r="B157" s="17" t="s">
        <v>551</v>
      </c>
      <c r="C157" s="17" t="s">
        <v>552</v>
      </c>
      <c r="D157" s="20">
        <f t="shared" si="13"/>
        <v>32</v>
      </c>
      <c r="E157" s="6" t="s">
        <v>144</v>
      </c>
      <c r="F157" s="7">
        <v>21814.000000000007</v>
      </c>
      <c r="G157" s="8">
        <v>11005.999999999998</v>
      </c>
      <c r="H157" s="8">
        <v>10808</v>
      </c>
      <c r="I157" s="8">
        <v>5162.9999999999991</v>
      </c>
      <c r="J157" s="8">
        <v>6312</v>
      </c>
      <c r="K157" s="9"/>
      <c r="L157" s="9"/>
      <c r="M157" s="9"/>
      <c r="N157" s="9"/>
      <c r="O157" s="9"/>
      <c r="P157" s="8">
        <v>21814.000000000007</v>
      </c>
      <c r="Q157" s="8">
        <v>11005.999999999998</v>
      </c>
      <c r="R157" s="8">
        <v>10808</v>
      </c>
      <c r="S157" s="8">
        <v>5162.9999999999991</v>
      </c>
      <c r="T157" s="10">
        <v>6312</v>
      </c>
    </row>
    <row r="158" spans="1:20" outlineLevel="2" x14ac:dyDescent="0.25">
      <c r="A158" s="17" t="s">
        <v>145</v>
      </c>
      <c r="B158" s="17" t="s">
        <v>553</v>
      </c>
      <c r="C158" s="17" t="s">
        <v>554</v>
      </c>
      <c r="D158" s="20">
        <f t="shared" si="13"/>
        <v>32</v>
      </c>
      <c r="E158" s="6" t="s">
        <v>145</v>
      </c>
      <c r="F158" s="7">
        <v>27449</v>
      </c>
      <c r="G158" s="8">
        <v>13770.999999999996</v>
      </c>
      <c r="H158" s="8">
        <v>13678.000000000002</v>
      </c>
      <c r="I158" s="8">
        <v>7077</v>
      </c>
      <c r="J158" s="8">
        <v>8233.9999999999982</v>
      </c>
      <c r="K158" s="9"/>
      <c r="L158" s="9"/>
      <c r="M158" s="9"/>
      <c r="N158" s="9"/>
      <c r="O158" s="9"/>
      <c r="P158" s="8">
        <v>27449</v>
      </c>
      <c r="Q158" s="8">
        <v>13770.999999999996</v>
      </c>
      <c r="R158" s="8">
        <v>13678.000000000002</v>
      </c>
      <c r="S158" s="8">
        <v>7077</v>
      </c>
      <c r="T158" s="10">
        <v>8233.9999999999982</v>
      </c>
    </row>
    <row r="159" spans="1:20" outlineLevel="2" x14ac:dyDescent="0.25">
      <c r="A159" s="17" t="s">
        <v>146</v>
      </c>
      <c r="B159" s="17" t="s">
        <v>555</v>
      </c>
      <c r="C159" s="17" t="s">
        <v>556</v>
      </c>
      <c r="D159" s="20">
        <f t="shared" si="13"/>
        <v>32</v>
      </c>
      <c r="E159" s="6" t="s">
        <v>146</v>
      </c>
      <c r="F159" s="7">
        <v>29733.000000000004</v>
      </c>
      <c r="G159" s="8">
        <v>14743.000000000004</v>
      </c>
      <c r="H159" s="8">
        <v>14989.999999999998</v>
      </c>
      <c r="I159" s="8">
        <v>6640.0000000000036</v>
      </c>
      <c r="J159" s="8">
        <v>8410</v>
      </c>
      <c r="K159" s="9"/>
      <c r="L159" s="9"/>
      <c r="M159" s="9"/>
      <c r="N159" s="9"/>
      <c r="O159" s="9"/>
      <c r="P159" s="8">
        <v>29733.000000000004</v>
      </c>
      <c r="Q159" s="8">
        <v>14743.000000000004</v>
      </c>
      <c r="R159" s="8">
        <v>14989.999999999998</v>
      </c>
      <c r="S159" s="8">
        <v>6640.0000000000036</v>
      </c>
      <c r="T159" s="10">
        <v>8410</v>
      </c>
    </row>
    <row r="160" spans="1:20" outlineLevel="2" x14ac:dyDescent="0.25">
      <c r="A160" s="17" t="s">
        <v>147</v>
      </c>
      <c r="B160" s="17" t="s">
        <v>557</v>
      </c>
      <c r="C160" s="17" t="s">
        <v>558</v>
      </c>
      <c r="D160" s="20">
        <f t="shared" si="13"/>
        <v>32</v>
      </c>
      <c r="E160" s="6" t="s">
        <v>147</v>
      </c>
      <c r="F160" s="7">
        <v>13869.000000000002</v>
      </c>
      <c r="G160" s="8">
        <v>7015.9999999999973</v>
      </c>
      <c r="H160" s="8">
        <v>6852.9999999999991</v>
      </c>
      <c r="I160" s="8">
        <v>3456.9999999999991</v>
      </c>
      <c r="J160" s="8">
        <v>4591.9999999999991</v>
      </c>
      <c r="K160" s="9"/>
      <c r="L160" s="9"/>
      <c r="M160" s="9"/>
      <c r="N160" s="9"/>
      <c r="O160" s="9"/>
      <c r="P160" s="8">
        <v>13869.000000000002</v>
      </c>
      <c r="Q160" s="8">
        <v>7015.9999999999973</v>
      </c>
      <c r="R160" s="8">
        <v>6852.9999999999991</v>
      </c>
      <c r="S160" s="8">
        <v>3456.9999999999991</v>
      </c>
      <c r="T160" s="10">
        <v>4591.9999999999991</v>
      </c>
    </row>
    <row r="161" spans="1:20" outlineLevel="2" x14ac:dyDescent="0.25">
      <c r="A161" s="17" t="s">
        <v>148</v>
      </c>
      <c r="B161" s="17" t="s">
        <v>559</v>
      </c>
      <c r="C161" s="17" t="s">
        <v>560</v>
      </c>
      <c r="D161" s="20">
        <f t="shared" si="13"/>
        <v>32</v>
      </c>
      <c r="E161" s="6" t="s">
        <v>148</v>
      </c>
      <c r="F161" s="7">
        <v>65419.999999999978</v>
      </c>
      <c r="G161" s="8">
        <v>32670.000000000004</v>
      </c>
      <c r="H161" s="8">
        <v>32750.000000000011</v>
      </c>
      <c r="I161" s="8">
        <v>14974.999999999995</v>
      </c>
      <c r="J161" s="8">
        <v>19108.000000000007</v>
      </c>
      <c r="K161" s="9"/>
      <c r="L161" s="9"/>
      <c r="M161" s="9"/>
      <c r="N161" s="9"/>
      <c r="O161" s="9"/>
      <c r="P161" s="8">
        <v>65419.999999999978</v>
      </c>
      <c r="Q161" s="8">
        <v>32670.000000000004</v>
      </c>
      <c r="R161" s="8">
        <v>32750.000000000011</v>
      </c>
      <c r="S161" s="8">
        <v>14974.999999999995</v>
      </c>
      <c r="T161" s="10">
        <v>19108.000000000007</v>
      </c>
    </row>
    <row r="162" spans="1:20" outlineLevel="2" x14ac:dyDescent="0.25">
      <c r="A162" s="17" t="s">
        <v>149</v>
      </c>
      <c r="B162" s="17" t="s">
        <v>561</v>
      </c>
      <c r="C162" s="17" t="s">
        <v>562</v>
      </c>
      <c r="D162" s="20">
        <f t="shared" si="13"/>
        <v>32</v>
      </c>
      <c r="E162" s="6" t="s">
        <v>149</v>
      </c>
      <c r="F162" s="7">
        <v>32554.999999999985</v>
      </c>
      <c r="G162" s="8">
        <v>16448.000000000004</v>
      </c>
      <c r="H162" s="8">
        <v>16106.999999999984</v>
      </c>
      <c r="I162" s="8">
        <v>7317.9999999999982</v>
      </c>
      <c r="J162" s="8">
        <v>8295.0000000000073</v>
      </c>
      <c r="K162" s="9"/>
      <c r="L162" s="9"/>
      <c r="M162" s="9"/>
      <c r="N162" s="9"/>
      <c r="O162" s="9"/>
      <c r="P162" s="8">
        <v>32554.999999999985</v>
      </c>
      <c r="Q162" s="8">
        <v>16448.000000000004</v>
      </c>
      <c r="R162" s="8">
        <v>16106.999999999984</v>
      </c>
      <c r="S162" s="8">
        <v>7317.9999999999982</v>
      </c>
      <c r="T162" s="10">
        <v>8295.0000000000073</v>
      </c>
    </row>
    <row r="163" spans="1:20" outlineLevel="2" x14ac:dyDescent="0.25">
      <c r="A163" s="17" t="s">
        <v>150</v>
      </c>
      <c r="B163" s="17" t="s">
        <v>563</v>
      </c>
      <c r="C163" s="17" t="s">
        <v>564</v>
      </c>
      <c r="D163" s="20">
        <f t="shared" si="13"/>
        <v>32</v>
      </c>
      <c r="E163" s="6" t="s">
        <v>150</v>
      </c>
      <c r="F163" s="7">
        <v>89276.999999999971</v>
      </c>
      <c r="G163" s="8">
        <v>44787.999999999993</v>
      </c>
      <c r="H163" s="8">
        <v>44489.000000000022</v>
      </c>
      <c r="I163" s="8">
        <v>19804.000000000011</v>
      </c>
      <c r="J163" s="8">
        <v>23092.000000000018</v>
      </c>
      <c r="K163" s="9"/>
      <c r="L163" s="9"/>
      <c r="M163" s="9"/>
      <c r="N163" s="9"/>
      <c r="O163" s="9"/>
      <c r="P163" s="8">
        <v>89276.999999999971</v>
      </c>
      <c r="Q163" s="8">
        <v>44787.999999999993</v>
      </c>
      <c r="R163" s="8">
        <v>44489.000000000022</v>
      </c>
      <c r="S163" s="8">
        <v>19804.000000000011</v>
      </c>
      <c r="T163" s="10">
        <v>23092.000000000018</v>
      </c>
    </row>
    <row r="164" spans="1:20" outlineLevel="2" x14ac:dyDescent="0.25">
      <c r="A164" s="17" t="s">
        <v>151</v>
      </c>
      <c r="B164" s="17" t="s">
        <v>565</v>
      </c>
      <c r="C164" s="17" t="s">
        <v>566</v>
      </c>
      <c r="D164" s="20">
        <f t="shared" si="13"/>
        <v>32</v>
      </c>
      <c r="E164" s="6" t="s">
        <v>151</v>
      </c>
      <c r="F164" s="7">
        <v>17850</v>
      </c>
      <c r="G164" s="8">
        <v>9083.0000000000036</v>
      </c>
      <c r="H164" s="8">
        <v>8766.9999999999982</v>
      </c>
      <c r="I164" s="8">
        <v>4603.0000000000009</v>
      </c>
      <c r="J164" s="8">
        <v>6355.9999999999991</v>
      </c>
      <c r="K164" s="9"/>
      <c r="L164" s="9"/>
      <c r="M164" s="9"/>
      <c r="N164" s="9"/>
      <c r="O164" s="9"/>
      <c r="P164" s="8">
        <v>17850</v>
      </c>
      <c r="Q164" s="8">
        <v>9083.0000000000036</v>
      </c>
      <c r="R164" s="8">
        <v>8766.9999999999982</v>
      </c>
      <c r="S164" s="8">
        <v>4603.0000000000009</v>
      </c>
      <c r="T164" s="10">
        <v>6355.9999999999991</v>
      </c>
    </row>
    <row r="165" spans="1:20" outlineLevel="2" x14ac:dyDescent="0.25">
      <c r="A165" s="17" t="s">
        <v>152</v>
      </c>
      <c r="B165" s="17" t="s">
        <v>567</v>
      </c>
      <c r="C165" s="17" t="s">
        <v>568</v>
      </c>
      <c r="D165" s="20">
        <f t="shared" si="13"/>
        <v>32</v>
      </c>
      <c r="E165" s="6" t="s">
        <v>152</v>
      </c>
      <c r="F165" s="7">
        <v>37485.000000000007</v>
      </c>
      <c r="G165" s="8">
        <v>18877</v>
      </c>
      <c r="H165" s="8">
        <v>18608.000000000004</v>
      </c>
      <c r="I165" s="8">
        <v>9104.9999999999982</v>
      </c>
      <c r="J165" s="8">
        <v>10507.000000000005</v>
      </c>
      <c r="K165" s="9"/>
      <c r="L165" s="9"/>
      <c r="M165" s="9"/>
      <c r="N165" s="9"/>
      <c r="O165" s="9"/>
      <c r="P165" s="8">
        <v>37485.000000000007</v>
      </c>
      <c r="Q165" s="8">
        <v>18877</v>
      </c>
      <c r="R165" s="8">
        <v>18608.000000000004</v>
      </c>
      <c r="S165" s="8">
        <v>9104.9999999999982</v>
      </c>
      <c r="T165" s="10">
        <v>10507.000000000005</v>
      </c>
    </row>
    <row r="166" spans="1:20" outlineLevel="2" x14ac:dyDescent="0.25">
      <c r="A166" s="17" t="s">
        <v>153</v>
      </c>
      <c r="B166" s="17" t="s">
        <v>569</v>
      </c>
      <c r="C166" s="17" t="s">
        <v>570</v>
      </c>
      <c r="D166" s="20">
        <f t="shared" si="13"/>
        <v>32</v>
      </c>
      <c r="E166" s="6" t="s">
        <v>153</v>
      </c>
      <c r="F166" s="7">
        <v>49376.000000000036</v>
      </c>
      <c r="G166" s="8">
        <v>24466.999999999989</v>
      </c>
      <c r="H166" s="8">
        <v>24909.000000000004</v>
      </c>
      <c r="I166" s="8">
        <v>12160.999999999996</v>
      </c>
      <c r="J166" s="8">
        <v>14340.000000000004</v>
      </c>
      <c r="K166" s="9"/>
      <c r="L166" s="9"/>
      <c r="M166" s="9"/>
      <c r="N166" s="9"/>
      <c r="O166" s="9"/>
      <c r="P166" s="8">
        <v>49376.000000000036</v>
      </c>
      <c r="Q166" s="8">
        <v>24466.999999999989</v>
      </c>
      <c r="R166" s="8">
        <v>24909.000000000004</v>
      </c>
      <c r="S166" s="8">
        <v>12160.999999999996</v>
      </c>
      <c r="T166" s="10">
        <v>14340.000000000004</v>
      </c>
    </row>
    <row r="167" spans="1:20" outlineLevel="2" x14ac:dyDescent="0.25">
      <c r="A167" s="17" t="s">
        <v>154</v>
      </c>
      <c r="B167" s="17" t="s">
        <v>571</v>
      </c>
      <c r="C167" s="17" t="s">
        <v>572</v>
      </c>
      <c r="D167" s="20">
        <f t="shared" si="13"/>
        <v>32</v>
      </c>
      <c r="E167" s="6" t="s">
        <v>154</v>
      </c>
      <c r="F167" s="7">
        <v>34576</v>
      </c>
      <c r="G167" s="8">
        <v>17319</v>
      </c>
      <c r="H167" s="8">
        <v>17256.999999999996</v>
      </c>
      <c r="I167" s="8">
        <v>8027.0000000000018</v>
      </c>
      <c r="J167" s="8">
        <v>9557.9999999999982</v>
      </c>
      <c r="K167" s="9"/>
      <c r="L167" s="9"/>
      <c r="M167" s="9"/>
      <c r="N167" s="9"/>
      <c r="O167" s="9"/>
      <c r="P167" s="8">
        <v>34576</v>
      </c>
      <c r="Q167" s="8">
        <v>17319</v>
      </c>
      <c r="R167" s="8">
        <v>17256.999999999996</v>
      </c>
      <c r="S167" s="8">
        <v>8027.0000000000018</v>
      </c>
      <c r="T167" s="10">
        <v>9557.9999999999982</v>
      </c>
    </row>
    <row r="168" spans="1:20" outlineLevel="2" x14ac:dyDescent="0.25">
      <c r="A168" s="17" t="s">
        <v>155</v>
      </c>
      <c r="B168" s="17" t="s">
        <v>573</v>
      </c>
      <c r="C168" s="17" t="s">
        <v>574</v>
      </c>
      <c r="D168" s="20">
        <f t="shared" si="13"/>
        <v>32</v>
      </c>
      <c r="E168" s="6" t="s">
        <v>155</v>
      </c>
      <c r="F168" s="7">
        <v>24889</v>
      </c>
      <c r="G168" s="8">
        <v>11985.000000000002</v>
      </c>
      <c r="H168" s="8">
        <v>12903.999999999995</v>
      </c>
      <c r="I168" s="8">
        <v>6086.9999999999991</v>
      </c>
      <c r="J168" s="8">
        <v>8329.9999999999982</v>
      </c>
      <c r="K168" s="9"/>
      <c r="L168" s="9"/>
      <c r="M168" s="9"/>
      <c r="N168" s="9"/>
      <c r="O168" s="9"/>
      <c r="P168" s="8">
        <v>24889</v>
      </c>
      <c r="Q168" s="8">
        <v>11985.000000000002</v>
      </c>
      <c r="R168" s="8">
        <v>12903.999999999995</v>
      </c>
      <c r="S168" s="8">
        <v>6086.9999999999991</v>
      </c>
      <c r="T168" s="10">
        <v>8329.9999999999982</v>
      </c>
    </row>
    <row r="169" spans="1:20" outlineLevel="1" x14ac:dyDescent="0.25">
      <c r="A169" s="17"/>
      <c r="B169" s="17"/>
      <c r="C169" s="17"/>
      <c r="D169" s="35" t="s">
        <v>833</v>
      </c>
      <c r="E169" s="6"/>
      <c r="F169" s="7">
        <f t="shared" ref="F169:T169" si="15">SUBTOTAL(9,F156:F168)</f>
        <v>548828</v>
      </c>
      <c r="G169" s="8">
        <f t="shared" si="15"/>
        <v>274214</v>
      </c>
      <c r="H169" s="8">
        <f t="shared" si="15"/>
        <v>274614</v>
      </c>
      <c r="I169" s="8">
        <f t="shared" si="15"/>
        <v>133594.99999999997</v>
      </c>
      <c r="J169" s="8">
        <f t="shared" si="15"/>
        <v>164687.00000000006</v>
      </c>
      <c r="K169" s="9">
        <f t="shared" si="15"/>
        <v>0</v>
      </c>
      <c r="L169" s="9">
        <f t="shared" si="15"/>
        <v>0</v>
      </c>
      <c r="M169" s="9">
        <f t="shared" si="15"/>
        <v>0</v>
      </c>
      <c r="N169" s="9">
        <f t="shared" si="15"/>
        <v>0</v>
      </c>
      <c r="O169" s="9">
        <f t="shared" si="15"/>
        <v>0</v>
      </c>
      <c r="P169" s="8">
        <f t="shared" si="15"/>
        <v>548828</v>
      </c>
      <c r="Q169" s="8">
        <f t="shared" si="15"/>
        <v>274214</v>
      </c>
      <c r="R169" s="8">
        <f t="shared" si="15"/>
        <v>274614</v>
      </c>
      <c r="S169" s="8">
        <f t="shared" si="15"/>
        <v>133594.99999999997</v>
      </c>
      <c r="T169" s="10">
        <f t="shared" si="15"/>
        <v>164687.00000000006</v>
      </c>
    </row>
    <row r="170" spans="1:20" outlineLevel="2" x14ac:dyDescent="0.25">
      <c r="A170" s="17" t="s">
        <v>156</v>
      </c>
      <c r="B170" s="17" t="s">
        <v>575</v>
      </c>
      <c r="C170" s="17" t="s">
        <v>576</v>
      </c>
      <c r="D170" s="20">
        <f t="shared" si="13"/>
        <v>33</v>
      </c>
      <c r="E170" s="6" t="s">
        <v>156</v>
      </c>
      <c r="F170" s="7">
        <v>62114.000000000044</v>
      </c>
      <c r="G170" s="8">
        <v>30894.000000000004</v>
      </c>
      <c r="H170" s="8">
        <v>31220.000000000015</v>
      </c>
      <c r="I170" s="8">
        <v>16568.999999999985</v>
      </c>
      <c r="J170" s="8">
        <v>24550</v>
      </c>
      <c r="K170" s="8">
        <v>17431.000000000007</v>
      </c>
      <c r="L170" s="8">
        <v>8258.9999999999964</v>
      </c>
      <c r="M170" s="8">
        <v>9172.0000000000055</v>
      </c>
      <c r="N170" s="8">
        <v>3878.0000000000005</v>
      </c>
      <c r="O170" s="8">
        <v>4655</v>
      </c>
      <c r="P170" s="8">
        <v>79545.000000000029</v>
      </c>
      <c r="Q170" s="8">
        <v>39152.999999999978</v>
      </c>
      <c r="R170" s="8">
        <v>40391.999999999978</v>
      </c>
      <c r="S170" s="8">
        <v>20446.999999999996</v>
      </c>
      <c r="T170" s="10">
        <v>29204.999999999989</v>
      </c>
    </row>
    <row r="171" spans="1:20" outlineLevel="2" x14ac:dyDescent="0.25">
      <c r="A171" s="17" t="s">
        <v>157</v>
      </c>
      <c r="B171" s="17" t="s">
        <v>577</v>
      </c>
      <c r="C171" s="17" t="s">
        <v>578</v>
      </c>
      <c r="D171" s="20">
        <f t="shared" si="13"/>
        <v>33</v>
      </c>
      <c r="E171" s="6" t="s">
        <v>157</v>
      </c>
      <c r="F171" s="7">
        <v>11805.000000000004</v>
      </c>
      <c r="G171" s="8">
        <v>5862.0000000000009</v>
      </c>
      <c r="H171" s="8">
        <v>5943.0000000000045</v>
      </c>
      <c r="I171" s="8">
        <v>2713</v>
      </c>
      <c r="J171" s="8">
        <v>3287</v>
      </c>
      <c r="K171" s="8">
        <v>22084.999999999996</v>
      </c>
      <c r="L171" s="8">
        <v>11033</v>
      </c>
      <c r="M171" s="8">
        <v>11051.999999999996</v>
      </c>
      <c r="N171" s="8">
        <v>4570</v>
      </c>
      <c r="O171" s="8">
        <v>4992.9999999999991</v>
      </c>
      <c r="P171" s="8">
        <v>33890.000000000007</v>
      </c>
      <c r="Q171" s="8">
        <v>16895</v>
      </c>
      <c r="R171" s="8">
        <v>16995</v>
      </c>
      <c r="S171" s="8">
        <v>7282.9999999999973</v>
      </c>
      <c r="T171" s="10">
        <v>8279.9999999999982</v>
      </c>
    </row>
    <row r="172" spans="1:20" outlineLevel="2" x14ac:dyDescent="0.25">
      <c r="A172" s="17" t="s">
        <v>158</v>
      </c>
      <c r="B172" s="17" t="s">
        <v>579</v>
      </c>
      <c r="C172" s="17" t="s">
        <v>580</v>
      </c>
      <c r="D172" s="20">
        <f t="shared" si="13"/>
        <v>33</v>
      </c>
      <c r="E172" s="6" t="s">
        <v>158</v>
      </c>
      <c r="F172" s="7">
        <v>5120</v>
      </c>
      <c r="G172" s="8">
        <v>2261.9999999999995</v>
      </c>
      <c r="H172" s="8">
        <v>2858</v>
      </c>
      <c r="I172" s="8">
        <v>1126</v>
      </c>
      <c r="J172" s="8">
        <v>1420.0000000000002</v>
      </c>
      <c r="K172" s="8">
        <v>17900.000000000004</v>
      </c>
      <c r="L172" s="8">
        <v>8287.9999999999964</v>
      </c>
      <c r="M172" s="8">
        <v>9611.9999999999982</v>
      </c>
      <c r="N172" s="8">
        <v>3790.0000000000005</v>
      </c>
      <c r="O172" s="8">
        <v>4315</v>
      </c>
      <c r="P172" s="8">
        <v>23020</v>
      </c>
      <c r="Q172" s="8">
        <v>10550</v>
      </c>
      <c r="R172" s="8">
        <v>12470</v>
      </c>
      <c r="S172" s="8">
        <v>4915.9999999999982</v>
      </c>
      <c r="T172" s="10">
        <v>5735.0000000000018</v>
      </c>
    </row>
    <row r="173" spans="1:20" outlineLevel="2" x14ac:dyDescent="0.25">
      <c r="A173" s="17" t="s">
        <v>159</v>
      </c>
      <c r="B173" s="17" t="s">
        <v>581</v>
      </c>
      <c r="C173" s="17" t="s">
        <v>582</v>
      </c>
      <c r="D173" s="20">
        <f t="shared" si="13"/>
        <v>33</v>
      </c>
      <c r="E173" s="6" t="s">
        <v>159</v>
      </c>
      <c r="F173" s="7">
        <v>5699.9999999999991</v>
      </c>
      <c r="G173" s="8">
        <v>2664.9999999999995</v>
      </c>
      <c r="H173" s="8">
        <v>3035</v>
      </c>
      <c r="I173" s="8">
        <v>1344</v>
      </c>
      <c r="J173" s="8">
        <v>1559.9999999999998</v>
      </c>
      <c r="K173" s="8">
        <v>20235</v>
      </c>
      <c r="L173" s="8">
        <v>9819.9999999999982</v>
      </c>
      <c r="M173" s="8">
        <v>10415.000000000002</v>
      </c>
      <c r="N173" s="8">
        <v>4538</v>
      </c>
      <c r="O173" s="8">
        <v>5489.0000000000018</v>
      </c>
      <c r="P173" s="8">
        <v>25935</v>
      </c>
      <c r="Q173" s="8">
        <v>12485.000000000005</v>
      </c>
      <c r="R173" s="8">
        <v>13450</v>
      </c>
      <c r="S173" s="8">
        <v>5881.9999999999973</v>
      </c>
      <c r="T173" s="10">
        <v>7048.9999999999982</v>
      </c>
    </row>
    <row r="174" spans="1:20" outlineLevel="2" x14ac:dyDescent="0.25">
      <c r="A174" s="17" t="s">
        <v>160</v>
      </c>
      <c r="B174" s="17" t="s">
        <v>583</v>
      </c>
      <c r="C174" s="17" t="s">
        <v>584</v>
      </c>
      <c r="D174" s="20">
        <f t="shared" si="13"/>
        <v>33</v>
      </c>
      <c r="E174" s="6" t="s">
        <v>160</v>
      </c>
      <c r="F174" s="7">
        <v>3248</v>
      </c>
      <c r="G174" s="8">
        <v>1547</v>
      </c>
      <c r="H174" s="8">
        <v>1701</v>
      </c>
      <c r="I174" s="8">
        <v>762</v>
      </c>
      <c r="J174" s="8">
        <v>959</v>
      </c>
      <c r="K174" s="8">
        <v>7406</v>
      </c>
      <c r="L174" s="8">
        <v>3592</v>
      </c>
      <c r="M174" s="8">
        <v>3814.0000000000009</v>
      </c>
      <c r="N174" s="8">
        <v>1760.9999999999998</v>
      </c>
      <c r="O174" s="8">
        <v>2145</v>
      </c>
      <c r="P174" s="8">
        <v>10653.999999999998</v>
      </c>
      <c r="Q174" s="8">
        <v>5139</v>
      </c>
      <c r="R174" s="8">
        <v>5514.9999999999991</v>
      </c>
      <c r="S174" s="8">
        <v>2523</v>
      </c>
      <c r="T174" s="10">
        <v>3103.9999999999995</v>
      </c>
    </row>
    <row r="175" spans="1:20" outlineLevel="2" x14ac:dyDescent="0.25">
      <c r="A175" s="17" t="s">
        <v>161</v>
      </c>
      <c r="B175" s="17" t="s">
        <v>585</v>
      </c>
      <c r="C175" s="17" t="s">
        <v>586</v>
      </c>
      <c r="D175" s="20">
        <f t="shared" si="13"/>
        <v>33</v>
      </c>
      <c r="E175" s="6" t="s">
        <v>161</v>
      </c>
      <c r="F175" s="7">
        <v>5380.9999999999991</v>
      </c>
      <c r="G175" s="8">
        <v>2557</v>
      </c>
      <c r="H175" s="8">
        <v>2824</v>
      </c>
      <c r="I175" s="8">
        <v>1399.9999999999998</v>
      </c>
      <c r="J175" s="8">
        <v>1981.9999999999995</v>
      </c>
      <c r="K175" s="8">
        <v>45043</v>
      </c>
      <c r="L175" s="8">
        <v>22173.000000000007</v>
      </c>
      <c r="M175" s="8">
        <v>22870.000000000004</v>
      </c>
      <c r="N175" s="8">
        <v>8927</v>
      </c>
      <c r="O175" s="8">
        <v>10153.999999999996</v>
      </c>
      <c r="P175" s="8">
        <v>50424.000000000007</v>
      </c>
      <c r="Q175" s="8">
        <v>24729.999999999996</v>
      </c>
      <c r="R175" s="8">
        <v>25693.999999999993</v>
      </c>
      <c r="S175" s="8">
        <v>10326.999999999998</v>
      </c>
      <c r="T175" s="10">
        <v>12136</v>
      </c>
    </row>
    <row r="176" spans="1:20" outlineLevel="2" x14ac:dyDescent="0.25">
      <c r="A176" s="17" t="s">
        <v>162</v>
      </c>
      <c r="B176" s="17" t="s">
        <v>587</v>
      </c>
      <c r="C176" s="17" t="s">
        <v>588</v>
      </c>
      <c r="D176" s="20">
        <f t="shared" si="13"/>
        <v>33</v>
      </c>
      <c r="E176" s="6" t="s">
        <v>162</v>
      </c>
      <c r="F176" s="7">
        <v>21544.000000000004</v>
      </c>
      <c r="G176" s="8">
        <v>10904.000000000004</v>
      </c>
      <c r="H176" s="8">
        <v>10640.000000000005</v>
      </c>
      <c r="I176" s="8">
        <v>4877.9999999999982</v>
      </c>
      <c r="J176" s="8">
        <v>6381</v>
      </c>
      <c r="K176" s="8">
        <v>27067.000000000004</v>
      </c>
      <c r="L176" s="8">
        <v>13228</v>
      </c>
      <c r="M176" s="8">
        <v>13839.000000000005</v>
      </c>
      <c r="N176" s="8">
        <v>5979.9999999999991</v>
      </c>
      <c r="O176" s="8">
        <v>6912.0000000000027</v>
      </c>
      <c r="P176" s="8">
        <v>48611</v>
      </c>
      <c r="Q176" s="8">
        <v>24132</v>
      </c>
      <c r="R176" s="8">
        <v>24479.000000000007</v>
      </c>
      <c r="S176" s="8">
        <v>10858.000000000005</v>
      </c>
      <c r="T176" s="10">
        <v>13292.999999999998</v>
      </c>
    </row>
    <row r="177" spans="1:20" outlineLevel="2" x14ac:dyDescent="0.25">
      <c r="A177" s="17" t="s">
        <v>163</v>
      </c>
      <c r="B177" s="17" t="s">
        <v>589</v>
      </c>
      <c r="C177" s="17" t="s">
        <v>590</v>
      </c>
      <c r="D177" s="20">
        <f t="shared" si="13"/>
        <v>33</v>
      </c>
      <c r="E177" s="6" t="s">
        <v>163</v>
      </c>
      <c r="F177" s="7">
        <v>22227</v>
      </c>
      <c r="G177" s="8">
        <v>10862.999999999996</v>
      </c>
      <c r="H177" s="8">
        <v>11364.000000000002</v>
      </c>
      <c r="I177" s="8">
        <v>6319.9999999999982</v>
      </c>
      <c r="J177" s="8">
        <v>9369.9999999999982</v>
      </c>
      <c r="K177" s="8">
        <v>2287.9999999999995</v>
      </c>
      <c r="L177" s="8">
        <v>1163</v>
      </c>
      <c r="M177" s="8">
        <v>1125</v>
      </c>
      <c r="N177" s="8">
        <v>658</v>
      </c>
      <c r="O177" s="8">
        <v>837</v>
      </c>
      <c r="P177" s="8">
        <v>24514.999999999993</v>
      </c>
      <c r="Q177" s="8">
        <v>12026.000000000005</v>
      </c>
      <c r="R177" s="8">
        <v>12489.000000000002</v>
      </c>
      <c r="S177" s="8">
        <v>6977.9999999999964</v>
      </c>
      <c r="T177" s="10">
        <v>10207</v>
      </c>
    </row>
    <row r="178" spans="1:20" outlineLevel="2" x14ac:dyDescent="0.25">
      <c r="A178" s="17" t="s">
        <v>164</v>
      </c>
      <c r="B178" s="17" t="s">
        <v>591</v>
      </c>
      <c r="C178" s="17" t="s">
        <v>592</v>
      </c>
      <c r="D178" s="20">
        <f t="shared" si="13"/>
        <v>33</v>
      </c>
      <c r="E178" s="6" t="s">
        <v>164</v>
      </c>
      <c r="F178" s="7">
        <v>6919</v>
      </c>
      <c r="G178" s="8">
        <v>3338</v>
      </c>
      <c r="H178" s="8">
        <v>3581</v>
      </c>
      <c r="I178" s="8">
        <v>1535.9999999999995</v>
      </c>
      <c r="J178" s="8">
        <v>2030</v>
      </c>
      <c r="K178" s="8">
        <v>15165.999999999991</v>
      </c>
      <c r="L178" s="8">
        <v>7394</v>
      </c>
      <c r="M178" s="8">
        <v>7772.0000000000009</v>
      </c>
      <c r="N178" s="8">
        <v>3229.9999999999995</v>
      </c>
      <c r="O178" s="8">
        <v>3844.0000000000014</v>
      </c>
      <c r="P178" s="8">
        <v>22085.000000000007</v>
      </c>
      <c r="Q178" s="8">
        <v>10732</v>
      </c>
      <c r="R178" s="8">
        <v>11353.000000000004</v>
      </c>
      <c r="S178" s="8">
        <v>4766.0000000000018</v>
      </c>
      <c r="T178" s="10">
        <v>5873.9999999999991</v>
      </c>
    </row>
    <row r="179" spans="1:20" outlineLevel="2" x14ac:dyDescent="0.25">
      <c r="A179" s="17" t="s">
        <v>165</v>
      </c>
      <c r="B179" s="17" t="s">
        <v>593</v>
      </c>
      <c r="C179" s="17" t="s">
        <v>594</v>
      </c>
      <c r="D179" s="20">
        <f t="shared" si="13"/>
        <v>33</v>
      </c>
      <c r="E179" s="6" t="s">
        <v>165</v>
      </c>
      <c r="F179" s="7">
        <v>7500.0000000000018</v>
      </c>
      <c r="G179" s="8">
        <v>3689.9999999999995</v>
      </c>
      <c r="H179" s="8">
        <v>3810</v>
      </c>
      <c r="I179" s="8">
        <v>1819.9999999999995</v>
      </c>
      <c r="J179" s="8">
        <v>2506.0000000000005</v>
      </c>
      <c r="K179" s="8">
        <v>30266.999999999985</v>
      </c>
      <c r="L179" s="8">
        <v>13980.999999999998</v>
      </c>
      <c r="M179" s="8">
        <v>16285.999999999996</v>
      </c>
      <c r="N179" s="8">
        <v>6748.9999999999982</v>
      </c>
      <c r="O179" s="8">
        <v>8123.9999999999964</v>
      </c>
      <c r="P179" s="8">
        <v>37766.999999999993</v>
      </c>
      <c r="Q179" s="8">
        <v>17671</v>
      </c>
      <c r="R179" s="8">
        <v>20096.000000000004</v>
      </c>
      <c r="S179" s="8">
        <v>8569.0000000000055</v>
      </c>
      <c r="T179" s="10">
        <v>10629.999999999996</v>
      </c>
    </row>
    <row r="180" spans="1:20" outlineLevel="2" x14ac:dyDescent="0.25">
      <c r="A180" s="17" t="s">
        <v>166</v>
      </c>
      <c r="B180" s="17" t="s">
        <v>595</v>
      </c>
      <c r="C180" s="17" t="s">
        <v>596</v>
      </c>
      <c r="D180" s="20">
        <f t="shared" si="13"/>
        <v>33</v>
      </c>
      <c r="E180" s="6" t="s">
        <v>166</v>
      </c>
      <c r="F180" s="7">
        <v>36246.000000000007</v>
      </c>
      <c r="G180" s="8">
        <v>17774</v>
      </c>
      <c r="H180" s="8">
        <v>18472.000000000004</v>
      </c>
      <c r="I180" s="8">
        <v>8606.0000000000018</v>
      </c>
      <c r="J180" s="8">
        <v>14072.000000000004</v>
      </c>
      <c r="K180" s="8">
        <v>18120.000000000007</v>
      </c>
      <c r="L180" s="8">
        <v>8513</v>
      </c>
      <c r="M180" s="8">
        <v>9607</v>
      </c>
      <c r="N180" s="8">
        <v>4311</v>
      </c>
      <c r="O180" s="8">
        <v>5373</v>
      </c>
      <c r="P180" s="8">
        <v>54366.000000000044</v>
      </c>
      <c r="Q180" s="8">
        <v>26286.999999999996</v>
      </c>
      <c r="R180" s="8">
        <v>28079</v>
      </c>
      <c r="S180" s="8">
        <v>12917.000000000002</v>
      </c>
      <c r="T180" s="10">
        <v>19445.000000000004</v>
      </c>
    </row>
    <row r="181" spans="1:20" outlineLevel="1" x14ac:dyDescent="0.25">
      <c r="A181" s="17"/>
      <c r="B181" s="17"/>
      <c r="C181" s="17"/>
      <c r="D181" s="35" t="s">
        <v>834</v>
      </c>
      <c r="E181" s="6"/>
      <c r="F181" s="7">
        <f t="shared" ref="F181:T181" si="16">SUBTOTAL(9,F170:F180)</f>
        <v>187804.00000000006</v>
      </c>
      <c r="G181" s="8">
        <f t="shared" si="16"/>
        <v>92356.000000000015</v>
      </c>
      <c r="H181" s="8">
        <f t="shared" si="16"/>
        <v>95448.000000000029</v>
      </c>
      <c r="I181" s="8">
        <f t="shared" si="16"/>
        <v>47073.999999999985</v>
      </c>
      <c r="J181" s="8">
        <f t="shared" si="16"/>
        <v>68117</v>
      </c>
      <c r="K181" s="8">
        <f t="shared" si="16"/>
        <v>223008</v>
      </c>
      <c r="L181" s="8">
        <f t="shared" si="16"/>
        <v>107444</v>
      </c>
      <c r="M181" s="8">
        <f t="shared" si="16"/>
        <v>115564</v>
      </c>
      <c r="N181" s="8">
        <f t="shared" si="16"/>
        <v>48392</v>
      </c>
      <c r="O181" s="8">
        <f t="shared" si="16"/>
        <v>56841</v>
      </c>
      <c r="P181" s="8">
        <f t="shared" si="16"/>
        <v>410812.00000000006</v>
      </c>
      <c r="Q181" s="8">
        <f t="shared" si="16"/>
        <v>199799.99999999997</v>
      </c>
      <c r="R181" s="8">
        <f t="shared" si="16"/>
        <v>211011.99999999997</v>
      </c>
      <c r="S181" s="8">
        <f t="shared" si="16"/>
        <v>95466</v>
      </c>
      <c r="T181" s="10">
        <f t="shared" si="16"/>
        <v>124957.99999999999</v>
      </c>
    </row>
    <row r="182" spans="1:20" outlineLevel="2" x14ac:dyDescent="0.25">
      <c r="A182" s="17" t="s">
        <v>167</v>
      </c>
      <c r="B182" s="17" t="s">
        <v>597</v>
      </c>
      <c r="C182" s="17" t="s">
        <v>598</v>
      </c>
      <c r="D182" s="20">
        <f t="shared" si="13"/>
        <v>34</v>
      </c>
      <c r="E182" s="6" t="s">
        <v>167</v>
      </c>
      <c r="F182" s="7">
        <v>101175.9999999999</v>
      </c>
      <c r="G182" s="8">
        <v>50118.000000000058</v>
      </c>
      <c r="H182" s="8">
        <v>51057.999999999949</v>
      </c>
      <c r="I182" s="8">
        <v>29107.000000000004</v>
      </c>
      <c r="J182" s="8">
        <v>37382.000000000015</v>
      </c>
      <c r="K182" s="9"/>
      <c r="L182" s="9"/>
      <c r="M182" s="9"/>
      <c r="N182" s="9"/>
      <c r="O182" s="9"/>
      <c r="P182" s="8">
        <v>101175.9999999999</v>
      </c>
      <c r="Q182" s="8">
        <v>50118.000000000058</v>
      </c>
      <c r="R182" s="8">
        <v>51057.999999999949</v>
      </c>
      <c r="S182" s="8">
        <v>29107.000000000004</v>
      </c>
      <c r="T182" s="10">
        <v>37382.000000000015</v>
      </c>
    </row>
    <row r="183" spans="1:20" outlineLevel="2" x14ac:dyDescent="0.25">
      <c r="A183" s="17" t="s">
        <v>168</v>
      </c>
      <c r="B183" s="17" t="s">
        <v>599</v>
      </c>
      <c r="C183" s="17" t="s">
        <v>600</v>
      </c>
      <c r="D183" s="20">
        <f t="shared" si="13"/>
        <v>34</v>
      </c>
      <c r="E183" s="6" t="s">
        <v>168</v>
      </c>
      <c r="F183" s="7">
        <v>110124.99999999996</v>
      </c>
      <c r="G183" s="8">
        <v>55602.000000000058</v>
      </c>
      <c r="H183" s="8">
        <v>54523.000000000029</v>
      </c>
      <c r="I183" s="8">
        <v>30371.000000000007</v>
      </c>
      <c r="J183" s="8">
        <v>35356.000000000036</v>
      </c>
      <c r="K183" s="9"/>
      <c r="L183" s="9"/>
      <c r="M183" s="9"/>
      <c r="N183" s="9"/>
      <c r="O183" s="9"/>
      <c r="P183" s="8">
        <v>110124.99999999996</v>
      </c>
      <c r="Q183" s="8">
        <v>55602.000000000058</v>
      </c>
      <c r="R183" s="8">
        <v>54523.000000000029</v>
      </c>
      <c r="S183" s="8">
        <v>30371.000000000007</v>
      </c>
      <c r="T183" s="10">
        <v>35356.000000000036</v>
      </c>
    </row>
    <row r="184" spans="1:20" outlineLevel="2" x14ac:dyDescent="0.25">
      <c r="A184" s="17" t="s">
        <v>169</v>
      </c>
      <c r="B184" s="17" t="s">
        <v>601</v>
      </c>
      <c r="C184" s="17" t="s">
        <v>602</v>
      </c>
      <c r="D184" s="20">
        <f t="shared" si="13"/>
        <v>34</v>
      </c>
      <c r="E184" s="6" t="s">
        <v>169</v>
      </c>
      <c r="F184" s="7">
        <v>79543.000000000015</v>
      </c>
      <c r="G184" s="8">
        <v>40195.000000000007</v>
      </c>
      <c r="H184" s="8">
        <v>39347.999999999985</v>
      </c>
      <c r="I184" s="8">
        <v>21157.000000000011</v>
      </c>
      <c r="J184" s="8">
        <v>24426.000000000004</v>
      </c>
      <c r="K184" s="8">
        <v>7969</v>
      </c>
      <c r="L184" s="8">
        <v>4109</v>
      </c>
      <c r="M184" s="8">
        <v>3859.9999999999995</v>
      </c>
      <c r="N184" s="8">
        <v>1938.9999999999998</v>
      </c>
      <c r="O184" s="8">
        <v>2285</v>
      </c>
      <c r="P184" s="8">
        <v>87512.000000000029</v>
      </c>
      <c r="Q184" s="8">
        <v>44304.000000000015</v>
      </c>
      <c r="R184" s="8">
        <v>43208.000000000022</v>
      </c>
      <c r="S184" s="8">
        <v>23096.000000000011</v>
      </c>
      <c r="T184" s="10">
        <v>26711.000000000004</v>
      </c>
    </row>
    <row r="185" spans="1:20" outlineLevel="2" x14ac:dyDescent="0.25">
      <c r="A185" s="17" t="s">
        <v>170</v>
      </c>
      <c r="B185" s="17" t="s">
        <v>603</v>
      </c>
      <c r="C185" s="17" t="s">
        <v>604</v>
      </c>
      <c r="D185" s="20">
        <f t="shared" si="13"/>
        <v>34</v>
      </c>
      <c r="E185" s="6" t="s">
        <v>170</v>
      </c>
      <c r="F185" s="7">
        <v>107266.99999999996</v>
      </c>
      <c r="G185" s="8">
        <v>54381.999999999985</v>
      </c>
      <c r="H185" s="8">
        <v>52885.000000000022</v>
      </c>
      <c r="I185" s="8">
        <v>28737.000000000025</v>
      </c>
      <c r="J185" s="8">
        <v>33103.999999999993</v>
      </c>
      <c r="K185" s="8">
        <v>6508.9999999999991</v>
      </c>
      <c r="L185" s="8">
        <v>3360.9999999999986</v>
      </c>
      <c r="M185" s="8">
        <v>3148</v>
      </c>
      <c r="N185" s="8">
        <v>1540</v>
      </c>
      <c r="O185" s="8">
        <v>1793</v>
      </c>
      <c r="P185" s="8">
        <v>113776.00000000013</v>
      </c>
      <c r="Q185" s="8">
        <v>57743.000000000007</v>
      </c>
      <c r="R185" s="8">
        <v>56032.999999999985</v>
      </c>
      <c r="S185" s="8">
        <v>30276.999999999956</v>
      </c>
      <c r="T185" s="10">
        <v>34897</v>
      </c>
    </row>
    <row r="186" spans="1:20" outlineLevel="2" x14ac:dyDescent="0.25">
      <c r="A186" s="17" t="s">
        <v>171</v>
      </c>
      <c r="B186" s="17" t="s">
        <v>605</v>
      </c>
      <c r="C186" s="17" t="s">
        <v>606</v>
      </c>
      <c r="D186" s="20">
        <f t="shared" si="13"/>
        <v>34</v>
      </c>
      <c r="E186" s="6" t="s">
        <v>171</v>
      </c>
      <c r="F186" s="7">
        <v>84194.999999999985</v>
      </c>
      <c r="G186" s="8">
        <v>42715.000000000029</v>
      </c>
      <c r="H186" s="8">
        <v>41479.999999999993</v>
      </c>
      <c r="I186" s="8">
        <v>23413.000000000004</v>
      </c>
      <c r="J186" s="8">
        <v>26372.999999999996</v>
      </c>
      <c r="K186" s="8">
        <v>34944.000000000015</v>
      </c>
      <c r="L186" s="8">
        <v>17860</v>
      </c>
      <c r="M186" s="8">
        <v>17083.999999999996</v>
      </c>
      <c r="N186" s="8">
        <v>8452.9999999999982</v>
      </c>
      <c r="O186" s="8">
        <v>9620</v>
      </c>
      <c r="P186" s="8">
        <v>119139</v>
      </c>
      <c r="Q186" s="8">
        <v>60575.000000000015</v>
      </c>
      <c r="R186" s="8">
        <v>58563.999999999985</v>
      </c>
      <c r="S186" s="8">
        <v>31866</v>
      </c>
      <c r="T186" s="10">
        <v>35992.999999999993</v>
      </c>
    </row>
    <row r="187" spans="1:20" outlineLevel="2" x14ac:dyDescent="0.25">
      <c r="A187" s="17" t="s">
        <v>172</v>
      </c>
      <c r="B187" s="17" t="s">
        <v>607</v>
      </c>
      <c r="C187" s="17" t="s">
        <v>608</v>
      </c>
      <c r="D187" s="20">
        <f t="shared" si="13"/>
        <v>34</v>
      </c>
      <c r="E187" s="6" t="s">
        <v>172</v>
      </c>
      <c r="F187" s="7">
        <v>33419.000000000015</v>
      </c>
      <c r="G187" s="8">
        <v>16964.000000000004</v>
      </c>
      <c r="H187" s="8">
        <v>16455.000000000004</v>
      </c>
      <c r="I187" s="8">
        <v>8547.0000000000018</v>
      </c>
      <c r="J187" s="8">
        <v>9948</v>
      </c>
      <c r="K187" s="8">
        <v>29578.000000000004</v>
      </c>
      <c r="L187" s="8">
        <v>15054.999999999998</v>
      </c>
      <c r="M187" s="8">
        <v>14523.000000000004</v>
      </c>
      <c r="N187" s="8">
        <v>7029.9999999999982</v>
      </c>
      <c r="O187" s="8">
        <v>8046.9999999999991</v>
      </c>
      <c r="P187" s="8">
        <v>62997.000000000029</v>
      </c>
      <c r="Q187" s="8">
        <v>32019.000000000004</v>
      </c>
      <c r="R187" s="8">
        <v>30978</v>
      </c>
      <c r="S187" s="8">
        <v>15576.999999999995</v>
      </c>
      <c r="T187" s="10">
        <v>17994.999999999996</v>
      </c>
    </row>
    <row r="188" spans="1:20" outlineLevel="2" x14ac:dyDescent="0.25">
      <c r="A188" s="17" t="s">
        <v>173</v>
      </c>
      <c r="B188" s="17" t="s">
        <v>609</v>
      </c>
      <c r="C188" s="17" t="s">
        <v>610</v>
      </c>
      <c r="D188" s="20">
        <f t="shared" si="13"/>
        <v>34</v>
      </c>
      <c r="E188" s="6" t="s">
        <v>173</v>
      </c>
      <c r="F188" s="7">
        <v>11513.000000000002</v>
      </c>
      <c r="G188" s="8">
        <v>5805.0000000000009</v>
      </c>
      <c r="H188" s="8">
        <v>5707.9999999999991</v>
      </c>
      <c r="I188" s="8">
        <v>2808.0000000000009</v>
      </c>
      <c r="J188" s="8">
        <v>3272.9999999999995</v>
      </c>
      <c r="K188" s="8">
        <v>29429.999999999985</v>
      </c>
      <c r="L188" s="8">
        <v>14868.000000000005</v>
      </c>
      <c r="M188" s="8">
        <v>14562.000000000007</v>
      </c>
      <c r="N188" s="8">
        <v>6935.0000000000009</v>
      </c>
      <c r="O188" s="8">
        <v>8158.9999999999982</v>
      </c>
      <c r="P188" s="8">
        <v>40942.999999999993</v>
      </c>
      <c r="Q188" s="8">
        <v>20673</v>
      </c>
      <c r="R188" s="8">
        <v>20270.000000000004</v>
      </c>
      <c r="S188" s="8">
        <v>9742.9999999999982</v>
      </c>
      <c r="T188" s="10">
        <v>11432.000000000004</v>
      </c>
    </row>
    <row r="189" spans="1:20" outlineLevel="2" x14ac:dyDescent="0.25">
      <c r="A189" s="17" t="s">
        <v>174</v>
      </c>
      <c r="B189" s="17" t="s">
        <v>611</v>
      </c>
      <c r="C189" s="17" t="s">
        <v>612</v>
      </c>
      <c r="D189" s="20">
        <f t="shared" si="13"/>
        <v>34</v>
      </c>
      <c r="E189" s="6" t="s">
        <v>174</v>
      </c>
      <c r="F189" s="7">
        <v>7189.9999999999991</v>
      </c>
      <c r="G189" s="8">
        <v>3461.9999999999995</v>
      </c>
      <c r="H189" s="8">
        <v>3728</v>
      </c>
      <c r="I189" s="8">
        <v>1874.0000000000005</v>
      </c>
      <c r="J189" s="8">
        <v>2337.9999999999995</v>
      </c>
      <c r="K189" s="8">
        <v>42487.999999999993</v>
      </c>
      <c r="L189" s="8">
        <v>21349.999999999996</v>
      </c>
      <c r="M189" s="8">
        <v>21138</v>
      </c>
      <c r="N189" s="8">
        <v>9948.9999999999964</v>
      </c>
      <c r="O189" s="8">
        <v>11666.000000000004</v>
      </c>
      <c r="P189" s="8">
        <v>49677.999999999985</v>
      </c>
      <c r="Q189" s="8">
        <v>24811.999999999996</v>
      </c>
      <c r="R189" s="8">
        <v>24866</v>
      </c>
      <c r="S189" s="8">
        <v>11823.000000000002</v>
      </c>
      <c r="T189" s="10">
        <v>14004.000000000005</v>
      </c>
    </row>
    <row r="190" spans="1:20" outlineLevel="2" x14ac:dyDescent="0.25">
      <c r="A190" s="17" t="s">
        <v>175</v>
      </c>
      <c r="B190" s="17" t="s">
        <v>613</v>
      </c>
      <c r="C190" s="17" t="s">
        <v>614</v>
      </c>
      <c r="D190" s="20">
        <f t="shared" si="13"/>
        <v>34</v>
      </c>
      <c r="E190" s="6" t="s">
        <v>175</v>
      </c>
      <c r="F190" s="11"/>
      <c r="G190" s="9"/>
      <c r="H190" s="9"/>
      <c r="I190" s="9"/>
      <c r="J190" s="9"/>
      <c r="K190" s="8">
        <v>30598.999999999996</v>
      </c>
      <c r="L190" s="8">
        <v>15507.999999999996</v>
      </c>
      <c r="M190" s="8">
        <v>15090.999999999996</v>
      </c>
      <c r="N190" s="8">
        <v>7500.9999999999964</v>
      </c>
      <c r="O190" s="8">
        <v>8532.9999999999964</v>
      </c>
      <c r="P190" s="8">
        <v>30598.999999999996</v>
      </c>
      <c r="Q190" s="8">
        <v>15507.999999999996</v>
      </c>
      <c r="R190" s="8">
        <v>15090.999999999996</v>
      </c>
      <c r="S190" s="8">
        <v>7500.9999999999964</v>
      </c>
      <c r="T190" s="10">
        <v>8532.9999999999964</v>
      </c>
    </row>
    <row r="191" spans="1:20" outlineLevel="2" x14ac:dyDescent="0.25">
      <c r="A191" s="17" t="s">
        <v>176</v>
      </c>
      <c r="B191" s="17" t="s">
        <v>615</v>
      </c>
      <c r="C191" s="17" t="s">
        <v>616</v>
      </c>
      <c r="D191" s="20">
        <f t="shared" si="13"/>
        <v>34</v>
      </c>
      <c r="E191" s="6" t="s">
        <v>176</v>
      </c>
      <c r="F191" s="7">
        <v>7575</v>
      </c>
      <c r="G191" s="8">
        <v>3677</v>
      </c>
      <c r="H191" s="8">
        <v>3898.0000000000014</v>
      </c>
      <c r="I191" s="8">
        <v>1892</v>
      </c>
      <c r="J191" s="8">
        <v>2291</v>
      </c>
      <c r="K191" s="8">
        <v>41647.999999999993</v>
      </c>
      <c r="L191" s="8">
        <v>20956.000000000007</v>
      </c>
      <c r="M191" s="8">
        <v>20692</v>
      </c>
      <c r="N191" s="8">
        <v>9493</v>
      </c>
      <c r="O191" s="8">
        <v>11066.999999999996</v>
      </c>
      <c r="P191" s="8">
        <v>49223.000000000022</v>
      </c>
      <c r="Q191" s="8">
        <v>24633.000000000007</v>
      </c>
      <c r="R191" s="8">
        <v>24590.000000000007</v>
      </c>
      <c r="S191" s="8">
        <v>11385.000000000002</v>
      </c>
      <c r="T191" s="10">
        <v>13358.000000000004</v>
      </c>
    </row>
    <row r="192" spans="1:20" outlineLevel="2" x14ac:dyDescent="0.25">
      <c r="A192" s="17" t="s">
        <v>177</v>
      </c>
      <c r="B192" s="17" t="s">
        <v>617</v>
      </c>
      <c r="C192" s="17" t="s">
        <v>618</v>
      </c>
      <c r="D192" s="20">
        <f t="shared" si="13"/>
        <v>34</v>
      </c>
      <c r="E192" s="6" t="s">
        <v>177</v>
      </c>
      <c r="F192" s="7">
        <v>2278</v>
      </c>
      <c r="G192" s="8">
        <v>1122</v>
      </c>
      <c r="H192" s="8">
        <v>1156</v>
      </c>
      <c r="I192" s="8">
        <v>565</v>
      </c>
      <c r="J192" s="8">
        <v>672.00000000000011</v>
      </c>
      <c r="K192" s="8">
        <v>35089.999999999993</v>
      </c>
      <c r="L192" s="8">
        <v>17639.000000000004</v>
      </c>
      <c r="M192" s="8">
        <v>17450.999999999996</v>
      </c>
      <c r="N192" s="8">
        <v>7822</v>
      </c>
      <c r="O192" s="8">
        <v>9316</v>
      </c>
      <c r="P192" s="8">
        <v>37367.999999999993</v>
      </c>
      <c r="Q192" s="8">
        <v>18761</v>
      </c>
      <c r="R192" s="8">
        <v>18606.999999999993</v>
      </c>
      <c r="S192" s="8">
        <v>8387.0000000000018</v>
      </c>
      <c r="T192" s="10">
        <v>9988.0000000000018</v>
      </c>
    </row>
    <row r="193" spans="1:20" outlineLevel="2" x14ac:dyDescent="0.25">
      <c r="A193" s="17" t="s">
        <v>178</v>
      </c>
      <c r="B193" s="17" t="s">
        <v>619</v>
      </c>
      <c r="C193" s="17" t="s">
        <v>620</v>
      </c>
      <c r="D193" s="20">
        <f t="shared" si="13"/>
        <v>34</v>
      </c>
      <c r="E193" s="6" t="s">
        <v>178</v>
      </c>
      <c r="F193" s="7">
        <v>3250.9999999999995</v>
      </c>
      <c r="G193" s="8">
        <v>1614</v>
      </c>
      <c r="H193" s="8">
        <v>1637.0000000000002</v>
      </c>
      <c r="I193" s="8">
        <v>730</v>
      </c>
      <c r="J193" s="8">
        <v>884</v>
      </c>
      <c r="K193" s="8">
        <v>12525.000000000002</v>
      </c>
      <c r="L193" s="8">
        <v>6349.0000000000009</v>
      </c>
      <c r="M193" s="8">
        <v>6176.0000000000009</v>
      </c>
      <c r="N193" s="8">
        <v>2660.0000000000005</v>
      </c>
      <c r="O193" s="8">
        <v>3144</v>
      </c>
      <c r="P193" s="8">
        <v>15775.999999999996</v>
      </c>
      <c r="Q193" s="8">
        <v>7962.9999999999991</v>
      </c>
      <c r="R193" s="8">
        <v>7813</v>
      </c>
      <c r="S193" s="8">
        <v>3389.9999999999991</v>
      </c>
      <c r="T193" s="10">
        <v>4028</v>
      </c>
    </row>
    <row r="194" spans="1:20" outlineLevel="2" x14ac:dyDescent="0.25">
      <c r="A194" s="17" t="s">
        <v>179</v>
      </c>
      <c r="B194" s="17" t="s">
        <v>621</v>
      </c>
      <c r="C194" s="17" t="s">
        <v>622</v>
      </c>
      <c r="D194" s="20">
        <f t="shared" si="13"/>
        <v>34</v>
      </c>
      <c r="E194" s="6" t="s">
        <v>179</v>
      </c>
      <c r="F194" s="7">
        <v>4905.0000000000009</v>
      </c>
      <c r="G194" s="8">
        <v>2426</v>
      </c>
      <c r="H194" s="8">
        <v>2478.9999999999991</v>
      </c>
      <c r="I194" s="8">
        <v>1208.0000000000002</v>
      </c>
      <c r="J194" s="8">
        <v>1421.0000000000002</v>
      </c>
      <c r="K194" s="8">
        <v>47773</v>
      </c>
      <c r="L194" s="8">
        <v>23535.000000000004</v>
      </c>
      <c r="M194" s="8">
        <v>24238.000000000007</v>
      </c>
      <c r="N194" s="8">
        <v>10022.000000000005</v>
      </c>
      <c r="O194" s="8">
        <v>12139</v>
      </c>
      <c r="P194" s="8">
        <v>52678</v>
      </c>
      <c r="Q194" s="8">
        <v>25960.999999999996</v>
      </c>
      <c r="R194" s="8">
        <v>26716.999999999996</v>
      </c>
      <c r="S194" s="8">
        <v>11230</v>
      </c>
      <c r="T194" s="10">
        <v>13560</v>
      </c>
    </row>
    <row r="195" spans="1:20" outlineLevel="2" x14ac:dyDescent="0.25">
      <c r="A195" s="17" t="s">
        <v>180</v>
      </c>
      <c r="B195" s="17" t="s">
        <v>623</v>
      </c>
      <c r="C195" s="17" t="s">
        <v>624</v>
      </c>
      <c r="D195" s="20">
        <f t="shared" si="13"/>
        <v>34</v>
      </c>
      <c r="E195" s="6" t="s">
        <v>180</v>
      </c>
      <c r="F195" s="7">
        <v>11912.000000000002</v>
      </c>
      <c r="G195" s="8">
        <v>5967</v>
      </c>
      <c r="H195" s="8">
        <v>5945.0000000000018</v>
      </c>
      <c r="I195" s="8">
        <v>2505.9999999999995</v>
      </c>
      <c r="J195" s="8">
        <v>2851</v>
      </c>
      <c r="K195" s="8">
        <v>22760.999999999989</v>
      </c>
      <c r="L195" s="8">
        <v>11539.000000000004</v>
      </c>
      <c r="M195" s="8">
        <v>11222</v>
      </c>
      <c r="N195" s="8">
        <v>4301</v>
      </c>
      <c r="O195" s="8">
        <v>4823.9999999999991</v>
      </c>
      <c r="P195" s="8">
        <v>34672.999999999993</v>
      </c>
      <c r="Q195" s="8">
        <v>17505.999999999996</v>
      </c>
      <c r="R195" s="8">
        <v>17167</v>
      </c>
      <c r="S195" s="8">
        <v>6807</v>
      </c>
      <c r="T195" s="10">
        <v>7675.0000000000027</v>
      </c>
    </row>
    <row r="196" spans="1:20" outlineLevel="2" x14ac:dyDescent="0.25">
      <c r="A196" s="17" t="s">
        <v>181</v>
      </c>
      <c r="B196" s="17" t="s">
        <v>625</v>
      </c>
      <c r="C196" s="17" t="s">
        <v>626</v>
      </c>
      <c r="D196" s="20">
        <f t="shared" si="13"/>
        <v>34</v>
      </c>
      <c r="E196" s="6" t="s">
        <v>181</v>
      </c>
      <c r="F196" s="7">
        <v>15878</v>
      </c>
      <c r="G196" s="8">
        <v>7743</v>
      </c>
      <c r="H196" s="8">
        <v>8135.0000000000018</v>
      </c>
      <c r="I196" s="8">
        <v>4270.0000000000009</v>
      </c>
      <c r="J196" s="8">
        <v>6393</v>
      </c>
      <c r="K196" s="8">
        <v>18378.999999999996</v>
      </c>
      <c r="L196" s="8">
        <v>9046</v>
      </c>
      <c r="M196" s="8">
        <v>9333</v>
      </c>
      <c r="N196" s="8">
        <v>4041</v>
      </c>
      <c r="O196" s="8">
        <v>5797</v>
      </c>
      <c r="P196" s="8">
        <v>34257.000000000007</v>
      </c>
      <c r="Q196" s="8">
        <v>16789.000000000004</v>
      </c>
      <c r="R196" s="8">
        <v>17467.999999999989</v>
      </c>
      <c r="S196" s="8">
        <v>8311.0000000000055</v>
      </c>
      <c r="T196" s="10">
        <v>12189.999999999996</v>
      </c>
    </row>
    <row r="197" spans="1:20" outlineLevel="2" x14ac:dyDescent="0.25">
      <c r="A197" s="17" t="s">
        <v>182</v>
      </c>
      <c r="B197" s="17" t="s">
        <v>627</v>
      </c>
      <c r="C197" s="17" t="s">
        <v>628</v>
      </c>
      <c r="D197" s="20">
        <f t="shared" si="13"/>
        <v>34</v>
      </c>
      <c r="E197" s="6" t="s">
        <v>182</v>
      </c>
      <c r="F197" s="7">
        <v>15500.999999999998</v>
      </c>
      <c r="G197" s="8">
        <v>7733.0000000000009</v>
      </c>
      <c r="H197" s="8">
        <v>7767.9999999999991</v>
      </c>
      <c r="I197" s="8">
        <v>3868.9999999999973</v>
      </c>
      <c r="J197" s="8">
        <v>7770.0000000000018</v>
      </c>
      <c r="K197" s="9"/>
      <c r="L197" s="9"/>
      <c r="M197" s="9"/>
      <c r="N197" s="9"/>
      <c r="O197" s="9"/>
      <c r="P197" s="8">
        <v>15500.999999999998</v>
      </c>
      <c r="Q197" s="8">
        <v>7733.0000000000009</v>
      </c>
      <c r="R197" s="8">
        <v>7767.9999999999991</v>
      </c>
      <c r="S197" s="8">
        <v>3868.9999999999973</v>
      </c>
      <c r="T197" s="10">
        <v>7770.0000000000018</v>
      </c>
    </row>
    <row r="198" spans="1:20" outlineLevel="1" x14ac:dyDescent="0.25">
      <c r="A198" s="17"/>
      <c r="B198" s="17"/>
      <c r="C198" s="17"/>
      <c r="D198" s="35" t="s">
        <v>835</v>
      </c>
      <c r="E198" s="6"/>
      <c r="F198" s="7">
        <f t="shared" ref="F198:T198" si="17">SUBTOTAL(9,F182:F197)</f>
        <v>595727.99999999988</v>
      </c>
      <c r="G198" s="8">
        <f t="shared" si="17"/>
        <v>299525.00000000017</v>
      </c>
      <c r="H198" s="8">
        <f t="shared" si="17"/>
        <v>296203</v>
      </c>
      <c r="I198" s="8">
        <f t="shared" si="17"/>
        <v>161054.00000000006</v>
      </c>
      <c r="J198" s="8">
        <f t="shared" si="17"/>
        <v>194482.00000000006</v>
      </c>
      <c r="K198" s="9">
        <f t="shared" si="17"/>
        <v>359693</v>
      </c>
      <c r="L198" s="9">
        <f t="shared" si="17"/>
        <v>181175</v>
      </c>
      <c r="M198" s="9">
        <f t="shared" si="17"/>
        <v>178518</v>
      </c>
      <c r="N198" s="9">
        <f t="shared" si="17"/>
        <v>81685.999999999985</v>
      </c>
      <c r="O198" s="9">
        <f t="shared" si="17"/>
        <v>96390</v>
      </c>
      <c r="P198" s="8">
        <f t="shared" si="17"/>
        <v>955421</v>
      </c>
      <c r="Q198" s="8">
        <f t="shared" si="17"/>
        <v>480700.00000000012</v>
      </c>
      <c r="R198" s="8">
        <f t="shared" si="17"/>
        <v>474721</v>
      </c>
      <c r="S198" s="8">
        <f t="shared" si="17"/>
        <v>242740</v>
      </c>
      <c r="T198" s="10">
        <f t="shared" si="17"/>
        <v>290872.00000000006</v>
      </c>
    </row>
    <row r="199" spans="1:20" outlineLevel="2" x14ac:dyDescent="0.25">
      <c r="A199" s="17" t="s">
        <v>183</v>
      </c>
      <c r="B199" s="17" t="s">
        <v>629</v>
      </c>
      <c r="C199" s="17" t="s">
        <v>630</v>
      </c>
      <c r="D199" s="20">
        <f t="shared" si="13"/>
        <v>41</v>
      </c>
      <c r="E199" s="6" t="s">
        <v>183</v>
      </c>
      <c r="F199" s="7">
        <v>81859.000000000044</v>
      </c>
      <c r="G199" s="8">
        <v>40544</v>
      </c>
      <c r="H199" s="8">
        <v>41314.999999999971</v>
      </c>
      <c r="I199" s="8">
        <v>19714.999999999996</v>
      </c>
      <c r="J199" s="8">
        <v>23866</v>
      </c>
      <c r="K199" s="8">
        <v>15045.000000000005</v>
      </c>
      <c r="L199" s="8">
        <v>7348</v>
      </c>
      <c r="M199" s="8">
        <v>7696.9999999999991</v>
      </c>
      <c r="N199" s="8">
        <v>3284.0000000000014</v>
      </c>
      <c r="O199" s="8">
        <v>3732.9999999999986</v>
      </c>
      <c r="P199" s="8">
        <v>96904.000000000029</v>
      </c>
      <c r="Q199" s="8">
        <v>47891.999999999978</v>
      </c>
      <c r="R199" s="8">
        <v>49011.999999999993</v>
      </c>
      <c r="S199" s="8">
        <v>22998.999999999985</v>
      </c>
      <c r="T199" s="10">
        <v>27599.000000000011</v>
      </c>
    </row>
    <row r="200" spans="1:20" outlineLevel="2" x14ac:dyDescent="0.25">
      <c r="A200" s="17" t="s">
        <v>184</v>
      </c>
      <c r="B200" s="17" t="s">
        <v>631</v>
      </c>
      <c r="C200" s="17" t="s">
        <v>632</v>
      </c>
      <c r="D200" s="20">
        <f t="shared" si="13"/>
        <v>41</v>
      </c>
      <c r="E200" s="6" t="s">
        <v>184</v>
      </c>
      <c r="F200" s="7">
        <v>57211.000000000058</v>
      </c>
      <c r="G200" s="8">
        <v>28317.999999999996</v>
      </c>
      <c r="H200" s="8">
        <v>28892.999999999989</v>
      </c>
      <c r="I200" s="8">
        <v>13755.999999999998</v>
      </c>
      <c r="J200" s="8">
        <v>17172.999999999993</v>
      </c>
      <c r="K200" s="8">
        <v>35890</v>
      </c>
      <c r="L200" s="8">
        <v>17732.999999999996</v>
      </c>
      <c r="M200" s="8">
        <v>18157.000000000004</v>
      </c>
      <c r="N200" s="8">
        <v>7288.9999999999982</v>
      </c>
      <c r="O200" s="8">
        <v>8723.9999999999964</v>
      </c>
      <c r="P200" s="8">
        <v>93101.000000000073</v>
      </c>
      <c r="Q200" s="8">
        <v>46050.999999999985</v>
      </c>
      <c r="R200" s="8">
        <v>47049.999999999971</v>
      </c>
      <c r="S200" s="8">
        <v>21044.999999999996</v>
      </c>
      <c r="T200" s="10">
        <v>25897.000000000007</v>
      </c>
    </row>
    <row r="201" spans="1:20" outlineLevel="2" x14ac:dyDescent="0.25">
      <c r="A201" s="17" t="s">
        <v>185</v>
      </c>
      <c r="B201" s="17" t="s">
        <v>633</v>
      </c>
      <c r="C201" s="17" t="s">
        <v>634</v>
      </c>
      <c r="D201" s="20">
        <f t="shared" si="13"/>
        <v>41</v>
      </c>
      <c r="E201" s="6" t="s">
        <v>185</v>
      </c>
      <c r="F201" s="7">
        <v>2921</v>
      </c>
      <c r="G201" s="8">
        <v>1467</v>
      </c>
      <c r="H201" s="8">
        <v>1454</v>
      </c>
      <c r="I201" s="8">
        <v>648</v>
      </c>
      <c r="J201" s="8">
        <v>802</v>
      </c>
      <c r="K201" s="8">
        <v>32387.000000000011</v>
      </c>
      <c r="L201" s="8">
        <v>16382.000000000007</v>
      </c>
      <c r="M201" s="8">
        <v>16004.999999999996</v>
      </c>
      <c r="N201" s="8">
        <v>7183.0000000000027</v>
      </c>
      <c r="O201" s="8">
        <v>8749.0000000000018</v>
      </c>
      <c r="P201" s="8">
        <v>35307.999999999993</v>
      </c>
      <c r="Q201" s="8">
        <v>17848.999999999996</v>
      </c>
      <c r="R201" s="8">
        <v>17459</v>
      </c>
      <c r="S201" s="8">
        <v>7830.9999999999973</v>
      </c>
      <c r="T201" s="10">
        <v>9551</v>
      </c>
    </row>
    <row r="202" spans="1:20" outlineLevel="2" x14ac:dyDescent="0.25">
      <c r="A202" s="17" t="s">
        <v>186</v>
      </c>
      <c r="B202" s="17" t="s">
        <v>635</v>
      </c>
      <c r="C202" s="17" t="s">
        <v>636</v>
      </c>
      <c r="D202" s="20">
        <f t="shared" si="13"/>
        <v>41</v>
      </c>
      <c r="E202" s="6" t="s">
        <v>186</v>
      </c>
      <c r="F202" s="7">
        <v>8036</v>
      </c>
      <c r="G202" s="8">
        <v>3939.0000000000005</v>
      </c>
      <c r="H202" s="8">
        <v>4097</v>
      </c>
      <c r="I202" s="8">
        <v>1997</v>
      </c>
      <c r="J202" s="8">
        <v>2428.0000000000005</v>
      </c>
      <c r="K202" s="8">
        <v>63885.999999999993</v>
      </c>
      <c r="L202" s="8">
        <v>31285.000000000007</v>
      </c>
      <c r="M202" s="8">
        <v>32601.000000000004</v>
      </c>
      <c r="N202" s="8">
        <v>14171.000000000004</v>
      </c>
      <c r="O202" s="8">
        <v>15687.000000000002</v>
      </c>
      <c r="P202" s="8">
        <v>71922</v>
      </c>
      <c r="Q202" s="8">
        <v>35223.999999999978</v>
      </c>
      <c r="R202" s="8">
        <v>36697.999999999993</v>
      </c>
      <c r="S202" s="8">
        <v>16168.000000000015</v>
      </c>
      <c r="T202" s="10">
        <v>18115</v>
      </c>
    </row>
    <row r="203" spans="1:20" outlineLevel="2" x14ac:dyDescent="0.25">
      <c r="A203" s="17" t="s">
        <v>187</v>
      </c>
      <c r="B203" s="17" t="s">
        <v>637</v>
      </c>
      <c r="C203" s="17" t="s">
        <v>638</v>
      </c>
      <c r="D203" s="20">
        <f t="shared" si="13"/>
        <v>41</v>
      </c>
      <c r="E203" s="6" t="s">
        <v>187</v>
      </c>
      <c r="F203" s="7">
        <v>10763</v>
      </c>
      <c r="G203" s="8">
        <v>5174</v>
      </c>
      <c r="H203" s="8">
        <v>5589</v>
      </c>
      <c r="I203" s="8">
        <v>2636.0000000000005</v>
      </c>
      <c r="J203" s="8">
        <v>3177.9999999999995</v>
      </c>
      <c r="K203" s="8">
        <v>23689</v>
      </c>
      <c r="L203" s="8">
        <v>11830.000000000002</v>
      </c>
      <c r="M203" s="8">
        <v>11858.999999999993</v>
      </c>
      <c r="N203" s="8">
        <v>5615.0000000000009</v>
      </c>
      <c r="O203" s="8">
        <v>6748.0000000000018</v>
      </c>
      <c r="P203" s="8">
        <v>34451.999999999985</v>
      </c>
      <c r="Q203" s="8">
        <v>17004</v>
      </c>
      <c r="R203" s="8">
        <v>17447.999999999993</v>
      </c>
      <c r="S203" s="8">
        <v>8250.9999999999945</v>
      </c>
      <c r="T203" s="10">
        <v>9926.0000000000018</v>
      </c>
    </row>
    <row r="204" spans="1:20" outlineLevel="2" x14ac:dyDescent="0.25">
      <c r="A204" s="17" t="s">
        <v>188</v>
      </c>
      <c r="B204" s="17" t="s">
        <v>639</v>
      </c>
      <c r="C204" s="17" t="s">
        <v>640</v>
      </c>
      <c r="D204" s="20">
        <f t="shared" si="13"/>
        <v>41</v>
      </c>
      <c r="E204" s="6" t="s">
        <v>188</v>
      </c>
      <c r="F204" s="7">
        <v>8429.0000000000018</v>
      </c>
      <c r="G204" s="8">
        <v>4063.0000000000009</v>
      </c>
      <c r="H204" s="8">
        <v>4366</v>
      </c>
      <c r="I204" s="8">
        <v>1920.0000000000005</v>
      </c>
      <c r="J204" s="8">
        <v>2238.9999999999991</v>
      </c>
      <c r="K204" s="8">
        <v>31637.000000000011</v>
      </c>
      <c r="L204" s="8">
        <v>15595.999999999998</v>
      </c>
      <c r="M204" s="8">
        <v>16040.999999999991</v>
      </c>
      <c r="N204" s="8">
        <v>7340.9999999999991</v>
      </c>
      <c r="O204" s="8">
        <v>8185.9999999999973</v>
      </c>
      <c r="P204" s="8">
        <v>40066.000000000022</v>
      </c>
      <c r="Q204" s="8">
        <v>19658.999999999996</v>
      </c>
      <c r="R204" s="8">
        <v>20407.000000000015</v>
      </c>
      <c r="S204" s="8">
        <v>9261</v>
      </c>
      <c r="T204" s="10">
        <v>10425.000000000004</v>
      </c>
    </row>
    <row r="205" spans="1:20" outlineLevel="2" x14ac:dyDescent="0.25">
      <c r="A205" s="17" t="s">
        <v>189</v>
      </c>
      <c r="B205" s="17" t="s">
        <v>641</v>
      </c>
      <c r="C205" s="17" t="s">
        <v>642</v>
      </c>
      <c r="D205" s="20">
        <f t="shared" si="13"/>
        <v>41</v>
      </c>
      <c r="E205" s="6" t="s">
        <v>189</v>
      </c>
      <c r="F205" s="7">
        <v>3276</v>
      </c>
      <c r="G205" s="8">
        <v>1564</v>
      </c>
      <c r="H205" s="8">
        <v>1712.0000000000002</v>
      </c>
      <c r="I205" s="8">
        <v>783</v>
      </c>
      <c r="J205" s="8">
        <v>875</v>
      </c>
      <c r="K205" s="8">
        <v>25714.999999999993</v>
      </c>
      <c r="L205" s="8">
        <v>12126</v>
      </c>
      <c r="M205" s="8">
        <v>13589.000000000007</v>
      </c>
      <c r="N205" s="8">
        <v>5772.0000000000009</v>
      </c>
      <c r="O205" s="8">
        <v>6439.0000000000018</v>
      </c>
      <c r="P205" s="8">
        <v>28991.000000000018</v>
      </c>
      <c r="Q205" s="8">
        <v>13689.999999999993</v>
      </c>
      <c r="R205" s="8">
        <v>15301</v>
      </c>
      <c r="S205" s="8">
        <v>6555</v>
      </c>
      <c r="T205" s="10">
        <v>7314</v>
      </c>
    </row>
    <row r="206" spans="1:20" outlineLevel="2" x14ac:dyDescent="0.25">
      <c r="A206" s="17" t="s">
        <v>190</v>
      </c>
      <c r="B206" s="17" t="s">
        <v>643</v>
      </c>
      <c r="C206" s="17" t="s">
        <v>644</v>
      </c>
      <c r="D206" s="20">
        <f t="shared" si="13"/>
        <v>41</v>
      </c>
      <c r="E206" s="6" t="s">
        <v>190</v>
      </c>
      <c r="F206" s="7">
        <v>10620.999999999996</v>
      </c>
      <c r="G206" s="8">
        <v>5209</v>
      </c>
      <c r="H206" s="8">
        <v>5411.9999999999991</v>
      </c>
      <c r="I206" s="8">
        <v>2300.0000000000005</v>
      </c>
      <c r="J206" s="8">
        <v>2688.9999999999991</v>
      </c>
      <c r="K206" s="8">
        <v>25515.999999999993</v>
      </c>
      <c r="L206" s="8">
        <v>12625.999999999995</v>
      </c>
      <c r="M206" s="8">
        <v>12890</v>
      </c>
      <c r="N206" s="8">
        <v>5478.0000000000018</v>
      </c>
      <c r="O206" s="8">
        <v>5632.0000000000045</v>
      </c>
      <c r="P206" s="8">
        <v>36137</v>
      </c>
      <c r="Q206" s="8">
        <v>17834.999999999996</v>
      </c>
      <c r="R206" s="8">
        <v>18301.999999999989</v>
      </c>
      <c r="S206" s="8">
        <v>7778.0000000000018</v>
      </c>
      <c r="T206" s="10">
        <v>8320.9999999999982</v>
      </c>
    </row>
    <row r="207" spans="1:20" outlineLevel="2" x14ac:dyDescent="0.25">
      <c r="A207" s="17" t="s">
        <v>191</v>
      </c>
      <c r="B207" s="17" t="s">
        <v>645</v>
      </c>
      <c r="C207" s="17" t="s">
        <v>646</v>
      </c>
      <c r="D207" s="20">
        <f t="shared" si="13"/>
        <v>41</v>
      </c>
      <c r="E207" s="6" t="s">
        <v>191</v>
      </c>
      <c r="F207" s="7">
        <v>8882</v>
      </c>
      <c r="G207" s="8">
        <v>4304.0000000000009</v>
      </c>
      <c r="H207" s="8">
        <v>4578</v>
      </c>
      <c r="I207" s="8">
        <v>2217</v>
      </c>
      <c r="J207" s="8">
        <v>2573.9999999999995</v>
      </c>
      <c r="K207" s="8">
        <v>24907.000000000007</v>
      </c>
      <c r="L207" s="8">
        <v>11697.999999999995</v>
      </c>
      <c r="M207" s="8">
        <v>13208.999999999998</v>
      </c>
      <c r="N207" s="8">
        <v>6015.0000000000009</v>
      </c>
      <c r="O207" s="8">
        <v>7561.0000000000018</v>
      </c>
      <c r="P207" s="8">
        <v>33788.999999999971</v>
      </c>
      <c r="Q207" s="8">
        <v>16001.999999999991</v>
      </c>
      <c r="R207" s="8">
        <v>17787.000000000004</v>
      </c>
      <c r="S207" s="8">
        <v>8232</v>
      </c>
      <c r="T207" s="10">
        <v>10135.000000000002</v>
      </c>
    </row>
    <row r="208" spans="1:20" outlineLevel="2" x14ac:dyDescent="0.25">
      <c r="A208" s="17" t="s">
        <v>192</v>
      </c>
      <c r="B208" s="17" t="s">
        <v>647</v>
      </c>
      <c r="C208" s="17" t="s">
        <v>648</v>
      </c>
      <c r="D208" s="20">
        <f t="shared" si="13"/>
        <v>41</v>
      </c>
      <c r="E208" s="6" t="s">
        <v>192</v>
      </c>
      <c r="F208" s="7">
        <v>1705</v>
      </c>
      <c r="G208" s="8">
        <v>825</v>
      </c>
      <c r="H208" s="8">
        <v>880</v>
      </c>
      <c r="I208" s="8">
        <v>452</v>
      </c>
      <c r="J208" s="8">
        <v>663.00000000000011</v>
      </c>
      <c r="K208" s="8">
        <v>25813</v>
      </c>
      <c r="L208" s="8">
        <v>12231.000000000004</v>
      </c>
      <c r="M208" s="8">
        <v>13581.999999999998</v>
      </c>
      <c r="N208" s="8">
        <v>6123</v>
      </c>
      <c r="O208" s="8">
        <v>8063</v>
      </c>
      <c r="P208" s="8">
        <v>27517.999999999993</v>
      </c>
      <c r="Q208" s="8">
        <v>13056.000000000004</v>
      </c>
      <c r="R208" s="8">
        <v>14461.999999999996</v>
      </c>
      <c r="S208" s="8">
        <v>6575.0000000000027</v>
      </c>
      <c r="T208" s="10">
        <v>8726</v>
      </c>
    </row>
    <row r="209" spans="1:20" outlineLevel="2" x14ac:dyDescent="0.25">
      <c r="A209" s="17" t="s">
        <v>193</v>
      </c>
      <c r="B209" s="17" t="s">
        <v>649</v>
      </c>
      <c r="C209" s="17" t="s">
        <v>650</v>
      </c>
      <c r="D209" s="20">
        <f t="shared" si="13"/>
        <v>41</v>
      </c>
      <c r="E209" s="6" t="s">
        <v>193</v>
      </c>
      <c r="F209" s="7">
        <v>7828</v>
      </c>
      <c r="G209" s="8">
        <v>3942</v>
      </c>
      <c r="H209" s="8">
        <v>3885.9999999999991</v>
      </c>
      <c r="I209" s="8">
        <v>1688.9999999999998</v>
      </c>
      <c r="J209" s="8">
        <v>2006.9999999999998</v>
      </c>
      <c r="K209" s="8">
        <v>64543.000000000007</v>
      </c>
      <c r="L209" s="8">
        <v>32040.000000000011</v>
      </c>
      <c r="M209" s="8">
        <v>32502.999999999996</v>
      </c>
      <c r="N209" s="8">
        <v>13518.000000000002</v>
      </c>
      <c r="O209" s="8">
        <v>16570</v>
      </c>
      <c r="P209" s="8">
        <v>72371.000000000015</v>
      </c>
      <c r="Q209" s="8">
        <v>35982.000000000022</v>
      </c>
      <c r="R209" s="8">
        <v>36389.000000000029</v>
      </c>
      <c r="S209" s="8">
        <v>15206.999999999995</v>
      </c>
      <c r="T209" s="10">
        <v>18576.999999999985</v>
      </c>
    </row>
    <row r="210" spans="1:20" outlineLevel="1" x14ac:dyDescent="0.25">
      <c r="A210" s="17"/>
      <c r="B210" s="17"/>
      <c r="C210" s="17"/>
      <c r="D210" s="35" t="s">
        <v>836</v>
      </c>
      <c r="E210" s="6"/>
      <c r="F210" s="7">
        <f t="shared" ref="F210:T210" si="18">SUBTOTAL(9,F199:F209)</f>
        <v>201531.00000000012</v>
      </c>
      <c r="G210" s="8">
        <f t="shared" si="18"/>
        <v>99349</v>
      </c>
      <c r="H210" s="8">
        <f t="shared" si="18"/>
        <v>102181.99999999996</v>
      </c>
      <c r="I210" s="8">
        <f t="shared" si="18"/>
        <v>48112.999999999993</v>
      </c>
      <c r="J210" s="8">
        <f t="shared" si="18"/>
        <v>58493.999999999993</v>
      </c>
      <c r="K210" s="8">
        <f t="shared" si="18"/>
        <v>369028</v>
      </c>
      <c r="L210" s="8">
        <f t="shared" si="18"/>
        <v>180895</v>
      </c>
      <c r="M210" s="8">
        <f t="shared" si="18"/>
        <v>188133</v>
      </c>
      <c r="N210" s="8">
        <f t="shared" si="18"/>
        <v>81789</v>
      </c>
      <c r="O210" s="8">
        <f t="shared" si="18"/>
        <v>96092.000000000015</v>
      </c>
      <c r="P210" s="8">
        <f t="shared" si="18"/>
        <v>570559.00000000012</v>
      </c>
      <c r="Q210" s="8">
        <f t="shared" si="18"/>
        <v>280243.99999999994</v>
      </c>
      <c r="R210" s="8">
        <f t="shared" si="18"/>
        <v>290315</v>
      </c>
      <c r="S210" s="8">
        <f t="shared" si="18"/>
        <v>129902</v>
      </c>
      <c r="T210" s="10">
        <f t="shared" si="18"/>
        <v>154586</v>
      </c>
    </row>
    <row r="211" spans="1:20" outlineLevel="2" x14ac:dyDescent="0.25">
      <c r="A211" s="17" t="s">
        <v>194</v>
      </c>
      <c r="B211" s="17" t="s">
        <v>651</v>
      </c>
      <c r="C211" s="17" t="s">
        <v>652</v>
      </c>
      <c r="D211" s="20">
        <f t="shared" si="13"/>
        <v>42</v>
      </c>
      <c r="E211" s="6" t="s">
        <v>194</v>
      </c>
      <c r="F211" s="7">
        <v>62545.999999999964</v>
      </c>
      <c r="G211" s="8">
        <v>31176.000000000004</v>
      </c>
      <c r="H211" s="8">
        <v>31369.999999999985</v>
      </c>
      <c r="I211" s="8">
        <v>15132.000000000005</v>
      </c>
      <c r="J211" s="8">
        <v>16446</v>
      </c>
      <c r="K211" s="8">
        <v>2776</v>
      </c>
      <c r="L211" s="8">
        <v>1419</v>
      </c>
      <c r="M211" s="8">
        <v>1357</v>
      </c>
      <c r="N211" s="8">
        <v>660</v>
      </c>
      <c r="O211" s="8">
        <v>748</v>
      </c>
      <c r="P211" s="8">
        <v>65321.999999999978</v>
      </c>
      <c r="Q211" s="8">
        <v>32595.000000000004</v>
      </c>
      <c r="R211" s="8">
        <v>32726.999999999985</v>
      </c>
      <c r="S211" s="8">
        <v>15792</v>
      </c>
      <c r="T211" s="10">
        <v>17194</v>
      </c>
    </row>
    <row r="212" spans="1:20" outlineLevel="2" x14ac:dyDescent="0.25">
      <c r="A212" s="17" t="s">
        <v>195</v>
      </c>
      <c r="B212" s="17" t="s">
        <v>653</v>
      </c>
      <c r="C212" s="17" t="s">
        <v>654</v>
      </c>
      <c r="D212" s="20">
        <f t="shared" si="13"/>
        <v>42</v>
      </c>
      <c r="E212" s="6" t="s">
        <v>195</v>
      </c>
      <c r="F212" s="11"/>
      <c r="G212" s="9"/>
      <c r="H212" s="9"/>
      <c r="I212" s="9"/>
      <c r="J212" s="9"/>
      <c r="K212" s="8">
        <v>21652.999999999996</v>
      </c>
      <c r="L212" s="8">
        <v>11013</v>
      </c>
      <c r="M212" s="8">
        <v>10640.000000000002</v>
      </c>
      <c r="N212" s="8">
        <v>4614.0000000000009</v>
      </c>
      <c r="O212" s="8">
        <v>5338.9999999999991</v>
      </c>
      <c r="P212" s="8">
        <v>21652.999999999996</v>
      </c>
      <c r="Q212" s="8">
        <v>11013</v>
      </c>
      <c r="R212" s="8">
        <v>10640.000000000002</v>
      </c>
      <c r="S212" s="8">
        <v>4614.0000000000009</v>
      </c>
      <c r="T212" s="10">
        <v>5338.9999999999991</v>
      </c>
    </row>
    <row r="213" spans="1:20" outlineLevel="2" x14ac:dyDescent="0.25">
      <c r="A213" s="17" t="s">
        <v>196</v>
      </c>
      <c r="B213" s="17" t="s">
        <v>291</v>
      </c>
      <c r="C213" s="17" t="s">
        <v>292</v>
      </c>
      <c r="D213" s="20">
        <f t="shared" ref="D213:D282" si="19">INT(E213/100)</f>
        <v>42</v>
      </c>
      <c r="E213" s="6" t="s">
        <v>196</v>
      </c>
      <c r="F213" s="7">
        <v>21819.000000000011</v>
      </c>
      <c r="G213" s="8">
        <v>10766.000000000002</v>
      </c>
      <c r="H213" s="8">
        <v>11053</v>
      </c>
      <c r="I213" s="8">
        <v>4874</v>
      </c>
      <c r="J213" s="8">
        <v>5206</v>
      </c>
      <c r="K213" s="9"/>
      <c r="L213" s="9"/>
      <c r="M213" s="9"/>
      <c r="N213" s="9"/>
      <c r="O213" s="9"/>
      <c r="P213" s="8">
        <v>21819.000000000011</v>
      </c>
      <c r="Q213" s="8">
        <v>10766.000000000002</v>
      </c>
      <c r="R213" s="8">
        <v>11053</v>
      </c>
      <c r="S213" s="8">
        <v>4874</v>
      </c>
      <c r="T213" s="10">
        <v>5206</v>
      </c>
    </row>
    <row r="214" spans="1:20" outlineLevel="2" x14ac:dyDescent="0.25">
      <c r="A214" s="17" t="s">
        <v>197</v>
      </c>
      <c r="B214" s="17" t="s">
        <v>655</v>
      </c>
      <c r="C214" s="17" t="s">
        <v>656</v>
      </c>
      <c r="D214" s="20">
        <f t="shared" si="19"/>
        <v>42</v>
      </c>
      <c r="E214" s="6" t="s">
        <v>197</v>
      </c>
      <c r="F214" s="11"/>
      <c r="G214" s="9"/>
      <c r="H214" s="9"/>
      <c r="I214" s="9"/>
      <c r="J214" s="9"/>
      <c r="K214" s="8">
        <v>19400.000000000004</v>
      </c>
      <c r="L214" s="8">
        <v>9924.9999999999945</v>
      </c>
      <c r="M214" s="8">
        <v>9475.0000000000018</v>
      </c>
      <c r="N214" s="8">
        <v>3746</v>
      </c>
      <c r="O214" s="8">
        <v>4288</v>
      </c>
      <c r="P214" s="8">
        <v>19400.000000000004</v>
      </c>
      <c r="Q214" s="8">
        <v>9924.9999999999945</v>
      </c>
      <c r="R214" s="8">
        <v>9475.0000000000018</v>
      </c>
      <c r="S214" s="8">
        <v>3746</v>
      </c>
      <c r="T214" s="10">
        <v>4288</v>
      </c>
    </row>
    <row r="215" spans="1:20" outlineLevel="2" x14ac:dyDescent="0.25">
      <c r="A215" s="17" t="s">
        <v>198</v>
      </c>
      <c r="B215" s="17" t="s">
        <v>657</v>
      </c>
      <c r="C215" s="17" t="s">
        <v>658</v>
      </c>
      <c r="D215" s="20">
        <f t="shared" si="19"/>
        <v>42</v>
      </c>
      <c r="E215" s="6" t="s">
        <v>198</v>
      </c>
      <c r="F215" s="7">
        <v>23764</v>
      </c>
      <c r="G215" s="8">
        <v>11692.000000000002</v>
      </c>
      <c r="H215" s="8">
        <v>12072</v>
      </c>
      <c r="I215" s="8">
        <v>5207.9999999999991</v>
      </c>
      <c r="J215" s="8">
        <v>5974.9999999999991</v>
      </c>
      <c r="K215" s="8">
        <v>51481</v>
      </c>
      <c r="L215" s="8">
        <v>25597.000000000004</v>
      </c>
      <c r="M215" s="8">
        <v>25884.000000000007</v>
      </c>
      <c r="N215" s="8">
        <v>11245</v>
      </c>
      <c r="O215" s="8">
        <v>13628.999999999995</v>
      </c>
      <c r="P215" s="8">
        <v>75244.999999999985</v>
      </c>
      <c r="Q215" s="8">
        <v>37289</v>
      </c>
      <c r="R215" s="8">
        <v>37956</v>
      </c>
      <c r="S215" s="8">
        <v>16453.000000000011</v>
      </c>
      <c r="T215" s="10">
        <v>19604.000000000007</v>
      </c>
    </row>
    <row r="216" spans="1:20" outlineLevel="2" x14ac:dyDescent="0.25">
      <c r="A216" s="17" t="s">
        <v>199</v>
      </c>
      <c r="B216" s="17" t="s">
        <v>659</v>
      </c>
      <c r="C216" s="17" t="s">
        <v>660</v>
      </c>
      <c r="D216" s="20">
        <f t="shared" si="19"/>
        <v>42</v>
      </c>
      <c r="E216" s="6" t="s">
        <v>199</v>
      </c>
      <c r="F216" s="7">
        <v>6504</v>
      </c>
      <c r="G216" s="8">
        <v>3215</v>
      </c>
      <c r="H216" s="8">
        <v>3289.0000000000009</v>
      </c>
      <c r="I216" s="8">
        <v>1482.0000000000002</v>
      </c>
      <c r="J216" s="8">
        <v>1625.9999999999998</v>
      </c>
      <c r="K216" s="8">
        <v>34685</v>
      </c>
      <c r="L216" s="8">
        <v>16817.000000000007</v>
      </c>
      <c r="M216" s="8">
        <v>17867.999999999985</v>
      </c>
      <c r="N216" s="8">
        <v>6925.9999999999991</v>
      </c>
      <c r="O216" s="8">
        <v>6972.0000000000009</v>
      </c>
      <c r="P216" s="8">
        <v>41189.000000000036</v>
      </c>
      <c r="Q216" s="8">
        <v>20032.000000000004</v>
      </c>
      <c r="R216" s="8">
        <v>21157</v>
      </c>
      <c r="S216" s="8">
        <v>8408.0000000000018</v>
      </c>
      <c r="T216" s="10">
        <v>8598</v>
      </c>
    </row>
    <row r="217" spans="1:20" outlineLevel="2" x14ac:dyDescent="0.25">
      <c r="A217" s="17" t="s">
        <v>200</v>
      </c>
      <c r="B217" s="17" t="s">
        <v>661</v>
      </c>
      <c r="C217" s="17" t="s">
        <v>662</v>
      </c>
      <c r="D217" s="20">
        <f t="shared" si="19"/>
        <v>42</v>
      </c>
      <c r="E217" s="6" t="s">
        <v>200</v>
      </c>
      <c r="F217" s="7">
        <v>4352.0000000000009</v>
      </c>
      <c r="G217" s="8">
        <v>2077.0000000000005</v>
      </c>
      <c r="H217" s="8">
        <v>2275</v>
      </c>
      <c r="I217" s="8">
        <v>915.00000000000011</v>
      </c>
      <c r="J217" s="8">
        <v>990</v>
      </c>
      <c r="K217" s="8">
        <v>7945.0000000000027</v>
      </c>
      <c r="L217" s="8">
        <v>3893.9999999999995</v>
      </c>
      <c r="M217" s="8">
        <v>4051</v>
      </c>
      <c r="N217" s="8">
        <v>1756.9999999999998</v>
      </c>
      <c r="O217" s="8">
        <v>1748.0000000000005</v>
      </c>
      <c r="P217" s="8">
        <v>12297</v>
      </c>
      <c r="Q217" s="8">
        <v>5971.0000000000009</v>
      </c>
      <c r="R217" s="8">
        <v>6325.9999999999991</v>
      </c>
      <c r="S217" s="8">
        <v>2672</v>
      </c>
      <c r="T217" s="10">
        <v>2738</v>
      </c>
    </row>
    <row r="218" spans="1:20" outlineLevel="2" x14ac:dyDescent="0.25">
      <c r="A218" s="17" t="s">
        <v>201</v>
      </c>
      <c r="B218" s="17" t="s">
        <v>663</v>
      </c>
      <c r="C218" s="17" t="s">
        <v>664</v>
      </c>
      <c r="D218" s="20">
        <f t="shared" si="19"/>
        <v>42</v>
      </c>
      <c r="E218" s="6" t="s">
        <v>201</v>
      </c>
      <c r="F218" s="11"/>
      <c r="G218" s="9"/>
      <c r="H218" s="9"/>
      <c r="I218" s="9"/>
      <c r="J218" s="9"/>
      <c r="K218" s="8">
        <v>19210.999999999996</v>
      </c>
      <c r="L218" s="8">
        <v>9553</v>
      </c>
      <c r="M218" s="8">
        <v>9658.0000000000018</v>
      </c>
      <c r="N218" s="8">
        <v>3989.9999999999991</v>
      </c>
      <c r="O218" s="8">
        <v>4079.9999999999986</v>
      </c>
      <c r="P218" s="8">
        <v>19210.999999999996</v>
      </c>
      <c r="Q218" s="8">
        <v>9553</v>
      </c>
      <c r="R218" s="8">
        <v>9658.0000000000018</v>
      </c>
      <c r="S218" s="8">
        <v>3989.9999999999991</v>
      </c>
      <c r="T218" s="10">
        <v>4079.9999999999986</v>
      </c>
    </row>
    <row r="219" spans="1:20" outlineLevel="2" x14ac:dyDescent="0.25">
      <c r="A219" s="17" t="s">
        <v>202</v>
      </c>
      <c r="B219" s="17" t="s">
        <v>665</v>
      </c>
      <c r="C219" s="17" t="s">
        <v>666</v>
      </c>
      <c r="D219" s="20">
        <f t="shared" si="19"/>
        <v>42</v>
      </c>
      <c r="E219" s="6" t="s">
        <v>202</v>
      </c>
      <c r="F219" s="7">
        <v>18229.999999999996</v>
      </c>
      <c r="G219" s="8">
        <v>8994.0000000000018</v>
      </c>
      <c r="H219" s="8">
        <v>9236</v>
      </c>
      <c r="I219" s="8">
        <v>4120</v>
      </c>
      <c r="J219" s="8">
        <v>4347.9999999999982</v>
      </c>
      <c r="K219" s="8">
        <v>18897.999999999993</v>
      </c>
      <c r="L219" s="8">
        <v>9455</v>
      </c>
      <c r="M219" s="8">
        <v>9443</v>
      </c>
      <c r="N219" s="8">
        <v>4031</v>
      </c>
      <c r="O219" s="8">
        <v>4530.0000000000009</v>
      </c>
      <c r="P219" s="8">
        <v>37127.999999999985</v>
      </c>
      <c r="Q219" s="8">
        <v>18449.000000000004</v>
      </c>
      <c r="R219" s="8">
        <v>18678.999999999996</v>
      </c>
      <c r="S219" s="8">
        <v>8150.9999999999945</v>
      </c>
      <c r="T219" s="10">
        <v>8877.9999999999982</v>
      </c>
    </row>
    <row r="220" spans="1:20" outlineLevel="2" x14ac:dyDescent="0.25">
      <c r="A220" s="17" t="s">
        <v>203</v>
      </c>
      <c r="B220" s="17" t="s">
        <v>667</v>
      </c>
      <c r="C220" s="17" t="s">
        <v>668</v>
      </c>
      <c r="D220" s="20">
        <f t="shared" si="19"/>
        <v>42</v>
      </c>
      <c r="E220" s="6" t="s">
        <v>203</v>
      </c>
      <c r="F220" s="7">
        <v>3451.0000000000005</v>
      </c>
      <c r="G220" s="8">
        <v>1668</v>
      </c>
      <c r="H220" s="8">
        <v>1783</v>
      </c>
      <c r="I220" s="8">
        <v>929</v>
      </c>
      <c r="J220" s="8">
        <v>1080</v>
      </c>
      <c r="K220" s="8">
        <v>6311.0000000000018</v>
      </c>
      <c r="L220" s="8">
        <v>3097.9999999999991</v>
      </c>
      <c r="M220" s="8">
        <v>3213.0000000000005</v>
      </c>
      <c r="N220" s="8">
        <v>1487</v>
      </c>
      <c r="O220" s="8">
        <v>1945</v>
      </c>
      <c r="P220" s="8">
        <v>9762.0000000000018</v>
      </c>
      <c r="Q220" s="8">
        <v>4766</v>
      </c>
      <c r="R220" s="8">
        <v>4996.0000000000009</v>
      </c>
      <c r="S220" s="8">
        <v>2416</v>
      </c>
      <c r="T220" s="10">
        <v>3025</v>
      </c>
    </row>
    <row r="221" spans="1:20" outlineLevel="2" x14ac:dyDescent="0.25">
      <c r="A221" s="17" t="s">
        <v>204</v>
      </c>
      <c r="B221" s="17" t="s">
        <v>669</v>
      </c>
      <c r="C221" s="17" t="s">
        <v>670</v>
      </c>
      <c r="D221" s="20">
        <f t="shared" si="19"/>
        <v>42</v>
      </c>
      <c r="E221" s="6" t="s">
        <v>204</v>
      </c>
      <c r="F221" s="7">
        <v>7702.9999999999982</v>
      </c>
      <c r="G221" s="8">
        <v>3719.0000000000005</v>
      </c>
      <c r="H221" s="8">
        <v>3984</v>
      </c>
      <c r="I221" s="8">
        <v>1666</v>
      </c>
      <c r="J221" s="8">
        <v>1874</v>
      </c>
      <c r="K221" s="8">
        <v>33743.999999999978</v>
      </c>
      <c r="L221" s="8">
        <v>16571</v>
      </c>
      <c r="M221" s="8">
        <v>17172.999999999996</v>
      </c>
      <c r="N221" s="8">
        <v>7276.0000000000045</v>
      </c>
      <c r="O221" s="8">
        <v>8177.0000000000027</v>
      </c>
      <c r="P221" s="8">
        <v>41446.999999999985</v>
      </c>
      <c r="Q221" s="8">
        <v>20290</v>
      </c>
      <c r="R221" s="8">
        <v>21157.000000000007</v>
      </c>
      <c r="S221" s="8">
        <v>8941.9999999999982</v>
      </c>
      <c r="T221" s="10">
        <v>10051.000000000004</v>
      </c>
    </row>
    <row r="222" spans="1:20" outlineLevel="2" x14ac:dyDescent="0.25">
      <c r="A222" s="17" t="s">
        <v>205</v>
      </c>
      <c r="B222" s="17" t="s">
        <v>671</v>
      </c>
      <c r="C222" s="17" t="s">
        <v>672</v>
      </c>
      <c r="D222" s="20">
        <f t="shared" si="19"/>
        <v>42</v>
      </c>
      <c r="E222" s="6" t="s">
        <v>205</v>
      </c>
      <c r="F222" s="7">
        <v>36504.000000000007</v>
      </c>
      <c r="G222" s="8">
        <v>18131</v>
      </c>
      <c r="H222" s="8">
        <v>18372.999999999993</v>
      </c>
      <c r="I222" s="8">
        <v>7849</v>
      </c>
      <c r="J222" s="8">
        <v>8281.0000000000018</v>
      </c>
      <c r="K222" s="8">
        <v>14951.000000000002</v>
      </c>
      <c r="L222" s="8">
        <v>7663.0000000000027</v>
      </c>
      <c r="M222" s="8">
        <v>7288.0000000000027</v>
      </c>
      <c r="N222" s="8">
        <v>2902.9999999999991</v>
      </c>
      <c r="O222" s="8">
        <v>3470.0000000000009</v>
      </c>
      <c r="P222" s="8">
        <v>51455.000000000015</v>
      </c>
      <c r="Q222" s="8">
        <v>25794</v>
      </c>
      <c r="R222" s="8">
        <v>25661</v>
      </c>
      <c r="S222" s="8">
        <v>10752.000000000009</v>
      </c>
      <c r="T222" s="10">
        <v>11750.999999999993</v>
      </c>
    </row>
    <row r="223" spans="1:20" outlineLevel="2" x14ac:dyDescent="0.25">
      <c r="A223" s="17" t="s">
        <v>206</v>
      </c>
      <c r="B223" s="17" t="s">
        <v>673</v>
      </c>
      <c r="C223" s="17" t="s">
        <v>674</v>
      </c>
      <c r="D223" s="20">
        <f t="shared" si="19"/>
        <v>42</v>
      </c>
      <c r="E223" s="6" t="s">
        <v>206</v>
      </c>
      <c r="F223" s="7">
        <v>6471.0000000000009</v>
      </c>
      <c r="G223" s="8">
        <v>3313</v>
      </c>
      <c r="H223" s="8">
        <v>3157.9999999999991</v>
      </c>
      <c r="I223" s="8">
        <v>1334</v>
      </c>
      <c r="J223" s="8">
        <v>1526.0000000000002</v>
      </c>
      <c r="K223" s="8">
        <v>16844.000000000007</v>
      </c>
      <c r="L223" s="8">
        <v>8258.9999999999982</v>
      </c>
      <c r="M223" s="8">
        <v>8585.0000000000036</v>
      </c>
      <c r="N223" s="8">
        <v>3147.9999999999995</v>
      </c>
      <c r="O223" s="8">
        <v>3701.9999999999995</v>
      </c>
      <c r="P223" s="8">
        <v>23315</v>
      </c>
      <c r="Q223" s="8">
        <v>11572.000000000004</v>
      </c>
      <c r="R223" s="8">
        <v>11742.999999999996</v>
      </c>
      <c r="S223" s="8">
        <v>4482</v>
      </c>
      <c r="T223" s="10">
        <v>5227.9999999999991</v>
      </c>
    </row>
    <row r="224" spans="1:20" outlineLevel="1" x14ac:dyDescent="0.25">
      <c r="A224" s="17"/>
      <c r="B224" s="17"/>
      <c r="C224" s="17"/>
      <c r="D224" s="35" t="s">
        <v>837</v>
      </c>
      <c r="E224" s="6"/>
      <c r="F224" s="7">
        <f t="shared" ref="F224:T224" si="20">SUBTOTAL(9,F211:F223)</f>
        <v>191343.99999999997</v>
      </c>
      <c r="G224" s="8">
        <f t="shared" si="20"/>
        <v>94751.000000000015</v>
      </c>
      <c r="H224" s="8">
        <f t="shared" si="20"/>
        <v>96592.999999999971</v>
      </c>
      <c r="I224" s="8">
        <f t="shared" si="20"/>
        <v>43509.000000000007</v>
      </c>
      <c r="J224" s="8">
        <f t="shared" si="20"/>
        <v>47352</v>
      </c>
      <c r="K224" s="8">
        <f t="shared" si="20"/>
        <v>247898.99999999997</v>
      </c>
      <c r="L224" s="8">
        <f t="shared" si="20"/>
        <v>123264</v>
      </c>
      <c r="M224" s="8">
        <f t="shared" si="20"/>
        <v>124635</v>
      </c>
      <c r="N224" s="8">
        <f t="shared" si="20"/>
        <v>51783.000000000007</v>
      </c>
      <c r="O224" s="8">
        <f t="shared" si="20"/>
        <v>58627.999999999993</v>
      </c>
      <c r="P224" s="8">
        <f t="shared" si="20"/>
        <v>439243</v>
      </c>
      <c r="Q224" s="8">
        <f t="shared" si="20"/>
        <v>218015</v>
      </c>
      <c r="R224" s="8">
        <f t="shared" si="20"/>
        <v>221228</v>
      </c>
      <c r="S224" s="8">
        <f t="shared" si="20"/>
        <v>95292.000000000029</v>
      </c>
      <c r="T224" s="10">
        <f t="shared" si="20"/>
        <v>105980</v>
      </c>
    </row>
    <row r="225" spans="1:20" outlineLevel="2" x14ac:dyDescent="0.25">
      <c r="A225" s="17" t="s">
        <v>207</v>
      </c>
      <c r="B225" s="17" t="s">
        <v>675</v>
      </c>
      <c r="C225" s="17" t="s">
        <v>676</v>
      </c>
      <c r="D225" s="20">
        <f t="shared" si="19"/>
        <v>43</v>
      </c>
      <c r="E225" s="6" t="s">
        <v>207</v>
      </c>
      <c r="F225" s="7">
        <v>42063</v>
      </c>
      <c r="G225" s="8">
        <v>21137.000000000004</v>
      </c>
      <c r="H225" s="8">
        <v>20926</v>
      </c>
      <c r="I225" s="8">
        <v>10179.999999999995</v>
      </c>
      <c r="J225" s="8">
        <v>11576.000000000004</v>
      </c>
      <c r="K225" s="8">
        <v>31163.000000000007</v>
      </c>
      <c r="L225" s="8">
        <v>15618.000000000004</v>
      </c>
      <c r="M225" s="8">
        <v>15545</v>
      </c>
      <c r="N225" s="8">
        <v>6680.9999999999982</v>
      </c>
      <c r="O225" s="8">
        <v>7330</v>
      </c>
      <c r="P225" s="8">
        <v>73226.000000000015</v>
      </c>
      <c r="Q225" s="8">
        <v>36755.000000000022</v>
      </c>
      <c r="R225" s="8">
        <v>36470.999999999993</v>
      </c>
      <c r="S225" s="8">
        <v>16861.000000000004</v>
      </c>
      <c r="T225" s="10">
        <v>18906.000000000004</v>
      </c>
    </row>
    <row r="226" spans="1:20" outlineLevel="2" x14ac:dyDescent="0.25">
      <c r="A226" s="17" t="s">
        <v>208</v>
      </c>
      <c r="B226" s="17" t="s">
        <v>677</v>
      </c>
      <c r="C226" s="17" t="s">
        <v>678</v>
      </c>
      <c r="D226" s="20">
        <f t="shared" si="19"/>
        <v>43</v>
      </c>
      <c r="E226" s="6" t="s">
        <v>208</v>
      </c>
      <c r="F226" s="7">
        <v>6221</v>
      </c>
      <c r="G226" s="8">
        <v>3109</v>
      </c>
      <c r="H226" s="8">
        <v>3112</v>
      </c>
      <c r="I226" s="8">
        <v>1436.0000000000005</v>
      </c>
      <c r="J226" s="8">
        <v>1656.0000000000002</v>
      </c>
      <c r="K226" s="8">
        <v>43228.999999999993</v>
      </c>
      <c r="L226" s="8">
        <v>21182.000000000004</v>
      </c>
      <c r="M226" s="8">
        <v>22047</v>
      </c>
      <c r="N226" s="8">
        <v>9674</v>
      </c>
      <c r="O226" s="8">
        <v>11141.000000000004</v>
      </c>
      <c r="P226" s="8">
        <v>49450.000000000022</v>
      </c>
      <c r="Q226" s="8">
        <v>24291</v>
      </c>
      <c r="R226" s="8">
        <v>25158.999999999996</v>
      </c>
      <c r="S226" s="8">
        <v>11109.999999999995</v>
      </c>
      <c r="T226" s="10">
        <v>12797.000000000004</v>
      </c>
    </row>
    <row r="227" spans="1:20" outlineLevel="2" x14ac:dyDescent="0.25">
      <c r="A227" s="17" t="s">
        <v>209</v>
      </c>
      <c r="B227" s="17" t="s">
        <v>679</v>
      </c>
      <c r="C227" s="17" t="s">
        <v>680</v>
      </c>
      <c r="D227" s="20">
        <f t="shared" si="19"/>
        <v>43</v>
      </c>
      <c r="E227" s="6" t="s">
        <v>209</v>
      </c>
      <c r="F227" s="7">
        <v>5821</v>
      </c>
      <c r="G227" s="8">
        <v>2858</v>
      </c>
      <c r="H227" s="8">
        <v>2963</v>
      </c>
      <c r="I227" s="8">
        <v>1269.9999999999995</v>
      </c>
      <c r="J227" s="8">
        <v>1470.9999999999993</v>
      </c>
      <c r="K227" s="8">
        <v>34418</v>
      </c>
      <c r="L227" s="8">
        <v>17116</v>
      </c>
      <c r="M227" s="8">
        <v>17302.000000000004</v>
      </c>
      <c r="N227" s="8">
        <v>6610.9999999999982</v>
      </c>
      <c r="O227" s="8">
        <v>6964</v>
      </c>
      <c r="P227" s="8">
        <v>40239</v>
      </c>
      <c r="Q227" s="8">
        <v>19974.000000000007</v>
      </c>
      <c r="R227" s="8">
        <v>20265.000000000004</v>
      </c>
      <c r="S227" s="8">
        <v>7880.9999999999982</v>
      </c>
      <c r="T227" s="10">
        <v>8435</v>
      </c>
    </row>
    <row r="228" spans="1:20" outlineLevel="2" x14ac:dyDescent="0.25">
      <c r="A228" s="17" t="s">
        <v>210</v>
      </c>
      <c r="B228" s="17" t="s">
        <v>681</v>
      </c>
      <c r="C228" s="17" t="s">
        <v>682</v>
      </c>
      <c r="D228" s="20">
        <f t="shared" si="19"/>
        <v>43</v>
      </c>
      <c r="E228" s="6" t="s">
        <v>210</v>
      </c>
      <c r="F228" s="7">
        <v>3361</v>
      </c>
      <c r="G228" s="8">
        <v>1617.9999999999998</v>
      </c>
      <c r="H228" s="8">
        <v>1743.0000000000002</v>
      </c>
      <c r="I228" s="8">
        <v>769</v>
      </c>
      <c r="J228" s="8">
        <v>1094</v>
      </c>
      <c r="K228" s="8">
        <v>17020.999999999996</v>
      </c>
      <c r="L228" s="8">
        <v>8401</v>
      </c>
      <c r="M228" s="8">
        <v>8620</v>
      </c>
      <c r="N228" s="8">
        <v>3773.0000000000005</v>
      </c>
      <c r="O228" s="8">
        <v>4362.9999999999991</v>
      </c>
      <c r="P228" s="8">
        <v>20381.999999999993</v>
      </c>
      <c r="Q228" s="8">
        <v>10018.999999999998</v>
      </c>
      <c r="R228" s="8">
        <v>10362.999999999998</v>
      </c>
      <c r="S228" s="8">
        <v>4542.0000000000009</v>
      </c>
      <c r="T228" s="10">
        <v>5456.9999999999991</v>
      </c>
    </row>
    <row r="229" spans="1:20" outlineLevel="2" x14ac:dyDescent="0.25">
      <c r="A229" s="17" t="s">
        <v>211</v>
      </c>
      <c r="B229" s="17" t="s">
        <v>683</v>
      </c>
      <c r="C229" s="17" t="s">
        <v>684</v>
      </c>
      <c r="D229" s="20">
        <f t="shared" si="19"/>
        <v>43</v>
      </c>
      <c r="E229" s="6" t="s">
        <v>211</v>
      </c>
      <c r="F229" s="7">
        <v>6475.0000000000009</v>
      </c>
      <c r="G229" s="8">
        <v>3264</v>
      </c>
      <c r="H229" s="8">
        <v>3211.0000000000009</v>
      </c>
      <c r="I229" s="8">
        <v>1525</v>
      </c>
      <c r="J229" s="8">
        <v>1887.0000000000002</v>
      </c>
      <c r="K229" s="8">
        <v>31812.999999999996</v>
      </c>
      <c r="L229" s="8">
        <v>16148.000000000004</v>
      </c>
      <c r="M229" s="8">
        <v>15665.000000000004</v>
      </c>
      <c r="N229" s="8">
        <v>6648.9999999999945</v>
      </c>
      <c r="O229" s="8">
        <v>7827.0000000000027</v>
      </c>
      <c r="P229" s="8">
        <v>38288.000000000007</v>
      </c>
      <c r="Q229" s="8">
        <v>19411.999999999996</v>
      </c>
      <c r="R229" s="8">
        <v>18875.999999999993</v>
      </c>
      <c r="S229" s="8">
        <v>8174</v>
      </c>
      <c r="T229" s="10">
        <v>9713.9999999999964</v>
      </c>
    </row>
    <row r="230" spans="1:20" outlineLevel="2" x14ac:dyDescent="0.25">
      <c r="A230" s="17" t="s">
        <v>212</v>
      </c>
      <c r="B230" s="17" t="s">
        <v>685</v>
      </c>
      <c r="C230" s="17" t="s">
        <v>686</v>
      </c>
      <c r="D230" s="20">
        <f t="shared" si="19"/>
        <v>43</v>
      </c>
      <c r="E230" s="6" t="s">
        <v>212</v>
      </c>
      <c r="F230" s="7">
        <v>9297</v>
      </c>
      <c r="G230" s="8">
        <v>4640.0000000000009</v>
      </c>
      <c r="H230" s="8">
        <v>4657</v>
      </c>
      <c r="I230" s="8">
        <v>1983</v>
      </c>
      <c r="J230" s="8">
        <v>2406</v>
      </c>
      <c r="K230" s="8">
        <v>18917.000000000007</v>
      </c>
      <c r="L230" s="8">
        <v>9556</v>
      </c>
      <c r="M230" s="8">
        <v>9360.9999999999964</v>
      </c>
      <c r="N230" s="8">
        <v>3958.9999999999986</v>
      </c>
      <c r="O230" s="8">
        <v>4911.9999999999991</v>
      </c>
      <c r="P230" s="8">
        <v>28213.999999999996</v>
      </c>
      <c r="Q230" s="8">
        <v>14195.999999999996</v>
      </c>
      <c r="R230" s="8">
        <v>14017.999999999991</v>
      </c>
      <c r="S230" s="8">
        <v>5942.0000000000009</v>
      </c>
      <c r="T230" s="10">
        <v>7317.9999999999982</v>
      </c>
    </row>
    <row r="231" spans="1:20" outlineLevel="2" x14ac:dyDescent="0.25">
      <c r="A231" s="17" t="s">
        <v>213</v>
      </c>
      <c r="B231" s="17" t="s">
        <v>687</v>
      </c>
      <c r="C231" s="17" t="s">
        <v>688</v>
      </c>
      <c r="D231" s="20">
        <f t="shared" si="19"/>
        <v>43</v>
      </c>
      <c r="E231" s="6" t="s">
        <v>213</v>
      </c>
      <c r="F231" s="7">
        <v>7113</v>
      </c>
      <c r="G231" s="8">
        <v>3527.0000000000005</v>
      </c>
      <c r="H231" s="8">
        <v>3586.0000000000005</v>
      </c>
      <c r="I231" s="8">
        <v>1565</v>
      </c>
      <c r="J231" s="8">
        <v>1784.0000000000002</v>
      </c>
      <c r="K231" s="8">
        <v>18208.000000000011</v>
      </c>
      <c r="L231" s="8">
        <v>9172.9999999999982</v>
      </c>
      <c r="M231" s="8">
        <v>9034.9999999999982</v>
      </c>
      <c r="N231" s="8">
        <v>3900.9999999999982</v>
      </c>
      <c r="O231" s="8">
        <v>5283</v>
      </c>
      <c r="P231" s="8">
        <v>25321</v>
      </c>
      <c r="Q231" s="8">
        <v>12700</v>
      </c>
      <c r="R231" s="8">
        <v>12620.999999999996</v>
      </c>
      <c r="S231" s="8">
        <v>5466.0000000000027</v>
      </c>
      <c r="T231" s="10">
        <v>7067.0000000000018</v>
      </c>
    </row>
    <row r="232" spans="1:20" outlineLevel="2" x14ac:dyDescent="0.25">
      <c r="A232" s="17" t="s">
        <v>214</v>
      </c>
      <c r="B232" s="17" t="s">
        <v>689</v>
      </c>
      <c r="C232" s="17" t="s">
        <v>690</v>
      </c>
      <c r="D232" s="20">
        <f t="shared" si="19"/>
        <v>43</v>
      </c>
      <c r="E232" s="6" t="s">
        <v>214</v>
      </c>
      <c r="F232" s="7">
        <v>14772.999999999995</v>
      </c>
      <c r="G232" s="8">
        <v>7484.0000000000018</v>
      </c>
      <c r="H232" s="8">
        <v>7289.0000000000009</v>
      </c>
      <c r="I232" s="8">
        <v>3206.9999999999986</v>
      </c>
      <c r="J232" s="8">
        <v>3474.9999999999995</v>
      </c>
      <c r="K232" s="8">
        <v>9015.9999999999982</v>
      </c>
      <c r="L232" s="8">
        <v>4540</v>
      </c>
      <c r="M232" s="8">
        <v>4476</v>
      </c>
      <c r="N232" s="8">
        <v>1960.0000000000002</v>
      </c>
      <c r="O232" s="8">
        <v>2828.0000000000005</v>
      </c>
      <c r="P232" s="8">
        <v>23789</v>
      </c>
      <c r="Q232" s="8">
        <v>12024.000000000004</v>
      </c>
      <c r="R232" s="8">
        <v>11765.000000000002</v>
      </c>
      <c r="S232" s="8">
        <v>5166.9999999999982</v>
      </c>
      <c r="T232" s="10">
        <v>6302.9999999999973</v>
      </c>
    </row>
    <row r="233" spans="1:20" outlineLevel="2" x14ac:dyDescent="0.25">
      <c r="A233" s="17" t="s">
        <v>215</v>
      </c>
      <c r="B233" s="17" t="s">
        <v>691</v>
      </c>
      <c r="C233" s="17" t="s">
        <v>692</v>
      </c>
      <c r="D233" s="20">
        <f t="shared" si="19"/>
        <v>43</v>
      </c>
      <c r="E233" s="6" t="s">
        <v>215</v>
      </c>
      <c r="F233" s="11"/>
      <c r="G233" s="9"/>
      <c r="H233" s="9"/>
      <c r="I233" s="9"/>
      <c r="J233" s="9"/>
      <c r="K233" s="8">
        <v>21660.000000000004</v>
      </c>
      <c r="L233" s="8">
        <v>10853.999999999998</v>
      </c>
      <c r="M233" s="8">
        <v>10806.000000000002</v>
      </c>
      <c r="N233" s="8">
        <v>4350.9999999999991</v>
      </c>
      <c r="O233" s="8">
        <v>5068.9999999999991</v>
      </c>
      <c r="P233" s="8">
        <v>21660.000000000004</v>
      </c>
      <c r="Q233" s="8">
        <v>10853.999999999998</v>
      </c>
      <c r="R233" s="8">
        <v>10806.000000000002</v>
      </c>
      <c r="S233" s="8">
        <v>4350.9999999999991</v>
      </c>
      <c r="T233" s="10">
        <v>5068.9999999999991</v>
      </c>
    </row>
    <row r="234" spans="1:20" outlineLevel="2" x14ac:dyDescent="0.25">
      <c r="A234" s="17" t="s">
        <v>216</v>
      </c>
      <c r="B234" s="17" t="s">
        <v>693</v>
      </c>
      <c r="C234" s="17" t="s">
        <v>694</v>
      </c>
      <c r="D234" s="20">
        <f t="shared" si="19"/>
        <v>43</v>
      </c>
      <c r="E234" s="6" t="s">
        <v>216</v>
      </c>
      <c r="F234" s="7">
        <v>7389.9999999999982</v>
      </c>
      <c r="G234" s="8">
        <v>3607.9999999999995</v>
      </c>
      <c r="H234" s="8">
        <v>3782.0000000000014</v>
      </c>
      <c r="I234" s="8">
        <v>1522</v>
      </c>
      <c r="J234" s="8">
        <v>1736.0000000000005</v>
      </c>
      <c r="K234" s="8">
        <v>17375.999999999996</v>
      </c>
      <c r="L234" s="8">
        <v>8631</v>
      </c>
      <c r="M234" s="8">
        <v>8745.0000000000018</v>
      </c>
      <c r="N234" s="8">
        <v>3235</v>
      </c>
      <c r="O234" s="8">
        <v>3616.0000000000009</v>
      </c>
      <c r="P234" s="8">
        <v>24766.000000000004</v>
      </c>
      <c r="Q234" s="8">
        <v>12239.000000000002</v>
      </c>
      <c r="R234" s="8">
        <v>12527</v>
      </c>
      <c r="S234" s="8">
        <v>4756.9999999999991</v>
      </c>
      <c r="T234" s="10">
        <v>5352.0000000000009</v>
      </c>
    </row>
    <row r="235" spans="1:20" outlineLevel="2" x14ac:dyDescent="0.25">
      <c r="A235" s="17" t="s">
        <v>217</v>
      </c>
      <c r="B235" s="17" t="s">
        <v>695</v>
      </c>
      <c r="C235" s="17" t="s">
        <v>696</v>
      </c>
      <c r="D235" s="20">
        <f t="shared" si="19"/>
        <v>43</v>
      </c>
      <c r="E235" s="6" t="s">
        <v>217</v>
      </c>
      <c r="F235" s="7">
        <v>11420.000000000002</v>
      </c>
      <c r="G235" s="8">
        <v>5686.0000000000027</v>
      </c>
      <c r="H235" s="8">
        <v>5733.9999999999982</v>
      </c>
      <c r="I235" s="8">
        <v>2747</v>
      </c>
      <c r="J235" s="8">
        <v>3153.0000000000009</v>
      </c>
      <c r="K235" s="8">
        <v>53578.000000000015</v>
      </c>
      <c r="L235" s="8">
        <v>26716.999999999993</v>
      </c>
      <c r="M235" s="8">
        <v>26860.999999999996</v>
      </c>
      <c r="N235" s="8">
        <v>11885.999999999998</v>
      </c>
      <c r="O235" s="8">
        <v>14794.999999999993</v>
      </c>
      <c r="P235" s="8">
        <v>64998.000000000015</v>
      </c>
      <c r="Q235" s="8">
        <v>32403.000000000007</v>
      </c>
      <c r="R235" s="8">
        <v>32595.000000000029</v>
      </c>
      <c r="S235" s="8">
        <v>14633</v>
      </c>
      <c r="T235" s="10">
        <v>17947.999999999996</v>
      </c>
    </row>
    <row r="236" spans="1:20" outlineLevel="2" x14ac:dyDescent="0.25">
      <c r="A236" s="17" t="s">
        <v>218</v>
      </c>
      <c r="B236" s="17" t="s">
        <v>697</v>
      </c>
      <c r="C236" s="17" t="s">
        <v>698</v>
      </c>
      <c r="D236" s="20">
        <f t="shared" si="19"/>
        <v>43</v>
      </c>
      <c r="E236" s="6" t="s">
        <v>218</v>
      </c>
      <c r="F236" s="7">
        <v>2494</v>
      </c>
      <c r="G236" s="8">
        <v>1229.0000000000002</v>
      </c>
      <c r="H236" s="8">
        <v>1265</v>
      </c>
      <c r="I236" s="8">
        <v>624</v>
      </c>
      <c r="J236" s="8">
        <v>750</v>
      </c>
      <c r="K236" s="8">
        <v>17084.999999999993</v>
      </c>
      <c r="L236" s="8">
        <v>8577.9999999999982</v>
      </c>
      <c r="M236" s="8">
        <v>8507</v>
      </c>
      <c r="N236" s="8">
        <v>4044.0000000000009</v>
      </c>
      <c r="O236" s="8">
        <v>5256</v>
      </c>
      <c r="P236" s="8">
        <v>19578.999999999996</v>
      </c>
      <c r="Q236" s="8">
        <v>9807</v>
      </c>
      <c r="R236" s="8">
        <v>9772.0000000000018</v>
      </c>
      <c r="S236" s="8">
        <v>4668.0000000000009</v>
      </c>
      <c r="T236" s="10">
        <v>6005.9999999999991</v>
      </c>
    </row>
    <row r="237" spans="1:20" outlineLevel="1" x14ac:dyDescent="0.25">
      <c r="A237" s="17"/>
      <c r="B237" s="17"/>
      <c r="C237" s="17"/>
      <c r="D237" s="35" t="s">
        <v>838</v>
      </c>
      <c r="E237" s="6"/>
      <c r="F237" s="7">
        <f t="shared" ref="F237:T237" si="21">SUBTOTAL(9,F225:F236)</f>
        <v>116428</v>
      </c>
      <c r="G237" s="8">
        <f t="shared" si="21"/>
        <v>58160.000000000007</v>
      </c>
      <c r="H237" s="8">
        <f t="shared" si="21"/>
        <v>58268</v>
      </c>
      <c r="I237" s="8">
        <f t="shared" si="21"/>
        <v>26827.999999999993</v>
      </c>
      <c r="J237" s="8">
        <f t="shared" si="21"/>
        <v>30988.000000000004</v>
      </c>
      <c r="K237" s="8">
        <f t="shared" si="21"/>
        <v>313484</v>
      </c>
      <c r="L237" s="8">
        <f t="shared" si="21"/>
        <v>156514</v>
      </c>
      <c r="M237" s="8">
        <f t="shared" si="21"/>
        <v>156970</v>
      </c>
      <c r="N237" s="8">
        <f t="shared" si="21"/>
        <v>66724</v>
      </c>
      <c r="O237" s="8">
        <f t="shared" si="21"/>
        <v>79384</v>
      </c>
      <c r="P237" s="8">
        <f t="shared" si="21"/>
        <v>429912</v>
      </c>
      <c r="Q237" s="8">
        <f t="shared" si="21"/>
        <v>214674.00000000003</v>
      </c>
      <c r="R237" s="8">
        <f t="shared" si="21"/>
        <v>215237.99999999997</v>
      </c>
      <c r="S237" s="8">
        <f t="shared" si="21"/>
        <v>93552</v>
      </c>
      <c r="T237" s="10">
        <f t="shared" si="21"/>
        <v>110372</v>
      </c>
    </row>
    <row r="238" spans="1:20" outlineLevel="2" x14ac:dyDescent="0.25">
      <c r="A238" s="17" t="s">
        <v>219</v>
      </c>
      <c r="B238" s="17" t="s">
        <v>699</v>
      </c>
      <c r="C238" s="17" t="s">
        <v>700</v>
      </c>
      <c r="D238" s="20">
        <f t="shared" si="19"/>
        <v>51</v>
      </c>
      <c r="E238" s="6" t="s">
        <v>219</v>
      </c>
      <c r="F238" s="7">
        <v>46731.000000000007</v>
      </c>
      <c r="G238" s="8">
        <v>22910.000000000011</v>
      </c>
      <c r="H238" s="8">
        <v>23820.999999999996</v>
      </c>
      <c r="I238" s="8">
        <v>11915.999999999993</v>
      </c>
      <c r="J238" s="8">
        <v>14088.999999999995</v>
      </c>
      <c r="K238" s="9"/>
      <c r="L238" s="9"/>
      <c r="M238" s="9"/>
      <c r="N238" s="9"/>
      <c r="O238" s="9"/>
      <c r="P238" s="8">
        <v>46731.000000000007</v>
      </c>
      <c r="Q238" s="8">
        <v>22910.000000000011</v>
      </c>
      <c r="R238" s="8">
        <v>23820.999999999996</v>
      </c>
      <c r="S238" s="8">
        <v>11915.999999999993</v>
      </c>
      <c r="T238" s="10">
        <v>14088.999999999995</v>
      </c>
    </row>
    <row r="239" spans="1:20" outlineLevel="2" x14ac:dyDescent="0.25">
      <c r="A239" s="17" t="s">
        <v>220</v>
      </c>
      <c r="B239" s="17" t="s">
        <v>701</v>
      </c>
      <c r="C239" s="17" t="s">
        <v>702</v>
      </c>
      <c r="D239" s="20">
        <f t="shared" si="19"/>
        <v>51</v>
      </c>
      <c r="E239" s="6" t="s">
        <v>220</v>
      </c>
      <c r="F239" s="7">
        <v>29430.000000000004</v>
      </c>
      <c r="G239" s="8">
        <v>14719.000000000005</v>
      </c>
      <c r="H239" s="8">
        <v>14711.000000000004</v>
      </c>
      <c r="I239" s="8">
        <v>6849.9999999999982</v>
      </c>
      <c r="J239" s="8">
        <v>8090.9999999999982</v>
      </c>
      <c r="K239" s="8">
        <v>2338</v>
      </c>
      <c r="L239" s="8">
        <v>1174</v>
      </c>
      <c r="M239" s="8">
        <v>1164</v>
      </c>
      <c r="N239" s="8">
        <v>469</v>
      </c>
      <c r="O239" s="8">
        <v>553</v>
      </c>
      <c r="P239" s="8">
        <v>31768.000000000004</v>
      </c>
      <c r="Q239" s="8">
        <v>15893.000000000004</v>
      </c>
      <c r="R239" s="8">
        <v>15875.000000000004</v>
      </c>
      <c r="S239" s="8">
        <v>7318.9999999999973</v>
      </c>
      <c r="T239" s="10">
        <v>8643.9999999999964</v>
      </c>
    </row>
    <row r="240" spans="1:20" outlineLevel="2" x14ac:dyDescent="0.25">
      <c r="A240" s="17" t="s">
        <v>221</v>
      </c>
      <c r="B240" s="17" t="s">
        <v>703</v>
      </c>
      <c r="C240" s="17" t="s">
        <v>704</v>
      </c>
      <c r="D240" s="20">
        <f t="shared" si="19"/>
        <v>51</v>
      </c>
      <c r="E240" s="6" t="s">
        <v>221</v>
      </c>
      <c r="F240" s="7">
        <v>69626.000000000044</v>
      </c>
      <c r="G240" s="8">
        <v>34886.999999999985</v>
      </c>
      <c r="H240" s="8">
        <v>34739.000000000029</v>
      </c>
      <c r="I240" s="8">
        <v>17313.999999999993</v>
      </c>
      <c r="J240" s="8">
        <v>21390.000000000004</v>
      </c>
      <c r="K240" s="8">
        <v>4796</v>
      </c>
      <c r="L240" s="8">
        <v>2366</v>
      </c>
      <c r="M240" s="8">
        <v>2430</v>
      </c>
      <c r="N240" s="8">
        <v>1043</v>
      </c>
      <c r="O240" s="8">
        <v>1344</v>
      </c>
      <c r="P240" s="8">
        <v>74422.000000000015</v>
      </c>
      <c r="Q240" s="8">
        <v>37252.999999999956</v>
      </c>
      <c r="R240" s="8">
        <v>37168.999999999964</v>
      </c>
      <c r="S240" s="8">
        <v>18356.999999999996</v>
      </c>
      <c r="T240" s="10">
        <v>22733.999999999985</v>
      </c>
    </row>
    <row r="241" spans="1:20" outlineLevel="2" x14ac:dyDescent="0.25">
      <c r="A241" s="17" t="s">
        <v>222</v>
      </c>
      <c r="B241" s="17" t="s">
        <v>705</v>
      </c>
      <c r="C241" s="17" t="s">
        <v>706</v>
      </c>
      <c r="D241" s="20">
        <f t="shared" si="19"/>
        <v>51</v>
      </c>
      <c r="E241" s="6" t="s">
        <v>222</v>
      </c>
      <c r="F241" s="7">
        <v>28051.000000000004</v>
      </c>
      <c r="G241" s="8">
        <v>14551.999999999996</v>
      </c>
      <c r="H241" s="8">
        <v>13498.999999999996</v>
      </c>
      <c r="I241" s="8">
        <v>5519.0000000000009</v>
      </c>
      <c r="J241" s="8">
        <v>5829.0000000000018</v>
      </c>
      <c r="K241" s="9"/>
      <c r="L241" s="9"/>
      <c r="M241" s="9"/>
      <c r="N241" s="9"/>
      <c r="O241" s="9"/>
      <c r="P241" s="8">
        <v>28051.000000000004</v>
      </c>
      <c r="Q241" s="8">
        <v>14551.999999999996</v>
      </c>
      <c r="R241" s="8">
        <v>13498.999999999996</v>
      </c>
      <c r="S241" s="8">
        <v>5519.0000000000009</v>
      </c>
      <c r="T241" s="10">
        <v>5829.0000000000018</v>
      </c>
    </row>
    <row r="242" spans="1:20" outlineLevel="2" x14ac:dyDescent="0.25">
      <c r="A242" s="17" t="s">
        <v>223</v>
      </c>
      <c r="B242" s="17" t="s">
        <v>707</v>
      </c>
      <c r="C242" s="17" t="s">
        <v>708</v>
      </c>
      <c r="D242" s="20">
        <f t="shared" si="19"/>
        <v>51</v>
      </c>
      <c r="E242" s="6" t="s">
        <v>223</v>
      </c>
      <c r="F242" s="7">
        <v>20647.999999999996</v>
      </c>
      <c r="G242" s="8">
        <v>10078</v>
      </c>
      <c r="H242" s="8">
        <v>10569.999999999998</v>
      </c>
      <c r="I242" s="8">
        <v>5053</v>
      </c>
      <c r="J242" s="8">
        <v>6151</v>
      </c>
      <c r="K242" s="8">
        <v>7229.9999999999982</v>
      </c>
      <c r="L242" s="8">
        <v>3606.9999999999995</v>
      </c>
      <c r="M242" s="8">
        <v>3623.0000000000005</v>
      </c>
      <c r="N242" s="8">
        <v>1457.0000000000005</v>
      </c>
      <c r="O242" s="8">
        <v>1690</v>
      </c>
      <c r="P242" s="8">
        <v>27877.999999999993</v>
      </c>
      <c r="Q242" s="8">
        <v>13685.000000000002</v>
      </c>
      <c r="R242" s="8">
        <v>14192.999999999996</v>
      </c>
      <c r="S242" s="8">
        <v>6509.9999999999982</v>
      </c>
      <c r="T242" s="10">
        <v>7841</v>
      </c>
    </row>
    <row r="243" spans="1:20" outlineLevel="2" x14ac:dyDescent="0.25">
      <c r="A243" s="17" t="s">
        <v>224</v>
      </c>
      <c r="B243" s="17" t="s">
        <v>709</v>
      </c>
      <c r="C243" s="17" t="s">
        <v>710</v>
      </c>
      <c r="D243" s="20">
        <f t="shared" si="19"/>
        <v>51</v>
      </c>
      <c r="E243" s="6" t="s">
        <v>224</v>
      </c>
      <c r="F243" s="11"/>
      <c r="G243" s="9"/>
      <c r="H243" s="9"/>
      <c r="I243" s="9"/>
      <c r="J243" s="9"/>
      <c r="K243" s="8">
        <v>10148</v>
      </c>
      <c r="L243" s="8">
        <v>4756.9999999999991</v>
      </c>
      <c r="M243" s="8">
        <v>5390.9999999999991</v>
      </c>
      <c r="N243" s="8">
        <v>2019</v>
      </c>
      <c r="O243" s="8">
        <v>2620</v>
      </c>
      <c r="P243" s="8">
        <v>10148</v>
      </c>
      <c r="Q243" s="8">
        <v>4756.9999999999991</v>
      </c>
      <c r="R243" s="8">
        <v>5390.9999999999991</v>
      </c>
      <c r="S243" s="8">
        <v>2019</v>
      </c>
      <c r="T243" s="10">
        <v>2620</v>
      </c>
    </row>
    <row r="244" spans="1:20" outlineLevel="2" x14ac:dyDescent="0.25">
      <c r="A244" s="17" t="s">
        <v>225</v>
      </c>
      <c r="B244" s="17" t="s">
        <v>711</v>
      </c>
      <c r="C244" s="17" t="s">
        <v>712</v>
      </c>
      <c r="D244" s="20">
        <f t="shared" si="19"/>
        <v>51</v>
      </c>
      <c r="E244" s="6" t="s">
        <v>225</v>
      </c>
      <c r="F244" s="7">
        <v>41607</v>
      </c>
      <c r="G244" s="8">
        <v>20500.999999999993</v>
      </c>
      <c r="H244" s="8">
        <v>21106.000000000007</v>
      </c>
      <c r="I244" s="8">
        <v>8711</v>
      </c>
      <c r="J244" s="8">
        <v>10939</v>
      </c>
      <c r="K244" s="8">
        <v>31904.999999999996</v>
      </c>
      <c r="L244" s="8">
        <v>15888.999999999996</v>
      </c>
      <c r="M244" s="8">
        <v>16016</v>
      </c>
      <c r="N244" s="8">
        <v>5950</v>
      </c>
      <c r="O244" s="8">
        <v>7053.9999999999982</v>
      </c>
      <c r="P244" s="8">
        <v>73511.999999999956</v>
      </c>
      <c r="Q244" s="8">
        <v>36390</v>
      </c>
      <c r="R244" s="8">
        <v>37121.999999999993</v>
      </c>
      <c r="S244" s="8">
        <v>14661</v>
      </c>
      <c r="T244" s="10">
        <v>17993.000000000007</v>
      </c>
    </row>
    <row r="245" spans="1:20" outlineLevel="2" x14ac:dyDescent="0.25">
      <c r="A245" s="17" t="s">
        <v>226</v>
      </c>
      <c r="B245" s="17" t="s">
        <v>713</v>
      </c>
      <c r="C245" s="17" t="s">
        <v>714</v>
      </c>
      <c r="D245" s="20">
        <f t="shared" si="19"/>
        <v>51</v>
      </c>
      <c r="E245" s="6" t="s">
        <v>226</v>
      </c>
      <c r="F245" s="7">
        <v>1846.9999999999998</v>
      </c>
      <c r="G245" s="8">
        <v>861</v>
      </c>
      <c r="H245" s="8">
        <v>986</v>
      </c>
      <c r="I245" s="8">
        <v>473</v>
      </c>
      <c r="J245" s="8">
        <v>647</v>
      </c>
      <c r="K245" s="8">
        <v>2597.0000000000005</v>
      </c>
      <c r="L245" s="8">
        <v>1199.9999999999998</v>
      </c>
      <c r="M245" s="8">
        <v>1397</v>
      </c>
      <c r="N245" s="8">
        <v>660</v>
      </c>
      <c r="O245" s="8">
        <v>1198</v>
      </c>
      <c r="P245" s="8">
        <v>4443.9999999999991</v>
      </c>
      <c r="Q245" s="8">
        <v>2061.0000000000005</v>
      </c>
      <c r="R245" s="8">
        <v>2383.0000000000005</v>
      </c>
      <c r="S245" s="8">
        <v>1133</v>
      </c>
      <c r="T245" s="10">
        <v>1845</v>
      </c>
    </row>
    <row r="246" spans="1:20" outlineLevel="2" x14ac:dyDescent="0.25">
      <c r="A246" s="17" t="s">
        <v>227</v>
      </c>
      <c r="B246" s="17" t="s">
        <v>715</v>
      </c>
      <c r="C246" s="17" t="s">
        <v>716</v>
      </c>
      <c r="D246" s="20">
        <f t="shared" si="19"/>
        <v>51</v>
      </c>
      <c r="E246" s="6" t="s">
        <v>227</v>
      </c>
      <c r="F246" s="7">
        <v>7526.0000000000018</v>
      </c>
      <c r="G246" s="8">
        <v>3607.0000000000005</v>
      </c>
      <c r="H246" s="8">
        <v>3919.0000000000009</v>
      </c>
      <c r="I246" s="8">
        <v>1798</v>
      </c>
      <c r="J246" s="8">
        <v>2380</v>
      </c>
      <c r="K246" s="8">
        <v>6698.0000000000009</v>
      </c>
      <c r="L246" s="8">
        <v>3006</v>
      </c>
      <c r="M246" s="8">
        <v>3692.0000000000009</v>
      </c>
      <c r="N246" s="8">
        <v>1690</v>
      </c>
      <c r="O246" s="8">
        <v>3586.0000000000009</v>
      </c>
      <c r="P246" s="8">
        <v>14224</v>
      </c>
      <c r="Q246" s="8">
        <v>6613.0000000000027</v>
      </c>
      <c r="R246" s="8">
        <v>7610.9999999999973</v>
      </c>
      <c r="S246" s="8">
        <v>3487.9999999999995</v>
      </c>
      <c r="T246" s="10">
        <v>5966.0000000000009</v>
      </c>
    </row>
    <row r="247" spans="1:20" outlineLevel="2" x14ac:dyDescent="0.25">
      <c r="A247" s="17" t="s">
        <v>228</v>
      </c>
      <c r="B247" s="17" t="s">
        <v>717</v>
      </c>
      <c r="C247" s="17" t="s">
        <v>718</v>
      </c>
      <c r="D247" s="20">
        <f t="shared" si="19"/>
        <v>51</v>
      </c>
      <c r="E247" s="6" t="s">
        <v>228</v>
      </c>
      <c r="F247" s="7">
        <v>17304.999999999996</v>
      </c>
      <c r="G247" s="8">
        <v>8162.0000000000009</v>
      </c>
      <c r="H247" s="8">
        <v>9143.0000000000018</v>
      </c>
      <c r="I247" s="8">
        <v>4086.9999999999973</v>
      </c>
      <c r="J247" s="8">
        <v>5501.9999999999982</v>
      </c>
      <c r="K247" s="8">
        <v>45816.999999999993</v>
      </c>
      <c r="L247" s="8">
        <v>21444.000000000007</v>
      </c>
      <c r="M247" s="8">
        <v>24373</v>
      </c>
      <c r="N247" s="8">
        <v>9774.0000000000055</v>
      </c>
      <c r="O247" s="8">
        <v>14031.000000000005</v>
      </c>
      <c r="P247" s="8">
        <v>63122</v>
      </c>
      <c r="Q247" s="8">
        <v>29605.999999999989</v>
      </c>
      <c r="R247" s="8">
        <v>33516.000000000022</v>
      </c>
      <c r="S247" s="8">
        <v>13861.000000000007</v>
      </c>
      <c r="T247" s="10">
        <v>19533.000000000004</v>
      </c>
    </row>
    <row r="248" spans="1:20" outlineLevel="1" x14ac:dyDescent="0.25">
      <c r="A248" s="17"/>
      <c r="B248" s="17"/>
      <c r="C248" s="17"/>
      <c r="D248" s="35" t="s">
        <v>839</v>
      </c>
      <c r="E248" s="6"/>
      <c r="F248" s="7">
        <f t="shared" ref="F248:T248" si="22">SUBTOTAL(9,F238:F247)</f>
        <v>262771.00000000006</v>
      </c>
      <c r="G248" s="8">
        <f t="shared" si="22"/>
        <v>130277</v>
      </c>
      <c r="H248" s="8">
        <f t="shared" si="22"/>
        <v>132494.00000000003</v>
      </c>
      <c r="I248" s="8">
        <f t="shared" si="22"/>
        <v>61720.999999999985</v>
      </c>
      <c r="J248" s="8">
        <f t="shared" si="22"/>
        <v>75018</v>
      </c>
      <c r="K248" s="8">
        <f t="shared" si="22"/>
        <v>111529</v>
      </c>
      <c r="L248" s="8">
        <f t="shared" si="22"/>
        <v>53443</v>
      </c>
      <c r="M248" s="8">
        <f t="shared" si="22"/>
        <v>58086</v>
      </c>
      <c r="N248" s="8">
        <f t="shared" si="22"/>
        <v>23062.000000000007</v>
      </c>
      <c r="O248" s="8">
        <f t="shared" si="22"/>
        <v>32076.000000000007</v>
      </c>
      <c r="P248" s="8">
        <f t="shared" si="22"/>
        <v>374300</v>
      </c>
      <c r="Q248" s="8">
        <f t="shared" si="22"/>
        <v>183719.99999999997</v>
      </c>
      <c r="R248" s="8">
        <f t="shared" si="22"/>
        <v>190580</v>
      </c>
      <c r="S248" s="8">
        <f t="shared" si="22"/>
        <v>84783</v>
      </c>
      <c r="T248" s="10">
        <f t="shared" si="22"/>
        <v>107093.99999999999</v>
      </c>
    </row>
    <row r="249" spans="1:20" outlineLevel="2" x14ac:dyDescent="0.25">
      <c r="A249" s="17" t="s">
        <v>229</v>
      </c>
      <c r="B249" s="17" t="s">
        <v>719</v>
      </c>
      <c r="C249" s="17" t="s">
        <v>720</v>
      </c>
      <c r="D249" s="20">
        <f t="shared" si="19"/>
        <v>52</v>
      </c>
      <c r="E249" s="6" t="s">
        <v>229</v>
      </c>
      <c r="F249" s="7">
        <v>46374.999999999993</v>
      </c>
      <c r="G249" s="8">
        <v>22474.000000000004</v>
      </c>
      <c r="H249" s="8">
        <v>23900.999999999993</v>
      </c>
      <c r="I249" s="8">
        <v>11070</v>
      </c>
      <c r="J249" s="8">
        <v>13895</v>
      </c>
      <c r="K249" s="8">
        <v>8393.9999999999982</v>
      </c>
      <c r="L249" s="8">
        <v>4167.0000000000018</v>
      </c>
      <c r="M249" s="8">
        <v>4227</v>
      </c>
      <c r="N249" s="8">
        <v>2031.9999999999995</v>
      </c>
      <c r="O249" s="8">
        <v>3523</v>
      </c>
      <c r="P249" s="8">
        <v>54768.999999999964</v>
      </c>
      <c r="Q249" s="8">
        <v>26640.999999999996</v>
      </c>
      <c r="R249" s="8">
        <v>28127.999999999996</v>
      </c>
      <c r="S249" s="8">
        <v>13102</v>
      </c>
      <c r="T249" s="10">
        <v>17418</v>
      </c>
    </row>
    <row r="250" spans="1:20" outlineLevel="2" x14ac:dyDescent="0.25">
      <c r="A250" s="17" t="s">
        <v>230</v>
      </c>
      <c r="B250" s="17" t="s">
        <v>721</v>
      </c>
      <c r="C250" s="17" t="s">
        <v>722</v>
      </c>
      <c r="D250" s="20">
        <f t="shared" si="19"/>
        <v>52</v>
      </c>
      <c r="E250" s="6" t="s">
        <v>230</v>
      </c>
      <c r="F250" s="7">
        <v>25030.999999999996</v>
      </c>
      <c r="G250" s="8">
        <v>12082.999999999998</v>
      </c>
      <c r="H250" s="8">
        <v>12947.999999999996</v>
      </c>
      <c r="I250" s="8">
        <v>5793.0000000000009</v>
      </c>
      <c r="J250" s="8">
        <v>7394</v>
      </c>
      <c r="K250" s="8">
        <v>29609.000000000004</v>
      </c>
      <c r="L250" s="8">
        <v>14079.000000000004</v>
      </c>
      <c r="M250" s="8">
        <v>15530.000000000004</v>
      </c>
      <c r="N250" s="8">
        <v>6454.0000000000009</v>
      </c>
      <c r="O250" s="8">
        <v>9835.0000000000036</v>
      </c>
      <c r="P250" s="8">
        <v>54640.000000000015</v>
      </c>
      <c r="Q250" s="8">
        <v>26161.999999999996</v>
      </c>
      <c r="R250" s="8">
        <v>28478.000000000004</v>
      </c>
      <c r="S250" s="8">
        <v>12247.000000000004</v>
      </c>
      <c r="T250" s="10">
        <v>17229.000000000004</v>
      </c>
    </row>
    <row r="251" spans="1:20" outlineLevel="2" x14ac:dyDescent="0.25">
      <c r="A251" s="17" t="s">
        <v>231</v>
      </c>
      <c r="B251" s="17" t="s">
        <v>723</v>
      </c>
      <c r="C251" s="17" t="s">
        <v>724</v>
      </c>
      <c r="D251" s="20">
        <f t="shared" si="19"/>
        <v>52</v>
      </c>
      <c r="E251" s="6" t="s">
        <v>231</v>
      </c>
      <c r="F251" s="7">
        <v>2930</v>
      </c>
      <c r="G251" s="8">
        <v>1317.0000000000002</v>
      </c>
      <c r="H251" s="8">
        <v>1612.9999999999998</v>
      </c>
      <c r="I251" s="8">
        <v>695</v>
      </c>
      <c r="J251" s="8">
        <v>909</v>
      </c>
      <c r="K251" s="8">
        <v>22955.000000000007</v>
      </c>
      <c r="L251" s="8">
        <v>10031</v>
      </c>
      <c r="M251" s="8">
        <v>12924.000000000004</v>
      </c>
      <c r="N251" s="8">
        <v>5153.0000000000009</v>
      </c>
      <c r="O251" s="8">
        <v>8544</v>
      </c>
      <c r="P251" s="8">
        <v>25885.000000000007</v>
      </c>
      <c r="Q251" s="8">
        <v>11348.000000000004</v>
      </c>
      <c r="R251" s="8">
        <v>14537.000000000004</v>
      </c>
      <c r="S251" s="8">
        <v>5848.0000000000018</v>
      </c>
      <c r="T251" s="10">
        <v>9453.0000000000018</v>
      </c>
    </row>
    <row r="252" spans="1:20" outlineLevel="2" x14ac:dyDescent="0.25">
      <c r="A252" s="17" t="s">
        <v>232</v>
      </c>
      <c r="B252" s="17" t="s">
        <v>725</v>
      </c>
      <c r="C252" s="17" t="s">
        <v>726</v>
      </c>
      <c r="D252" s="20">
        <f t="shared" si="19"/>
        <v>52</v>
      </c>
      <c r="E252" s="6" t="s">
        <v>232</v>
      </c>
      <c r="F252" s="7">
        <v>66567.000000000015</v>
      </c>
      <c r="G252" s="8">
        <v>33246.999999999985</v>
      </c>
      <c r="H252" s="8">
        <v>33320.000000000007</v>
      </c>
      <c r="I252" s="8">
        <v>13832</v>
      </c>
      <c r="J252" s="8">
        <v>17214</v>
      </c>
      <c r="K252" s="8">
        <v>13345.000000000002</v>
      </c>
      <c r="L252" s="8">
        <v>6572</v>
      </c>
      <c r="M252" s="8">
        <v>6773</v>
      </c>
      <c r="N252" s="8">
        <v>2680</v>
      </c>
      <c r="O252" s="8">
        <v>3839.0000000000014</v>
      </c>
      <c r="P252" s="8">
        <v>79912.000000000058</v>
      </c>
      <c r="Q252" s="8">
        <v>39818.999999999978</v>
      </c>
      <c r="R252" s="8">
        <v>40093</v>
      </c>
      <c r="S252" s="8">
        <v>16512</v>
      </c>
      <c r="T252" s="10">
        <v>21053.000000000007</v>
      </c>
    </row>
    <row r="253" spans="1:20" outlineLevel="2" x14ac:dyDescent="0.25">
      <c r="A253" s="17" t="s">
        <v>233</v>
      </c>
      <c r="B253" s="17" t="s">
        <v>727</v>
      </c>
      <c r="C253" s="17" t="s">
        <v>728</v>
      </c>
      <c r="D253" s="20">
        <f t="shared" si="19"/>
        <v>52</v>
      </c>
      <c r="E253" s="6" t="s">
        <v>233</v>
      </c>
      <c r="F253" s="7">
        <v>72610.999999999956</v>
      </c>
      <c r="G253" s="8">
        <v>34729.000000000007</v>
      </c>
      <c r="H253" s="8">
        <v>37882.000000000007</v>
      </c>
      <c r="I253" s="8">
        <v>18301.000000000004</v>
      </c>
      <c r="J253" s="8">
        <v>29513.999999999989</v>
      </c>
      <c r="K253" s="8">
        <v>2771</v>
      </c>
      <c r="L253" s="8">
        <v>1344</v>
      </c>
      <c r="M253" s="8">
        <v>1427</v>
      </c>
      <c r="N253" s="8">
        <v>619.00000000000011</v>
      </c>
      <c r="O253" s="8">
        <v>805</v>
      </c>
      <c r="P253" s="8">
        <v>75382.000000000015</v>
      </c>
      <c r="Q253" s="8">
        <v>36073</v>
      </c>
      <c r="R253" s="8">
        <v>39309.000000000015</v>
      </c>
      <c r="S253" s="8">
        <v>18919.999999999978</v>
      </c>
      <c r="T253" s="10">
        <v>30318.999999999996</v>
      </c>
    </row>
    <row r="254" spans="1:20" outlineLevel="2" x14ac:dyDescent="0.25">
      <c r="A254" s="17" t="s">
        <v>234</v>
      </c>
      <c r="B254" s="17" t="s">
        <v>729</v>
      </c>
      <c r="C254" s="17" t="s">
        <v>730</v>
      </c>
      <c r="D254" s="20">
        <f t="shared" si="19"/>
        <v>52</v>
      </c>
      <c r="E254" s="6" t="s">
        <v>234</v>
      </c>
      <c r="F254" s="7">
        <v>75903.999999999985</v>
      </c>
      <c r="G254" s="8">
        <v>38388.000000000015</v>
      </c>
      <c r="H254" s="8">
        <v>37516</v>
      </c>
      <c r="I254" s="8">
        <v>19479.000000000018</v>
      </c>
      <c r="J254" s="8">
        <v>27321.000000000007</v>
      </c>
      <c r="K254" s="9"/>
      <c r="L254" s="9"/>
      <c r="M254" s="9"/>
      <c r="N254" s="9"/>
      <c r="O254" s="9"/>
      <c r="P254" s="8">
        <v>75903.999999999985</v>
      </c>
      <c r="Q254" s="8">
        <v>38388.000000000015</v>
      </c>
      <c r="R254" s="8">
        <v>37516</v>
      </c>
      <c r="S254" s="8">
        <v>19479.000000000018</v>
      </c>
      <c r="T254" s="10">
        <v>27321.000000000007</v>
      </c>
    </row>
    <row r="255" spans="1:20" outlineLevel="2" x14ac:dyDescent="0.25">
      <c r="A255" s="17" t="s">
        <v>235</v>
      </c>
      <c r="B255" s="17" t="s">
        <v>731</v>
      </c>
      <c r="C255" s="17" t="s">
        <v>732</v>
      </c>
      <c r="D255" s="20">
        <f t="shared" si="19"/>
        <v>52</v>
      </c>
      <c r="E255" s="6" t="s">
        <v>235</v>
      </c>
      <c r="F255" s="7">
        <v>63528.000000000015</v>
      </c>
      <c r="G255" s="8">
        <v>32417</v>
      </c>
      <c r="H255" s="8">
        <v>31111.000000000004</v>
      </c>
      <c r="I255" s="8">
        <v>15689.999999999993</v>
      </c>
      <c r="J255" s="8">
        <v>25342</v>
      </c>
      <c r="K255" s="9"/>
      <c r="L255" s="9"/>
      <c r="M255" s="9"/>
      <c r="N255" s="9"/>
      <c r="O255" s="9"/>
      <c r="P255" s="8">
        <v>63528.000000000015</v>
      </c>
      <c r="Q255" s="8">
        <v>32417</v>
      </c>
      <c r="R255" s="8">
        <v>31111.000000000004</v>
      </c>
      <c r="S255" s="8">
        <v>15689.999999999993</v>
      </c>
      <c r="T255" s="10">
        <v>25342</v>
      </c>
    </row>
    <row r="256" spans="1:20" outlineLevel="2" x14ac:dyDescent="0.25">
      <c r="A256" s="17" t="s">
        <v>236</v>
      </c>
      <c r="B256" s="17" t="s">
        <v>733</v>
      </c>
      <c r="C256" s="17" t="s">
        <v>734</v>
      </c>
      <c r="D256" s="20">
        <f t="shared" si="19"/>
        <v>52</v>
      </c>
      <c r="E256" s="6" t="s">
        <v>236</v>
      </c>
      <c r="F256" s="7">
        <v>24293.999999999989</v>
      </c>
      <c r="G256" s="8">
        <v>11488.999999999998</v>
      </c>
      <c r="H256" s="8">
        <v>12805.000000000002</v>
      </c>
      <c r="I256" s="8">
        <v>5832.0000000000027</v>
      </c>
      <c r="J256" s="8">
        <v>8628.9999999999945</v>
      </c>
      <c r="K256" s="9"/>
      <c r="L256" s="9"/>
      <c r="M256" s="9"/>
      <c r="N256" s="9"/>
      <c r="O256" s="9"/>
      <c r="P256" s="8">
        <v>24293.999999999989</v>
      </c>
      <c r="Q256" s="8">
        <v>11488.999999999998</v>
      </c>
      <c r="R256" s="8">
        <v>12805.000000000002</v>
      </c>
      <c r="S256" s="8">
        <v>5832.0000000000027</v>
      </c>
      <c r="T256" s="10">
        <v>8628.9999999999945</v>
      </c>
    </row>
    <row r="257" spans="1:20" outlineLevel="2" x14ac:dyDescent="0.25">
      <c r="A257" s="17" t="s">
        <v>237</v>
      </c>
      <c r="B257" s="17" t="s">
        <v>735</v>
      </c>
      <c r="C257" s="17" t="s">
        <v>736</v>
      </c>
      <c r="D257" s="20">
        <f t="shared" si="19"/>
        <v>52</v>
      </c>
      <c r="E257" s="6" t="s">
        <v>237</v>
      </c>
      <c r="F257" s="11"/>
      <c r="G257" s="9"/>
      <c r="H257" s="9"/>
      <c r="I257" s="9"/>
      <c r="J257" s="9"/>
      <c r="K257" s="8">
        <v>25205.999999999993</v>
      </c>
      <c r="L257" s="8">
        <v>11911.000000000005</v>
      </c>
      <c r="M257" s="8">
        <v>13295.000000000004</v>
      </c>
      <c r="N257" s="8">
        <v>5647</v>
      </c>
      <c r="O257" s="8">
        <v>8107.0000000000009</v>
      </c>
      <c r="P257" s="8">
        <v>25205.999999999993</v>
      </c>
      <c r="Q257" s="8">
        <v>11911.000000000005</v>
      </c>
      <c r="R257" s="8">
        <v>13295.000000000004</v>
      </c>
      <c r="S257" s="8">
        <v>5647</v>
      </c>
      <c r="T257" s="10">
        <v>8107.0000000000009</v>
      </c>
    </row>
    <row r="258" spans="1:20" outlineLevel="1" x14ac:dyDescent="0.25">
      <c r="A258" s="17"/>
      <c r="B258" s="17"/>
      <c r="C258" s="17"/>
      <c r="D258" s="35" t="s">
        <v>840</v>
      </c>
      <c r="E258" s="6"/>
      <c r="F258" s="11">
        <f t="shared" ref="F258:T258" si="23">SUBTOTAL(9,F249:F257)</f>
        <v>377239.99999999994</v>
      </c>
      <c r="G258" s="9">
        <f t="shared" si="23"/>
        <v>186144</v>
      </c>
      <c r="H258" s="9">
        <f t="shared" si="23"/>
        <v>191096</v>
      </c>
      <c r="I258" s="9">
        <f t="shared" si="23"/>
        <v>90692</v>
      </c>
      <c r="J258" s="9">
        <f t="shared" si="23"/>
        <v>130218</v>
      </c>
      <c r="K258" s="8">
        <f t="shared" si="23"/>
        <v>102280</v>
      </c>
      <c r="L258" s="8">
        <f t="shared" si="23"/>
        <v>48104.000000000015</v>
      </c>
      <c r="M258" s="8">
        <f t="shared" si="23"/>
        <v>54176.000000000015</v>
      </c>
      <c r="N258" s="8">
        <f t="shared" si="23"/>
        <v>22585</v>
      </c>
      <c r="O258" s="8">
        <f t="shared" si="23"/>
        <v>34653.000000000007</v>
      </c>
      <c r="P258" s="8">
        <f t="shared" si="23"/>
        <v>479520.00000000006</v>
      </c>
      <c r="Q258" s="8">
        <f t="shared" si="23"/>
        <v>234248</v>
      </c>
      <c r="R258" s="8">
        <f t="shared" si="23"/>
        <v>245272</v>
      </c>
      <c r="S258" s="8">
        <f t="shared" si="23"/>
        <v>113277</v>
      </c>
      <c r="T258" s="10">
        <f t="shared" si="23"/>
        <v>164871</v>
      </c>
    </row>
    <row r="259" spans="1:20" outlineLevel="2" x14ac:dyDescent="0.25">
      <c r="A259" s="17" t="s">
        <v>238</v>
      </c>
      <c r="B259" s="17" t="s">
        <v>737</v>
      </c>
      <c r="C259" s="17" t="s">
        <v>738</v>
      </c>
      <c r="D259" s="20">
        <f t="shared" si="19"/>
        <v>53</v>
      </c>
      <c r="E259" s="6" t="s">
        <v>238</v>
      </c>
      <c r="F259" s="7">
        <v>44623.999999999993</v>
      </c>
      <c r="G259" s="8">
        <v>21756.000000000011</v>
      </c>
      <c r="H259" s="8">
        <v>22868</v>
      </c>
      <c r="I259" s="8">
        <v>8680.9999999999945</v>
      </c>
      <c r="J259" s="8">
        <v>12191</v>
      </c>
      <c r="K259" s="8">
        <v>16807.000000000004</v>
      </c>
      <c r="L259" s="8">
        <v>7889.9999999999982</v>
      </c>
      <c r="M259" s="8">
        <v>8917</v>
      </c>
      <c r="N259" s="8">
        <v>3249.9999999999991</v>
      </c>
      <c r="O259" s="8">
        <v>5172.0000000000009</v>
      </c>
      <c r="P259" s="8">
        <v>61431</v>
      </c>
      <c r="Q259" s="8">
        <v>29646.000000000004</v>
      </c>
      <c r="R259" s="8">
        <v>31784.999999999996</v>
      </c>
      <c r="S259" s="8">
        <v>11930.999999999993</v>
      </c>
      <c r="T259" s="10">
        <v>17362.999999999996</v>
      </c>
    </row>
    <row r="260" spans="1:20" outlineLevel="2" x14ac:dyDescent="0.25">
      <c r="A260" s="17" t="s">
        <v>239</v>
      </c>
      <c r="B260" s="17" t="s">
        <v>739</v>
      </c>
      <c r="C260" s="17" t="s">
        <v>740</v>
      </c>
      <c r="D260" s="20">
        <f t="shared" si="19"/>
        <v>53</v>
      </c>
      <c r="E260" s="6" t="s">
        <v>239</v>
      </c>
      <c r="F260" s="7">
        <v>22300.000000000004</v>
      </c>
      <c r="G260" s="8">
        <v>10896.999999999998</v>
      </c>
      <c r="H260" s="8">
        <v>11403</v>
      </c>
      <c r="I260" s="8">
        <v>4745</v>
      </c>
      <c r="J260" s="8">
        <v>5416.9999999999982</v>
      </c>
      <c r="K260" s="8">
        <v>12044.000000000004</v>
      </c>
      <c r="L260" s="8">
        <v>5674.0000000000027</v>
      </c>
      <c r="M260" s="8">
        <v>6370.0000000000018</v>
      </c>
      <c r="N260" s="8">
        <v>2547.9999999999995</v>
      </c>
      <c r="O260" s="8">
        <v>3758</v>
      </c>
      <c r="P260" s="8">
        <v>34344.000000000015</v>
      </c>
      <c r="Q260" s="8">
        <v>16571.000000000004</v>
      </c>
      <c r="R260" s="8">
        <v>17773</v>
      </c>
      <c r="S260" s="8">
        <v>7292.9999999999982</v>
      </c>
      <c r="T260" s="10">
        <v>9175</v>
      </c>
    </row>
    <row r="261" spans="1:20" outlineLevel="2" x14ac:dyDescent="0.25">
      <c r="A261" s="17" t="s">
        <v>240</v>
      </c>
      <c r="B261" s="17" t="s">
        <v>741</v>
      </c>
      <c r="C261" s="17" t="s">
        <v>742</v>
      </c>
      <c r="D261" s="20">
        <f t="shared" si="19"/>
        <v>53</v>
      </c>
      <c r="E261" s="6" t="s">
        <v>240</v>
      </c>
      <c r="F261" s="11"/>
      <c r="G261" s="9"/>
      <c r="H261" s="9"/>
      <c r="I261" s="9"/>
      <c r="J261" s="9"/>
      <c r="K261" s="8">
        <v>14793</v>
      </c>
      <c r="L261" s="8">
        <v>6990.9999999999991</v>
      </c>
      <c r="M261" s="8">
        <v>7801.9999999999973</v>
      </c>
      <c r="N261" s="8">
        <v>2939.9999999999995</v>
      </c>
      <c r="O261" s="8">
        <v>4235.9999999999991</v>
      </c>
      <c r="P261" s="8">
        <v>14793</v>
      </c>
      <c r="Q261" s="8">
        <v>6990.9999999999991</v>
      </c>
      <c r="R261" s="8">
        <v>7801.9999999999973</v>
      </c>
      <c r="S261" s="8">
        <v>2939.9999999999995</v>
      </c>
      <c r="T261" s="10">
        <v>4235.9999999999991</v>
      </c>
    </row>
    <row r="262" spans="1:20" outlineLevel="2" x14ac:dyDescent="0.25">
      <c r="A262" s="17" t="s">
        <v>241</v>
      </c>
      <c r="B262" s="17" t="s">
        <v>743</v>
      </c>
      <c r="C262" s="17" t="s">
        <v>744</v>
      </c>
      <c r="D262" s="20">
        <f t="shared" si="19"/>
        <v>53</v>
      </c>
      <c r="E262" s="6" t="s">
        <v>241</v>
      </c>
      <c r="F262" s="7">
        <v>7955.0000000000009</v>
      </c>
      <c r="G262" s="8">
        <v>3616.9999999999995</v>
      </c>
      <c r="H262" s="8">
        <v>4338.0000000000009</v>
      </c>
      <c r="I262" s="8">
        <v>1942.0000000000005</v>
      </c>
      <c r="J262" s="8">
        <v>3127</v>
      </c>
      <c r="K262" s="8">
        <v>505</v>
      </c>
      <c r="L262" s="8">
        <v>223</v>
      </c>
      <c r="M262" s="8">
        <v>282</v>
      </c>
      <c r="N262" s="8">
        <v>120</v>
      </c>
      <c r="O262" s="8">
        <v>214</v>
      </c>
      <c r="P262" s="8">
        <v>8460</v>
      </c>
      <c r="Q262" s="8">
        <v>3839.9999999999995</v>
      </c>
      <c r="R262" s="8">
        <v>4620</v>
      </c>
      <c r="S262" s="8">
        <v>2062</v>
      </c>
      <c r="T262" s="10">
        <v>3341</v>
      </c>
    </row>
    <row r="263" spans="1:20" outlineLevel="2" x14ac:dyDescent="0.25">
      <c r="A263" s="17" t="s">
        <v>242</v>
      </c>
      <c r="B263" s="17" t="s">
        <v>745</v>
      </c>
      <c r="C263" s="17" t="s">
        <v>746</v>
      </c>
      <c r="D263" s="20">
        <f t="shared" si="19"/>
        <v>53</v>
      </c>
      <c r="E263" s="6" t="s">
        <v>242</v>
      </c>
      <c r="F263" s="7">
        <v>9568</v>
      </c>
      <c r="G263" s="8">
        <v>4040.0000000000005</v>
      </c>
      <c r="H263" s="8">
        <v>5527.9999999999982</v>
      </c>
      <c r="I263" s="8">
        <v>2539.9999999999995</v>
      </c>
      <c r="J263" s="8">
        <v>4945.0000000000009</v>
      </c>
      <c r="K263" s="8">
        <v>6389</v>
      </c>
      <c r="L263" s="8">
        <v>2636</v>
      </c>
      <c r="M263" s="8">
        <v>3753</v>
      </c>
      <c r="N263" s="8">
        <v>1585.9999999999998</v>
      </c>
      <c r="O263" s="8">
        <v>2840</v>
      </c>
      <c r="P263" s="8">
        <v>15957.000000000002</v>
      </c>
      <c r="Q263" s="8">
        <v>6675.9999999999991</v>
      </c>
      <c r="R263" s="8">
        <v>9281</v>
      </c>
      <c r="S263" s="8">
        <v>4125.9999999999991</v>
      </c>
      <c r="T263" s="10">
        <v>7785.0000000000018</v>
      </c>
    </row>
    <row r="264" spans="1:20" outlineLevel="2" x14ac:dyDescent="0.25">
      <c r="A264" s="17" t="s">
        <v>243</v>
      </c>
      <c r="B264" s="17" t="s">
        <v>747</v>
      </c>
      <c r="C264" s="17" t="s">
        <v>748</v>
      </c>
      <c r="D264" s="20">
        <f t="shared" si="19"/>
        <v>53</v>
      </c>
      <c r="E264" s="6" t="s">
        <v>243</v>
      </c>
      <c r="F264" s="7">
        <v>4295</v>
      </c>
      <c r="G264" s="8">
        <v>2145</v>
      </c>
      <c r="H264" s="8">
        <v>2150</v>
      </c>
      <c r="I264" s="8">
        <v>777</v>
      </c>
      <c r="J264" s="8">
        <v>986</v>
      </c>
      <c r="K264" s="9"/>
      <c r="L264" s="9"/>
      <c r="M264" s="9"/>
      <c r="N264" s="9"/>
      <c r="O264" s="9"/>
      <c r="P264" s="8">
        <v>4295</v>
      </c>
      <c r="Q264" s="8">
        <v>2145</v>
      </c>
      <c r="R264" s="8">
        <v>2150</v>
      </c>
      <c r="S264" s="8">
        <v>777</v>
      </c>
      <c r="T264" s="10">
        <v>986</v>
      </c>
    </row>
    <row r="265" spans="1:20" outlineLevel="2" x14ac:dyDescent="0.25">
      <c r="A265" s="17" t="s">
        <v>244</v>
      </c>
      <c r="B265" s="17" t="s">
        <v>749</v>
      </c>
      <c r="C265" s="17" t="s">
        <v>750</v>
      </c>
      <c r="D265" s="20">
        <f t="shared" si="19"/>
        <v>53</v>
      </c>
      <c r="E265" s="6" t="s">
        <v>244</v>
      </c>
      <c r="F265" s="7">
        <v>6289</v>
      </c>
      <c r="G265" s="8">
        <v>3100.9999999999995</v>
      </c>
      <c r="H265" s="8">
        <v>3188.0000000000005</v>
      </c>
      <c r="I265" s="8">
        <v>1084</v>
      </c>
      <c r="J265" s="8">
        <v>1343.9999999999998</v>
      </c>
      <c r="K265" s="8">
        <v>3884</v>
      </c>
      <c r="L265" s="8">
        <v>1935</v>
      </c>
      <c r="M265" s="8">
        <v>1949</v>
      </c>
      <c r="N265" s="8">
        <v>674</v>
      </c>
      <c r="O265" s="8">
        <v>1262</v>
      </c>
      <c r="P265" s="8">
        <v>10172.999999999998</v>
      </c>
      <c r="Q265" s="8">
        <v>5036.0000000000009</v>
      </c>
      <c r="R265" s="8">
        <v>5137.0000000000018</v>
      </c>
      <c r="S265" s="8">
        <v>1757.9999999999995</v>
      </c>
      <c r="T265" s="10">
        <v>2606</v>
      </c>
    </row>
    <row r="266" spans="1:20" outlineLevel="1" x14ac:dyDescent="0.25">
      <c r="A266" s="17"/>
      <c r="B266" s="17"/>
      <c r="C266" s="17"/>
      <c r="D266" s="35" t="s">
        <v>841</v>
      </c>
      <c r="E266" s="6"/>
      <c r="F266" s="7">
        <f t="shared" ref="F266:T266" si="24">SUBTOTAL(9,F259:F265)</f>
        <v>95031</v>
      </c>
      <c r="G266" s="8">
        <f t="shared" si="24"/>
        <v>45556.000000000007</v>
      </c>
      <c r="H266" s="8">
        <f t="shared" si="24"/>
        <v>49475</v>
      </c>
      <c r="I266" s="8">
        <f t="shared" si="24"/>
        <v>19768.999999999993</v>
      </c>
      <c r="J266" s="8">
        <f t="shared" si="24"/>
        <v>28010</v>
      </c>
      <c r="K266" s="8">
        <f t="shared" si="24"/>
        <v>54422.000000000007</v>
      </c>
      <c r="L266" s="8">
        <f t="shared" si="24"/>
        <v>25349</v>
      </c>
      <c r="M266" s="8">
        <f t="shared" si="24"/>
        <v>29073</v>
      </c>
      <c r="N266" s="8">
        <f t="shared" si="24"/>
        <v>11117.999999999998</v>
      </c>
      <c r="O266" s="8">
        <f t="shared" si="24"/>
        <v>17482</v>
      </c>
      <c r="P266" s="8">
        <f t="shared" si="24"/>
        <v>149453.00000000003</v>
      </c>
      <c r="Q266" s="8">
        <f t="shared" si="24"/>
        <v>70905</v>
      </c>
      <c r="R266" s="8">
        <f t="shared" si="24"/>
        <v>78548</v>
      </c>
      <c r="S266" s="8">
        <f t="shared" si="24"/>
        <v>30886.999999999993</v>
      </c>
      <c r="T266" s="10">
        <f t="shared" si="24"/>
        <v>45492</v>
      </c>
    </row>
    <row r="267" spans="1:20" outlineLevel="2" x14ac:dyDescent="0.25">
      <c r="A267" s="17" t="s">
        <v>245</v>
      </c>
      <c r="B267" s="17" t="s">
        <v>751</v>
      </c>
      <c r="C267" s="17" t="s">
        <v>752</v>
      </c>
      <c r="D267" s="20">
        <f t="shared" si="19"/>
        <v>61</v>
      </c>
      <c r="E267" s="6" t="s">
        <v>245</v>
      </c>
      <c r="F267" s="11"/>
      <c r="G267" s="9"/>
      <c r="H267" s="9"/>
      <c r="I267" s="9"/>
      <c r="J267" s="9"/>
      <c r="K267" s="8">
        <v>10022.000000000004</v>
      </c>
      <c r="L267" s="8">
        <v>4878.0000000000009</v>
      </c>
      <c r="M267" s="8">
        <v>5144</v>
      </c>
      <c r="N267" s="8">
        <v>2124</v>
      </c>
      <c r="O267" s="8">
        <v>2434</v>
      </c>
      <c r="P267" s="8">
        <v>10022.000000000004</v>
      </c>
      <c r="Q267" s="8">
        <v>4878.0000000000009</v>
      </c>
      <c r="R267" s="8">
        <v>5144</v>
      </c>
      <c r="S267" s="8">
        <v>2124</v>
      </c>
      <c r="T267" s="10">
        <v>2434</v>
      </c>
    </row>
    <row r="268" spans="1:20" outlineLevel="2" x14ac:dyDescent="0.25">
      <c r="A268" s="17" t="s">
        <v>246</v>
      </c>
      <c r="B268" s="17" t="s">
        <v>753</v>
      </c>
      <c r="C268" s="17" t="s">
        <v>754</v>
      </c>
      <c r="D268" s="20">
        <f t="shared" si="19"/>
        <v>61</v>
      </c>
      <c r="E268" s="6" t="s">
        <v>246</v>
      </c>
      <c r="F268" s="11"/>
      <c r="G268" s="9"/>
      <c r="H268" s="9"/>
      <c r="I268" s="9"/>
      <c r="J268" s="9"/>
      <c r="K268" s="8">
        <v>10084.000000000002</v>
      </c>
      <c r="L268" s="8">
        <v>5029.0000000000009</v>
      </c>
      <c r="M268" s="8">
        <v>5055.0000000000009</v>
      </c>
      <c r="N268" s="8">
        <v>2310</v>
      </c>
      <c r="O268" s="8">
        <v>2703.9999999999995</v>
      </c>
      <c r="P268" s="8">
        <v>10084.000000000002</v>
      </c>
      <c r="Q268" s="8">
        <v>5029.0000000000009</v>
      </c>
      <c r="R268" s="8">
        <v>5055.0000000000009</v>
      </c>
      <c r="S268" s="8">
        <v>2310</v>
      </c>
      <c r="T268" s="10">
        <v>2703.9999999999995</v>
      </c>
    </row>
    <row r="269" spans="1:20" outlineLevel="2" x14ac:dyDescent="0.25">
      <c r="A269" s="17" t="s">
        <v>247</v>
      </c>
      <c r="B269" s="17" t="s">
        <v>755</v>
      </c>
      <c r="C269" s="17" t="s">
        <v>756</v>
      </c>
      <c r="D269" s="20">
        <f t="shared" si="19"/>
        <v>61</v>
      </c>
      <c r="E269" s="6" t="s">
        <v>247</v>
      </c>
      <c r="F269" s="7">
        <v>33729</v>
      </c>
      <c r="G269" s="8">
        <v>16431.999999999982</v>
      </c>
      <c r="H269" s="8">
        <v>17297</v>
      </c>
      <c r="I269" s="8">
        <v>8378.9999999999982</v>
      </c>
      <c r="J269" s="8">
        <v>9061.0000000000018</v>
      </c>
      <c r="K269" s="8">
        <v>2753</v>
      </c>
      <c r="L269" s="8">
        <v>1414</v>
      </c>
      <c r="M269" s="8">
        <v>1338.9999999999998</v>
      </c>
      <c r="N269" s="8">
        <v>617</v>
      </c>
      <c r="O269" s="8">
        <v>738</v>
      </c>
      <c r="P269" s="8">
        <v>36481.999999999978</v>
      </c>
      <c r="Q269" s="8">
        <v>17846</v>
      </c>
      <c r="R269" s="8">
        <v>18636.000000000007</v>
      </c>
      <c r="S269" s="8">
        <v>8995.9999999999982</v>
      </c>
      <c r="T269" s="10">
        <v>9799.0000000000073</v>
      </c>
    </row>
    <row r="270" spans="1:20" outlineLevel="2" x14ac:dyDescent="0.25">
      <c r="A270" s="17" t="s">
        <v>248</v>
      </c>
      <c r="B270" s="17" t="s">
        <v>757</v>
      </c>
      <c r="C270" s="17" t="s">
        <v>758</v>
      </c>
      <c r="D270" s="20">
        <f t="shared" si="19"/>
        <v>61</v>
      </c>
      <c r="E270" s="6" t="s">
        <v>248</v>
      </c>
      <c r="F270" s="7">
        <v>95242.000000000029</v>
      </c>
      <c r="G270" s="8">
        <v>47599</v>
      </c>
      <c r="H270" s="8">
        <v>47643.000000000015</v>
      </c>
      <c r="I270" s="8">
        <v>23484.000000000011</v>
      </c>
      <c r="J270" s="8">
        <v>27909.000000000007</v>
      </c>
      <c r="K270" s="8">
        <v>5906</v>
      </c>
      <c r="L270" s="8">
        <v>3044.0000000000005</v>
      </c>
      <c r="M270" s="8">
        <v>2862.0000000000005</v>
      </c>
      <c r="N270" s="8">
        <v>1259.0000000000002</v>
      </c>
      <c r="O270" s="8">
        <v>1569</v>
      </c>
      <c r="P270" s="8">
        <v>101148.00000000006</v>
      </c>
      <c r="Q270" s="8">
        <v>50643.000000000036</v>
      </c>
      <c r="R270" s="8">
        <v>50505</v>
      </c>
      <c r="S270" s="8">
        <v>24743</v>
      </c>
      <c r="T270" s="10">
        <v>29478.000000000011</v>
      </c>
    </row>
    <row r="271" spans="1:20" outlineLevel="2" x14ac:dyDescent="0.25">
      <c r="A271" s="17" t="s">
        <v>249</v>
      </c>
      <c r="B271" s="17" t="s">
        <v>759</v>
      </c>
      <c r="C271" s="17" t="s">
        <v>760</v>
      </c>
      <c r="D271" s="20">
        <f t="shared" si="19"/>
        <v>61</v>
      </c>
      <c r="E271" s="6" t="s">
        <v>249</v>
      </c>
      <c r="F271" s="7">
        <v>21430.999999999996</v>
      </c>
      <c r="G271" s="8">
        <v>10515.000000000004</v>
      </c>
      <c r="H271" s="8">
        <v>10916</v>
      </c>
      <c r="I271" s="8">
        <v>4959</v>
      </c>
      <c r="J271" s="8">
        <v>5463</v>
      </c>
      <c r="K271" s="8">
        <v>5580.9999999999991</v>
      </c>
      <c r="L271" s="8">
        <v>2812.9999999999995</v>
      </c>
      <c r="M271" s="8">
        <v>2767.9999999999995</v>
      </c>
      <c r="N271" s="8">
        <v>1248</v>
      </c>
      <c r="O271" s="8">
        <v>1422</v>
      </c>
      <c r="P271" s="8">
        <v>27011.999999999993</v>
      </c>
      <c r="Q271" s="8">
        <v>13327.999999999995</v>
      </c>
      <c r="R271" s="8">
        <v>13684.000000000007</v>
      </c>
      <c r="S271" s="8">
        <v>6207.0000000000018</v>
      </c>
      <c r="T271" s="10">
        <v>6884.9999999999955</v>
      </c>
    </row>
    <row r="272" spans="1:20" outlineLevel="2" x14ac:dyDescent="0.25">
      <c r="A272" s="17" t="s">
        <v>250</v>
      </c>
      <c r="B272" s="17" t="s">
        <v>761</v>
      </c>
      <c r="C272" s="17" t="s">
        <v>762</v>
      </c>
      <c r="D272" s="20">
        <f t="shared" si="19"/>
        <v>61</v>
      </c>
      <c r="E272" s="6" t="s">
        <v>250</v>
      </c>
      <c r="F272" s="7">
        <v>25046</v>
      </c>
      <c r="G272" s="8">
        <v>12244.999999999998</v>
      </c>
      <c r="H272" s="8">
        <v>12801.000000000005</v>
      </c>
      <c r="I272" s="8">
        <v>5603</v>
      </c>
      <c r="J272" s="8">
        <v>6029</v>
      </c>
      <c r="K272" s="8">
        <v>1930</v>
      </c>
      <c r="L272" s="8">
        <v>978.99999999999977</v>
      </c>
      <c r="M272" s="8">
        <v>951</v>
      </c>
      <c r="N272" s="8">
        <v>414</v>
      </c>
      <c r="O272" s="8">
        <v>484</v>
      </c>
      <c r="P272" s="8">
        <v>26975.999999999996</v>
      </c>
      <c r="Q272" s="8">
        <v>13224.000000000002</v>
      </c>
      <c r="R272" s="8">
        <v>13752.000000000007</v>
      </c>
      <c r="S272" s="8">
        <v>6017</v>
      </c>
      <c r="T272" s="10">
        <v>6513</v>
      </c>
    </row>
    <row r="273" spans="1:20" outlineLevel="2" x14ac:dyDescent="0.25">
      <c r="A273" s="17" t="s">
        <v>251</v>
      </c>
      <c r="B273" s="17" t="s">
        <v>763</v>
      </c>
      <c r="C273" s="17" t="s">
        <v>764</v>
      </c>
      <c r="D273" s="20">
        <f t="shared" si="19"/>
        <v>61</v>
      </c>
      <c r="E273" s="6" t="s">
        <v>251</v>
      </c>
      <c r="F273" s="7">
        <v>38128.999999999985</v>
      </c>
      <c r="G273" s="8">
        <v>19134.999999999993</v>
      </c>
      <c r="H273" s="8">
        <v>18993.999999999993</v>
      </c>
      <c r="I273" s="8">
        <v>8774.0000000000018</v>
      </c>
      <c r="J273" s="8">
        <v>9833.0000000000036</v>
      </c>
      <c r="K273" s="8">
        <v>505</v>
      </c>
      <c r="L273" s="8">
        <v>244</v>
      </c>
      <c r="M273" s="8">
        <v>261</v>
      </c>
      <c r="N273" s="8">
        <v>115</v>
      </c>
      <c r="O273" s="8">
        <v>126</v>
      </c>
      <c r="P273" s="8">
        <v>38634</v>
      </c>
      <c r="Q273" s="8">
        <v>19379</v>
      </c>
      <c r="R273" s="8">
        <v>19254.999999999996</v>
      </c>
      <c r="S273" s="8">
        <v>8889.0000000000018</v>
      </c>
      <c r="T273" s="10">
        <v>9958.9999999999945</v>
      </c>
    </row>
    <row r="274" spans="1:20" outlineLevel="2" x14ac:dyDescent="0.25">
      <c r="A274" s="17" t="s">
        <v>252</v>
      </c>
      <c r="B274" s="17" t="s">
        <v>765</v>
      </c>
      <c r="C274" s="17" t="s">
        <v>766</v>
      </c>
      <c r="D274" s="20">
        <f t="shared" si="19"/>
        <v>61</v>
      </c>
      <c r="E274" s="6" t="s">
        <v>252</v>
      </c>
      <c r="F274" s="7">
        <v>12814</v>
      </c>
      <c r="G274" s="8">
        <v>6532.0000000000018</v>
      </c>
      <c r="H274" s="8">
        <v>6282.0000000000009</v>
      </c>
      <c r="I274" s="8">
        <v>2738.9999999999991</v>
      </c>
      <c r="J274" s="8">
        <v>2921.9999999999991</v>
      </c>
      <c r="K274" s="8">
        <v>2492</v>
      </c>
      <c r="L274" s="8">
        <v>1250</v>
      </c>
      <c r="M274" s="8">
        <v>1242</v>
      </c>
      <c r="N274" s="8">
        <v>521</v>
      </c>
      <c r="O274" s="8">
        <v>647</v>
      </c>
      <c r="P274" s="8">
        <v>15306</v>
      </c>
      <c r="Q274" s="8">
        <v>7782.0000000000045</v>
      </c>
      <c r="R274" s="8">
        <v>7524.0000000000009</v>
      </c>
      <c r="S274" s="8">
        <v>3260</v>
      </c>
      <c r="T274" s="10">
        <v>3568.9999999999995</v>
      </c>
    </row>
    <row r="275" spans="1:20" outlineLevel="2" x14ac:dyDescent="0.25">
      <c r="A275" s="17" t="s">
        <v>253</v>
      </c>
      <c r="B275" s="17" t="s">
        <v>767</v>
      </c>
      <c r="C275" s="17" t="s">
        <v>768</v>
      </c>
      <c r="D275" s="20">
        <f t="shared" si="19"/>
        <v>61</v>
      </c>
      <c r="E275" s="6" t="s">
        <v>253</v>
      </c>
      <c r="F275" s="7">
        <v>14088</v>
      </c>
      <c r="G275" s="8">
        <v>6663.9999999999991</v>
      </c>
      <c r="H275" s="8">
        <v>7424</v>
      </c>
      <c r="I275" s="8">
        <v>3343</v>
      </c>
      <c r="J275" s="8">
        <v>4157</v>
      </c>
      <c r="K275" s="8">
        <v>6049.0000000000009</v>
      </c>
      <c r="L275" s="8">
        <v>2870.0000000000005</v>
      </c>
      <c r="M275" s="8">
        <v>3179</v>
      </c>
      <c r="N275" s="8">
        <v>1293</v>
      </c>
      <c r="O275" s="8">
        <v>1599</v>
      </c>
      <c r="P275" s="8">
        <v>20137</v>
      </c>
      <c r="Q275" s="8">
        <v>9533.9999999999964</v>
      </c>
      <c r="R275" s="8">
        <v>10603</v>
      </c>
      <c r="S275" s="8">
        <v>4636</v>
      </c>
      <c r="T275" s="10">
        <v>5755.9999999999991</v>
      </c>
    </row>
    <row r="276" spans="1:20" outlineLevel="2" x14ac:dyDescent="0.25">
      <c r="A276" s="17" t="s">
        <v>254</v>
      </c>
      <c r="B276" s="17" t="s">
        <v>769</v>
      </c>
      <c r="C276" s="17" t="s">
        <v>770</v>
      </c>
      <c r="D276" s="20">
        <f t="shared" si="19"/>
        <v>61</v>
      </c>
      <c r="E276" s="6" t="s">
        <v>254</v>
      </c>
      <c r="F276" s="11"/>
      <c r="G276" s="9"/>
      <c r="H276" s="9"/>
      <c r="I276" s="9"/>
      <c r="J276" s="9"/>
      <c r="K276" s="8">
        <v>14784</v>
      </c>
      <c r="L276" s="8">
        <v>6696.9999999999991</v>
      </c>
      <c r="M276" s="8">
        <v>8087.0000000000009</v>
      </c>
      <c r="N276" s="8">
        <v>3081</v>
      </c>
      <c r="O276" s="8">
        <v>3877.0000000000005</v>
      </c>
      <c r="P276" s="8">
        <v>14784</v>
      </c>
      <c r="Q276" s="8">
        <v>6696.9999999999991</v>
      </c>
      <c r="R276" s="8">
        <v>8087.0000000000009</v>
      </c>
      <c r="S276" s="8">
        <v>3081</v>
      </c>
      <c r="T276" s="10">
        <v>3877.0000000000005</v>
      </c>
    </row>
    <row r="277" spans="1:20" outlineLevel="2" x14ac:dyDescent="0.25">
      <c r="A277" s="17" t="s">
        <v>255</v>
      </c>
      <c r="B277" s="17" t="s">
        <v>771</v>
      </c>
      <c r="C277" s="17" t="s">
        <v>772</v>
      </c>
      <c r="D277" s="20">
        <f t="shared" si="19"/>
        <v>61</v>
      </c>
      <c r="E277" s="6" t="s">
        <v>255</v>
      </c>
      <c r="F277" s="7">
        <v>9532.9999999999982</v>
      </c>
      <c r="G277" s="8">
        <v>4663</v>
      </c>
      <c r="H277" s="8">
        <v>4870</v>
      </c>
      <c r="I277" s="8">
        <v>2142</v>
      </c>
      <c r="J277" s="8">
        <v>2540.9999999999995</v>
      </c>
      <c r="K277" s="8">
        <v>27213.000000000004</v>
      </c>
      <c r="L277" s="8">
        <v>13414.999999999998</v>
      </c>
      <c r="M277" s="8">
        <v>13798.000000000004</v>
      </c>
      <c r="N277" s="8">
        <v>5558.9999999999991</v>
      </c>
      <c r="O277" s="8">
        <v>6430.9999999999991</v>
      </c>
      <c r="P277" s="8">
        <v>36746.000000000015</v>
      </c>
      <c r="Q277" s="8">
        <v>18077.999999999993</v>
      </c>
      <c r="R277" s="8">
        <v>18668</v>
      </c>
      <c r="S277" s="8">
        <v>7701</v>
      </c>
      <c r="T277" s="10">
        <v>8972</v>
      </c>
    </row>
    <row r="278" spans="1:20" outlineLevel="1" x14ac:dyDescent="0.25">
      <c r="A278" s="17"/>
      <c r="B278" s="17"/>
      <c r="C278" s="17"/>
      <c r="D278" s="35" t="s">
        <v>842</v>
      </c>
      <c r="E278" s="6"/>
      <c r="F278" s="7">
        <f t="shared" ref="F278:T278" si="25">SUBTOTAL(9,F267:F277)</f>
        <v>250012</v>
      </c>
      <c r="G278" s="8">
        <f t="shared" si="25"/>
        <v>123784.99999999997</v>
      </c>
      <c r="H278" s="8">
        <f t="shared" si="25"/>
        <v>126227</v>
      </c>
      <c r="I278" s="8">
        <f t="shared" si="25"/>
        <v>59423.000000000007</v>
      </c>
      <c r="J278" s="8">
        <f t="shared" si="25"/>
        <v>67915.000000000015</v>
      </c>
      <c r="K278" s="8">
        <f t="shared" si="25"/>
        <v>87319.000000000015</v>
      </c>
      <c r="L278" s="8">
        <f t="shared" si="25"/>
        <v>42633</v>
      </c>
      <c r="M278" s="8">
        <f t="shared" si="25"/>
        <v>44686</v>
      </c>
      <c r="N278" s="8">
        <f t="shared" si="25"/>
        <v>18541</v>
      </c>
      <c r="O278" s="8">
        <f t="shared" si="25"/>
        <v>22031</v>
      </c>
      <c r="P278" s="8">
        <f t="shared" si="25"/>
        <v>337331.00000000006</v>
      </c>
      <c r="Q278" s="8">
        <f t="shared" si="25"/>
        <v>166418.00000000003</v>
      </c>
      <c r="R278" s="8">
        <f t="shared" si="25"/>
        <v>170913</v>
      </c>
      <c r="S278" s="8">
        <f t="shared" si="25"/>
        <v>77964</v>
      </c>
      <c r="T278" s="10">
        <f t="shared" si="25"/>
        <v>89946</v>
      </c>
    </row>
    <row r="279" spans="1:20" outlineLevel="2" x14ac:dyDescent="0.25">
      <c r="A279" s="17" t="s">
        <v>256</v>
      </c>
      <c r="B279" s="17" t="s">
        <v>773</v>
      </c>
      <c r="C279" s="17" t="s">
        <v>774</v>
      </c>
      <c r="D279" s="20">
        <f t="shared" si="19"/>
        <v>62</v>
      </c>
      <c r="E279" s="6" t="s">
        <v>256</v>
      </c>
      <c r="F279" s="7">
        <v>37369.999999999993</v>
      </c>
      <c r="G279" s="8">
        <v>18454.000000000018</v>
      </c>
      <c r="H279" s="8">
        <v>18915.999999999996</v>
      </c>
      <c r="I279" s="8">
        <v>9133.0000000000018</v>
      </c>
      <c r="J279" s="8">
        <v>10928.000000000002</v>
      </c>
      <c r="K279" s="8">
        <v>9051.9999999999982</v>
      </c>
      <c r="L279" s="8">
        <v>4512.0000000000009</v>
      </c>
      <c r="M279" s="8">
        <v>4540</v>
      </c>
      <c r="N279" s="8">
        <v>2102</v>
      </c>
      <c r="O279" s="8">
        <v>2451.0000000000005</v>
      </c>
      <c r="P279" s="8">
        <v>46421.999999999978</v>
      </c>
      <c r="Q279" s="8">
        <v>22966</v>
      </c>
      <c r="R279" s="8">
        <v>23456</v>
      </c>
      <c r="S279" s="8">
        <v>11235</v>
      </c>
      <c r="T279" s="10">
        <v>13379.000000000002</v>
      </c>
    </row>
    <row r="280" spans="1:20" outlineLevel="2" x14ac:dyDescent="0.25">
      <c r="A280" s="17" t="s">
        <v>257</v>
      </c>
      <c r="B280" s="17" t="s">
        <v>775</v>
      </c>
      <c r="C280" s="17" t="s">
        <v>776</v>
      </c>
      <c r="D280" s="20">
        <f t="shared" si="19"/>
        <v>62</v>
      </c>
      <c r="E280" s="6" t="s">
        <v>257</v>
      </c>
      <c r="F280" s="7">
        <v>14331.999999999998</v>
      </c>
      <c r="G280" s="8">
        <v>6929.9999999999982</v>
      </c>
      <c r="H280" s="8">
        <v>7402.0000000000018</v>
      </c>
      <c r="I280" s="8">
        <v>3537.9999999999995</v>
      </c>
      <c r="J280" s="8">
        <v>4130.0000000000009</v>
      </c>
      <c r="K280" s="8">
        <v>14210.999999999996</v>
      </c>
      <c r="L280" s="8">
        <v>6999.9999999999955</v>
      </c>
      <c r="M280" s="8">
        <v>7211.0000000000009</v>
      </c>
      <c r="N280" s="8">
        <v>3094</v>
      </c>
      <c r="O280" s="8">
        <v>3486.0000000000005</v>
      </c>
      <c r="P280" s="8">
        <v>28543</v>
      </c>
      <c r="Q280" s="8">
        <v>13930.000000000009</v>
      </c>
      <c r="R280" s="8">
        <v>14613.000000000002</v>
      </c>
      <c r="S280" s="8">
        <v>6632.0000000000009</v>
      </c>
      <c r="T280" s="10">
        <v>7616</v>
      </c>
    </row>
    <row r="281" spans="1:20" outlineLevel="2" x14ac:dyDescent="0.25">
      <c r="A281" s="17" t="s">
        <v>258</v>
      </c>
      <c r="B281" s="17" t="s">
        <v>777</v>
      </c>
      <c r="C281" s="17" t="s">
        <v>778</v>
      </c>
      <c r="D281" s="20">
        <f t="shared" si="19"/>
        <v>62</v>
      </c>
      <c r="E281" s="6" t="s">
        <v>258</v>
      </c>
      <c r="F281" s="7">
        <v>2329</v>
      </c>
      <c r="G281" s="8">
        <v>1139.9999999999998</v>
      </c>
      <c r="H281" s="8">
        <v>1189</v>
      </c>
      <c r="I281" s="8">
        <v>589</v>
      </c>
      <c r="J281" s="8">
        <v>711</v>
      </c>
      <c r="K281" s="8">
        <v>4187</v>
      </c>
      <c r="L281" s="8">
        <v>2066</v>
      </c>
      <c r="M281" s="8">
        <v>2121</v>
      </c>
      <c r="N281" s="8">
        <v>841</v>
      </c>
      <c r="O281" s="8">
        <v>1020.0000000000001</v>
      </c>
      <c r="P281" s="8">
        <v>6516</v>
      </c>
      <c r="Q281" s="8">
        <v>3205.9999999999995</v>
      </c>
      <c r="R281" s="8">
        <v>3310.0000000000009</v>
      </c>
      <c r="S281" s="8">
        <v>1430</v>
      </c>
      <c r="T281" s="10">
        <v>1730.9999999999993</v>
      </c>
    </row>
    <row r="282" spans="1:20" outlineLevel="2" x14ac:dyDescent="0.25">
      <c r="A282" s="17" t="s">
        <v>259</v>
      </c>
      <c r="B282" s="17" t="s">
        <v>779</v>
      </c>
      <c r="C282" s="17" t="s">
        <v>780</v>
      </c>
      <c r="D282" s="20">
        <f t="shared" si="19"/>
        <v>62</v>
      </c>
      <c r="E282" s="6" t="s">
        <v>259</v>
      </c>
      <c r="F282" s="7">
        <v>21653.999999999989</v>
      </c>
      <c r="G282" s="8">
        <v>10530.000000000004</v>
      </c>
      <c r="H282" s="8">
        <v>11123.999999999998</v>
      </c>
      <c r="I282" s="8">
        <v>5333</v>
      </c>
      <c r="J282" s="8">
        <v>5826.9999999999982</v>
      </c>
      <c r="K282" s="8">
        <v>77</v>
      </c>
      <c r="L282" s="8">
        <v>40</v>
      </c>
      <c r="M282" s="8">
        <v>37</v>
      </c>
      <c r="N282" s="8">
        <v>18</v>
      </c>
      <c r="O282" s="8">
        <v>156</v>
      </c>
      <c r="P282" s="8">
        <v>21730.999999999993</v>
      </c>
      <c r="Q282" s="8">
        <v>10570.000000000005</v>
      </c>
      <c r="R282" s="8">
        <v>11161.000000000002</v>
      </c>
      <c r="S282" s="8">
        <v>5350.9999999999991</v>
      </c>
      <c r="T282" s="10">
        <v>5983</v>
      </c>
    </row>
    <row r="283" spans="1:20" outlineLevel="2" x14ac:dyDescent="0.25">
      <c r="A283" s="17" t="s">
        <v>260</v>
      </c>
      <c r="B283" s="17" t="s">
        <v>781</v>
      </c>
      <c r="C283" s="17" t="s">
        <v>782</v>
      </c>
      <c r="D283" s="20">
        <f t="shared" ref="D283:D290" si="26">INT(E283/100)</f>
        <v>62</v>
      </c>
      <c r="E283" s="6" t="s">
        <v>260</v>
      </c>
      <c r="F283" s="11"/>
      <c r="G283" s="9"/>
      <c r="H283" s="9"/>
      <c r="I283" s="9"/>
      <c r="J283" s="9"/>
      <c r="K283" s="8">
        <v>4700</v>
      </c>
      <c r="L283" s="8">
        <v>2382.9999999999995</v>
      </c>
      <c r="M283" s="8">
        <v>2317</v>
      </c>
      <c r="N283" s="8">
        <v>918</v>
      </c>
      <c r="O283" s="8">
        <v>974</v>
      </c>
      <c r="P283" s="8">
        <v>4700</v>
      </c>
      <c r="Q283" s="8">
        <v>2382.9999999999995</v>
      </c>
      <c r="R283" s="8">
        <v>2317</v>
      </c>
      <c r="S283" s="8">
        <v>918</v>
      </c>
      <c r="T283" s="10">
        <v>974</v>
      </c>
    </row>
    <row r="284" spans="1:20" outlineLevel="1" x14ac:dyDescent="0.25">
      <c r="A284" s="17"/>
      <c r="B284" s="17"/>
      <c r="C284" s="17"/>
      <c r="D284" s="35" t="s">
        <v>843</v>
      </c>
      <c r="E284" s="6"/>
      <c r="F284" s="11">
        <f t="shared" ref="F284:T284" si="27">SUBTOTAL(9,F279:F283)</f>
        <v>75684.999999999985</v>
      </c>
      <c r="G284" s="9">
        <f t="shared" si="27"/>
        <v>37054.000000000015</v>
      </c>
      <c r="H284" s="9">
        <f t="shared" si="27"/>
        <v>38631</v>
      </c>
      <c r="I284" s="9">
        <f t="shared" si="27"/>
        <v>18593</v>
      </c>
      <c r="J284" s="9">
        <f t="shared" si="27"/>
        <v>21596</v>
      </c>
      <c r="K284" s="8">
        <f t="shared" si="27"/>
        <v>32226.999999999993</v>
      </c>
      <c r="L284" s="8">
        <f t="shared" si="27"/>
        <v>16000.999999999996</v>
      </c>
      <c r="M284" s="8">
        <f t="shared" si="27"/>
        <v>16226</v>
      </c>
      <c r="N284" s="8">
        <f t="shared" si="27"/>
        <v>6973</v>
      </c>
      <c r="O284" s="8">
        <f t="shared" si="27"/>
        <v>8087.0000000000009</v>
      </c>
      <c r="P284" s="8">
        <f t="shared" si="27"/>
        <v>107911.99999999997</v>
      </c>
      <c r="Q284" s="8">
        <f t="shared" si="27"/>
        <v>53055.000000000015</v>
      </c>
      <c r="R284" s="8">
        <f t="shared" si="27"/>
        <v>54857</v>
      </c>
      <c r="S284" s="8">
        <f t="shared" si="27"/>
        <v>25566</v>
      </c>
      <c r="T284" s="10">
        <f t="shared" si="27"/>
        <v>29683</v>
      </c>
    </row>
    <row r="285" spans="1:20" outlineLevel="2" x14ac:dyDescent="0.25">
      <c r="A285" s="17" t="s">
        <v>261</v>
      </c>
      <c r="B285" s="17" t="s">
        <v>783</v>
      </c>
      <c r="C285" s="17" t="s">
        <v>784</v>
      </c>
      <c r="D285" s="20">
        <f t="shared" si="26"/>
        <v>63</v>
      </c>
      <c r="E285" s="6" t="s">
        <v>261</v>
      </c>
      <c r="F285" s="7">
        <v>13972.000000000004</v>
      </c>
      <c r="G285" s="8">
        <v>6881</v>
      </c>
      <c r="H285" s="8">
        <v>7091.0000000000027</v>
      </c>
      <c r="I285" s="8">
        <v>3222.0000000000005</v>
      </c>
      <c r="J285" s="8">
        <v>3815</v>
      </c>
      <c r="K285" s="8">
        <v>16474.999999999993</v>
      </c>
      <c r="L285" s="8">
        <v>8203.9999999999982</v>
      </c>
      <c r="M285" s="8">
        <v>8270.9999999999964</v>
      </c>
      <c r="N285" s="8">
        <v>3612.9999999999982</v>
      </c>
      <c r="O285" s="8">
        <v>3944.0000000000009</v>
      </c>
      <c r="P285" s="8">
        <v>30447.000000000004</v>
      </c>
      <c r="Q285" s="8">
        <v>15084.999999999996</v>
      </c>
      <c r="R285" s="8">
        <v>15362.000000000005</v>
      </c>
      <c r="S285" s="8">
        <v>6834.9999999999955</v>
      </c>
      <c r="T285" s="10">
        <v>7759</v>
      </c>
    </row>
    <row r="286" spans="1:20" outlineLevel="2" x14ac:dyDescent="0.25">
      <c r="A286" s="17" t="s">
        <v>262</v>
      </c>
      <c r="B286" s="17" t="s">
        <v>785</v>
      </c>
      <c r="C286" s="17" t="s">
        <v>786</v>
      </c>
      <c r="D286" s="20">
        <f t="shared" si="26"/>
        <v>63</v>
      </c>
      <c r="E286" s="6" t="s">
        <v>262</v>
      </c>
      <c r="F286" s="7">
        <v>13845</v>
      </c>
      <c r="G286" s="8">
        <v>6899.9999999999991</v>
      </c>
      <c r="H286" s="8">
        <v>6944.9999999999991</v>
      </c>
      <c r="I286" s="8">
        <v>3438.0000000000018</v>
      </c>
      <c r="J286" s="8">
        <v>4283</v>
      </c>
      <c r="K286" s="8">
        <v>18009.000000000011</v>
      </c>
      <c r="L286" s="8">
        <v>8701.9999999999982</v>
      </c>
      <c r="M286" s="8">
        <v>9306.9999999999964</v>
      </c>
      <c r="N286" s="8">
        <v>4235.9999999999991</v>
      </c>
      <c r="O286" s="8">
        <v>4802.0000000000009</v>
      </c>
      <c r="P286" s="8">
        <v>31853.999999999978</v>
      </c>
      <c r="Q286" s="8">
        <v>15602.000000000002</v>
      </c>
      <c r="R286" s="8">
        <v>16252.000000000004</v>
      </c>
      <c r="S286" s="8">
        <v>7674</v>
      </c>
      <c r="T286" s="10">
        <v>9085.0000000000018</v>
      </c>
    </row>
    <row r="287" spans="1:20" outlineLevel="2" x14ac:dyDescent="0.25">
      <c r="A287" s="17" t="s">
        <v>263</v>
      </c>
      <c r="B287" s="17" t="s">
        <v>787</v>
      </c>
      <c r="C287" s="17" t="s">
        <v>788</v>
      </c>
      <c r="D287" s="20">
        <f t="shared" si="26"/>
        <v>63</v>
      </c>
      <c r="E287" s="6" t="s">
        <v>263</v>
      </c>
      <c r="F287" s="7">
        <v>18904.999999999993</v>
      </c>
      <c r="G287" s="8">
        <v>9219.9999999999982</v>
      </c>
      <c r="H287" s="8">
        <v>9684.9999999999964</v>
      </c>
      <c r="I287" s="8">
        <v>4479.9999999999982</v>
      </c>
      <c r="J287" s="8">
        <v>5129.9999999999991</v>
      </c>
      <c r="K287" s="8">
        <v>8960</v>
      </c>
      <c r="L287" s="8">
        <v>4259</v>
      </c>
      <c r="M287" s="8">
        <v>4701.0000000000018</v>
      </c>
      <c r="N287" s="8">
        <v>2054</v>
      </c>
      <c r="O287" s="8">
        <v>2434.9999999999995</v>
      </c>
      <c r="P287" s="8">
        <v>27864.999999999993</v>
      </c>
      <c r="Q287" s="8">
        <v>13478.999999999995</v>
      </c>
      <c r="R287" s="8">
        <v>14386</v>
      </c>
      <c r="S287" s="8">
        <v>6533.9999999999982</v>
      </c>
      <c r="T287" s="10">
        <v>7564.9999999999964</v>
      </c>
    </row>
    <row r="288" spans="1:20" outlineLevel="2" x14ac:dyDescent="0.25">
      <c r="A288" s="17" t="s">
        <v>264</v>
      </c>
      <c r="B288" s="17" t="s">
        <v>789</v>
      </c>
      <c r="C288" s="17" t="s">
        <v>790</v>
      </c>
      <c r="D288" s="20">
        <f t="shared" si="26"/>
        <v>63</v>
      </c>
      <c r="E288" s="6" t="s">
        <v>264</v>
      </c>
      <c r="F288" s="7">
        <v>28562.000000000004</v>
      </c>
      <c r="G288" s="8">
        <v>14138.999999999996</v>
      </c>
      <c r="H288" s="8">
        <v>14423.000000000002</v>
      </c>
      <c r="I288" s="8">
        <v>5765.9999999999982</v>
      </c>
      <c r="J288" s="8">
        <v>6763.0000000000009</v>
      </c>
      <c r="K288" s="8">
        <v>55</v>
      </c>
      <c r="L288" s="8">
        <v>32</v>
      </c>
      <c r="M288" s="8">
        <v>23</v>
      </c>
      <c r="N288" s="8">
        <v>13</v>
      </c>
      <c r="O288" s="8">
        <v>13</v>
      </c>
      <c r="P288" s="8">
        <v>28617.000000000007</v>
      </c>
      <c r="Q288" s="8">
        <v>14170.999999999993</v>
      </c>
      <c r="R288" s="8">
        <v>14445.999999999996</v>
      </c>
      <c r="S288" s="8">
        <v>5778.9999999999964</v>
      </c>
      <c r="T288" s="10">
        <v>6776.0000000000018</v>
      </c>
    </row>
    <row r="289" spans="1:20" outlineLevel="2" x14ac:dyDescent="0.25">
      <c r="A289" s="17" t="s">
        <v>265</v>
      </c>
      <c r="B289" s="17" t="s">
        <v>791</v>
      </c>
      <c r="C289" s="17" t="s">
        <v>792</v>
      </c>
      <c r="D289" s="20">
        <f t="shared" si="26"/>
        <v>63</v>
      </c>
      <c r="E289" s="6" t="s">
        <v>265</v>
      </c>
      <c r="F289" s="7">
        <v>9595</v>
      </c>
      <c r="G289" s="8">
        <v>4728.0000000000009</v>
      </c>
      <c r="H289" s="8">
        <v>4867</v>
      </c>
      <c r="I289" s="8">
        <v>1936</v>
      </c>
      <c r="J289" s="8">
        <v>2285</v>
      </c>
      <c r="K289" s="8">
        <v>8970</v>
      </c>
      <c r="L289" s="8">
        <v>4413.0000000000009</v>
      </c>
      <c r="M289" s="8">
        <v>4557.0000000000009</v>
      </c>
      <c r="N289" s="8">
        <v>1800.9999999999993</v>
      </c>
      <c r="O289" s="8">
        <v>2061</v>
      </c>
      <c r="P289" s="8">
        <v>18565</v>
      </c>
      <c r="Q289" s="8">
        <v>9141</v>
      </c>
      <c r="R289" s="8">
        <v>9424</v>
      </c>
      <c r="S289" s="8">
        <v>3736.9999999999986</v>
      </c>
      <c r="T289" s="10">
        <v>4346.0000000000009</v>
      </c>
    </row>
    <row r="290" spans="1:20" outlineLevel="2" x14ac:dyDescent="0.25">
      <c r="A290" s="17" t="s">
        <v>266</v>
      </c>
      <c r="B290" s="17" t="s">
        <v>793</v>
      </c>
      <c r="C290" s="17" t="s">
        <v>794</v>
      </c>
      <c r="D290" s="20">
        <f t="shared" si="26"/>
        <v>63</v>
      </c>
      <c r="E290" s="6" t="s">
        <v>266</v>
      </c>
      <c r="F290" s="11"/>
      <c r="G290" s="9"/>
      <c r="H290" s="9"/>
      <c r="I290" s="9"/>
      <c r="J290" s="9"/>
      <c r="K290" s="8">
        <v>19613.000000000004</v>
      </c>
      <c r="L290" s="8">
        <v>9863.0000000000036</v>
      </c>
      <c r="M290" s="8">
        <v>9750.0000000000018</v>
      </c>
      <c r="N290" s="8">
        <v>3726.0000000000005</v>
      </c>
      <c r="O290" s="8">
        <v>4863.9999999999964</v>
      </c>
      <c r="P290" s="8">
        <v>19613.000000000004</v>
      </c>
      <c r="Q290" s="8">
        <v>9863.0000000000036</v>
      </c>
      <c r="R290" s="8">
        <v>9750.0000000000018</v>
      </c>
      <c r="S290" s="8">
        <v>3726.0000000000005</v>
      </c>
      <c r="T290" s="10">
        <v>4863.9999999999964</v>
      </c>
    </row>
    <row r="291" spans="1:20" outlineLevel="1" x14ac:dyDescent="0.25">
      <c r="A291" s="20"/>
      <c r="B291" s="20"/>
      <c r="C291" s="20"/>
      <c r="D291" s="35" t="s">
        <v>844</v>
      </c>
      <c r="E291" s="6"/>
      <c r="F291" s="11">
        <f t="shared" ref="F291:T291" si="28">SUBTOTAL(9,F285:F290)</f>
        <v>84879</v>
      </c>
      <c r="G291" s="9">
        <f t="shared" si="28"/>
        <v>41868</v>
      </c>
      <c r="H291" s="9">
        <f t="shared" si="28"/>
        <v>43011</v>
      </c>
      <c r="I291" s="9">
        <f t="shared" si="28"/>
        <v>18842</v>
      </c>
      <c r="J291" s="9">
        <f t="shared" si="28"/>
        <v>22276</v>
      </c>
      <c r="K291" s="8">
        <f t="shared" si="28"/>
        <v>72082</v>
      </c>
      <c r="L291" s="8">
        <f t="shared" si="28"/>
        <v>35473</v>
      </c>
      <c r="M291" s="8">
        <f t="shared" si="28"/>
        <v>36608.999999999993</v>
      </c>
      <c r="N291" s="8">
        <f t="shared" si="28"/>
        <v>15442.999999999996</v>
      </c>
      <c r="O291" s="8">
        <f t="shared" si="28"/>
        <v>18119</v>
      </c>
      <c r="P291" s="8">
        <f t="shared" si="28"/>
        <v>156960.99999999997</v>
      </c>
      <c r="Q291" s="8">
        <f t="shared" si="28"/>
        <v>77340.999999999985</v>
      </c>
      <c r="R291" s="8">
        <f t="shared" si="28"/>
        <v>79620</v>
      </c>
      <c r="S291" s="8">
        <f t="shared" si="28"/>
        <v>34284.999999999993</v>
      </c>
      <c r="T291" s="10">
        <f t="shared" si="28"/>
        <v>40395</v>
      </c>
    </row>
    <row r="292" spans="1:20" ht="15.75" outlineLevel="2" thickBot="1" x14ac:dyDescent="0.3">
      <c r="D292" s="20"/>
      <c r="E292" s="12" t="s">
        <v>1</v>
      </c>
      <c r="F292" s="13">
        <v>7437671.0000000447</v>
      </c>
      <c r="G292" s="14">
        <v>3713569.0000000019</v>
      </c>
      <c r="H292" s="14">
        <v>3724101.9999999795</v>
      </c>
      <c r="I292" s="14">
        <v>1901363.0000000182</v>
      </c>
      <c r="J292" s="14">
        <v>2339845</v>
      </c>
      <c r="K292" s="14">
        <v>3545083.000000013</v>
      </c>
      <c r="L292" s="14">
        <v>1758822.0000000007</v>
      </c>
      <c r="M292" s="14">
        <v>1786261.0000000061</v>
      </c>
      <c r="N292" s="14">
        <v>811612.99999999953</v>
      </c>
      <c r="O292" s="14">
        <v>950058.00000000326</v>
      </c>
      <c r="P292" s="14">
        <v>10982754.000000136</v>
      </c>
      <c r="Q292" s="14">
        <v>5472391.0000000549</v>
      </c>
      <c r="R292" s="14">
        <v>5510362.9999999572</v>
      </c>
      <c r="S292" s="14">
        <v>2712975.9999999967</v>
      </c>
      <c r="T292" s="15">
        <v>3289903.0000000214</v>
      </c>
    </row>
    <row r="293" spans="1:20" ht="15.75" thickTop="1" x14ac:dyDescent="0.25"/>
  </sheetData>
  <mergeCells count="4">
    <mergeCell ref="F1:T1"/>
    <mergeCell ref="F2:J2"/>
    <mergeCell ref="K2:O2"/>
    <mergeCell ref="P2:T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J13" sqref="J13"/>
    </sheetView>
  </sheetViews>
  <sheetFormatPr baseColWidth="10" defaultRowHeight="15" x14ac:dyDescent="0.25"/>
  <sheetData>
    <row r="1" spans="1:17" ht="15" customHeight="1" x14ac:dyDescent="0.25">
      <c r="A1" s="47"/>
      <c r="B1" s="48"/>
      <c r="C1" s="44" t="s">
        <v>815</v>
      </c>
      <c r="D1" s="44"/>
      <c r="E1" s="44"/>
      <c r="F1" s="44"/>
      <c r="G1" s="44"/>
      <c r="H1" s="45" t="s">
        <v>816</v>
      </c>
      <c r="I1" s="45"/>
      <c r="J1" s="45"/>
      <c r="K1" s="45"/>
      <c r="L1" s="45"/>
      <c r="M1" s="46" t="s">
        <v>817</v>
      </c>
      <c r="N1" s="46"/>
      <c r="O1" s="46"/>
      <c r="P1" s="46"/>
      <c r="Q1" s="46"/>
    </row>
    <row r="2" spans="1:17" ht="23.25" thickBot="1" x14ac:dyDescent="0.3">
      <c r="A2" s="47"/>
      <c r="B2" s="48"/>
      <c r="C2" s="36" t="s">
        <v>818</v>
      </c>
      <c r="D2" s="37" t="s">
        <v>819</v>
      </c>
      <c r="E2" s="37" t="s">
        <v>820</v>
      </c>
      <c r="F2" s="37" t="s">
        <v>821</v>
      </c>
      <c r="G2" s="37" t="s">
        <v>822</v>
      </c>
      <c r="H2" s="38" t="s">
        <v>818</v>
      </c>
      <c r="I2" s="38" t="s">
        <v>819</v>
      </c>
      <c r="J2" s="38" t="s">
        <v>820</v>
      </c>
      <c r="K2" s="38" t="s">
        <v>821</v>
      </c>
      <c r="L2" s="38" t="s">
        <v>822</v>
      </c>
      <c r="M2" s="39" t="s">
        <v>818</v>
      </c>
      <c r="N2" s="39" t="s">
        <v>819</v>
      </c>
      <c r="O2" s="39" t="s">
        <v>820</v>
      </c>
      <c r="P2" s="39" t="s">
        <v>821</v>
      </c>
      <c r="Q2" s="40" t="s">
        <v>822</v>
      </c>
    </row>
    <row r="3" spans="1:17" ht="15.75" thickTop="1" x14ac:dyDescent="0.25">
      <c r="A3" s="49" t="s">
        <v>795</v>
      </c>
      <c r="B3" s="21" t="s">
        <v>796</v>
      </c>
      <c r="C3" s="22">
        <v>1056247</v>
      </c>
      <c r="D3" s="23">
        <v>528149.00000000012</v>
      </c>
      <c r="E3" s="23">
        <v>528097.99999999977</v>
      </c>
      <c r="F3" s="23">
        <v>287412.00000000017</v>
      </c>
      <c r="G3" s="23">
        <v>343348.00000000052</v>
      </c>
      <c r="H3" s="24"/>
      <c r="I3" s="24"/>
      <c r="J3" s="24"/>
      <c r="K3" s="24"/>
      <c r="L3" s="24"/>
      <c r="M3" s="23">
        <v>1056247</v>
      </c>
      <c r="N3" s="23">
        <v>528149.00000000012</v>
      </c>
      <c r="O3" s="23">
        <v>528097.99999999977</v>
      </c>
      <c r="P3" s="23">
        <v>287412.00000000017</v>
      </c>
      <c r="Q3" s="25">
        <v>343348.00000000052</v>
      </c>
    </row>
    <row r="4" spans="1:17" x14ac:dyDescent="0.25">
      <c r="A4" s="50"/>
      <c r="B4" s="26" t="s">
        <v>797</v>
      </c>
      <c r="C4" s="27">
        <v>511654.99999999965</v>
      </c>
      <c r="D4" s="28">
        <v>259152.99999999985</v>
      </c>
      <c r="E4" s="28">
        <v>252501.99999999962</v>
      </c>
      <c r="F4" s="28">
        <v>135123.00000000052</v>
      </c>
      <c r="G4" s="28">
        <v>161387.00000000026</v>
      </c>
      <c r="H4" s="28">
        <v>64433.000000000022</v>
      </c>
      <c r="I4" s="28">
        <v>32782.999999999978</v>
      </c>
      <c r="J4" s="28">
        <v>31649.999999999985</v>
      </c>
      <c r="K4" s="28">
        <v>16274.000000000002</v>
      </c>
      <c r="L4" s="28">
        <v>19187.999999999996</v>
      </c>
      <c r="M4" s="28">
        <v>576087.99999999895</v>
      </c>
      <c r="N4" s="28">
        <v>291935.99999999983</v>
      </c>
      <c r="O4" s="28">
        <v>284152.00000000006</v>
      </c>
      <c r="P4" s="28">
        <v>151397.00000000026</v>
      </c>
      <c r="Q4" s="29">
        <v>180575.00000000012</v>
      </c>
    </row>
    <row r="5" spans="1:17" x14ac:dyDescent="0.25">
      <c r="A5" s="50"/>
      <c r="B5" s="26" t="s">
        <v>798</v>
      </c>
      <c r="C5" s="27">
        <v>573711.99999999942</v>
      </c>
      <c r="D5" s="28">
        <v>287167.99999999971</v>
      </c>
      <c r="E5" s="28">
        <v>286544.00000000006</v>
      </c>
      <c r="F5" s="28">
        <v>149999.00000000035</v>
      </c>
      <c r="G5" s="28">
        <v>177945.99999999968</v>
      </c>
      <c r="H5" s="28">
        <v>58129.999999999985</v>
      </c>
      <c r="I5" s="28">
        <v>29576.000000000011</v>
      </c>
      <c r="J5" s="28">
        <v>28553.999999999989</v>
      </c>
      <c r="K5" s="28">
        <v>13812.000000000002</v>
      </c>
      <c r="L5" s="28">
        <v>15104</v>
      </c>
      <c r="M5" s="28">
        <v>631841.99999999953</v>
      </c>
      <c r="N5" s="28">
        <v>316744.00000000064</v>
      </c>
      <c r="O5" s="28">
        <v>315098</v>
      </c>
      <c r="P5" s="28">
        <v>163811.00000000041</v>
      </c>
      <c r="Q5" s="29">
        <v>193049.99999999977</v>
      </c>
    </row>
    <row r="6" spans="1:17" x14ac:dyDescent="0.25">
      <c r="A6" s="50"/>
      <c r="B6" s="26" t="s">
        <v>350</v>
      </c>
      <c r="C6" s="27">
        <v>288186</v>
      </c>
      <c r="D6" s="28">
        <v>145394.00000000029</v>
      </c>
      <c r="E6" s="28">
        <v>142792</v>
      </c>
      <c r="F6" s="28">
        <v>73698.999999999956</v>
      </c>
      <c r="G6" s="28">
        <v>79936.00000000016</v>
      </c>
      <c r="H6" s="28">
        <v>91332</v>
      </c>
      <c r="I6" s="28">
        <v>46466.000000000007</v>
      </c>
      <c r="J6" s="28">
        <v>44866.000000000015</v>
      </c>
      <c r="K6" s="28">
        <v>21705.999999999993</v>
      </c>
      <c r="L6" s="28">
        <v>23317.999999999982</v>
      </c>
      <c r="M6" s="28">
        <v>379518</v>
      </c>
      <c r="N6" s="28">
        <v>191859.99999999991</v>
      </c>
      <c r="O6" s="28">
        <v>187657.99999999956</v>
      </c>
      <c r="P6" s="28">
        <v>95405.000000000029</v>
      </c>
      <c r="Q6" s="29">
        <v>103253.99999999999</v>
      </c>
    </row>
    <row r="7" spans="1:17" x14ac:dyDescent="0.25">
      <c r="A7" s="50"/>
      <c r="B7" s="26" t="s">
        <v>366</v>
      </c>
      <c r="C7" s="27">
        <v>535969.9999999993</v>
      </c>
      <c r="D7" s="28">
        <v>271163.99999999988</v>
      </c>
      <c r="E7" s="28">
        <v>264806.00000000093</v>
      </c>
      <c r="F7" s="28">
        <v>140241.00000000017</v>
      </c>
      <c r="G7" s="28">
        <v>187195.99999999988</v>
      </c>
      <c r="H7" s="28">
        <v>251949.99999999991</v>
      </c>
      <c r="I7" s="28">
        <v>127523.99999999985</v>
      </c>
      <c r="J7" s="28">
        <v>124426.00000000013</v>
      </c>
      <c r="K7" s="28">
        <v>62313.999999999971</v>
      </c>
      <c r="L7" s="28">
        <v>70385.000000000044</v>
      </c>
      <c r="M7" s="28">
        <v>787920.0000000014</v>
      </c>
      <c r="N7" s="28">
        <v>398687.99999999919</v>
      </c>
      <c r="O7" s="28">
        <v>389231.99999999913</v>
      </c>
      <c r="P7" s="28">
        <v>202554.99999999985</v>
      </c>
      <c r="Q7" s="29">
        <v>257580.99999999994</v>
      </c>
    </row>
    <row r="8" spans="1:17" x14ac:dyDescent="0.25">
      <c r="A8" s="50"/>
      <c r="B8" s="26" t="s">
        <v>398</v>
      </c>
      <c r="C8" s="27">
        <v>77394.000000000073</v>
      </c>
      <c r="D8" s="28">
        <v>38535</v>
      </c>
      <c r="E8" s="28">
        <v>38858.999999999964</v>
      </c>
      <c r="F8" s="28">
        <v>19309.000000000004</v>
      </c>
      <c r="G8" s="28">
        <v>22677</v>
      </c>
      <c r="H8" s="28">
        <v>99551.000000000044</v>
      </c>
      <c r="I8" s="28">
        <v>49524.999999999985</v>
      </c>
      <c r="J8" s="28">
        <v>50025.999999999993</v>
      </c>
      <c r="K8" s="28">
        <v>23526.000000000011</v>
      </c>
      <c r="L8" s="28">
        <v>25686.000000000011</v>
      </c>
      <c r="M8" s="28">
        <v>176944.99999999971</v>
      </c>
      <c r="N8" s="28">
        <v>88059.999999999942</v>
      </c>
      <c r="O8" s="28">
        <v>88885</v>
      </c>
      <c r="P8" s="28">
        <v>42834.99999999992</v>
      </c>
      <c r="Q8" s="29">
        <v>48362.999999999993</v>
      </c>
    </row>
    <row r="9" spans="1:17" x14ac:dyDescent="0.25">
      <c r="A9" s="50"/>
      <c r="B9" s="26" t="s">
        <v>799</v>
      </c>
      <c r="C9" s="27">
        <v>370757.00000000058</v>
      </c>
      <c r="D9" s="28">
        <v>185324.00000000023</v>
      </c>
      <c r="E9" s="28">
        <v>185433.00000000003</v>
      </c>
      <c r="F9" s="28">
        <v>94769.000000000015</v>
      </c>
      <c r="G9" s="28">
        <v>121527.00000000001</v>
      </c>
      <c r="H9" s="28">
        <v>197462.0000000002</v>
      </c>
      <c r="I9" s="28">
        <v>101315.99999999996</v>
      </c>
      <c r="J9" s="28">
        <v>96145.999999999985</v>
      </c>
      <c r="K9" s="28">
        <v>47762.999999999942</v>
      </c>
      <c r="L9" s="28">
        <v>51980.999999999942</v>
      </c>
      <c r="M9" s="28">
        <v>568219.00000000012</v>
      </c>
      <c r="N9" s="28">
        <v>286639.99999999959</v>
      </c>
      <c r="O9" s="28">
        <v>281579.00000000087</v>
      </c>
      <c r="P9" s="28">
        <v>142531.99999999994</v>
      </c>
      <c r="Q9" s="29">
        <v>173508.0000000002</v>
      </c>
    </row>
    <row r="10" spans="1:17" x14ac:dyDescent="0.25">
      <c r="A10" s="50"/>
      <c r="B10" s="26" t="s">
        <v>800</v>
      </c>
      <c r="C10" s="27">
        <v>134228.99999999994</v>
      </c>
      <c r="D10" s="28">
        <v>66607.999999999985</v>
      </c>
      <c r="E10" s="28">
        <v>67621</v>
      </c>
      <c r="F10" s="28">
        <v>35106</v>
      </c>
      <c r="G10" s="28">
        <v>40822.000000000022</v>
      </c>
      <c r="H10" s="28">
        <v>168803.00000000015</v>
      </c>
      <c r="I10" s="28">
        <v>84775.000000000058</v>
      </c>
      <c r="J10" s="28">
        <v>84028.000000000029</v>
      </c>
      <c r="K10" s="28">
        <v>41720.999999999993</v>
      </c>
      <c r="L10" s="28">
        <v>44413.000000000015</v>
      </c>
      <c r="M10" s="28">
        <v>303031.99999999983</v>
      </c>
      <c r="N10" s="28">
        <v>151382.99999999997</v>
      </c>
      <c r="O10" s="28">
        <v>151649.00000000009</v>
      </c>
      <c r="P10" s="28">
        <v>76827.000000000058</v>
      </c>
      <c r="Q10" s="29">
        <v>85235.000000000044</v>
      </c>
    </row>
    <row r="11" spans="1:17" x14ac:dyDescent="0.25">
      <c r="A11" s="50"/>
      <c r="B11" s="26" t="s">
        <v>456</v>
      </c>
      <c r="C11" s="27">
        <v>122996.00000000003</v>
      </c>
      <c r="D11" s="28">
        <v>60410.999999999993</v>
      </c>
      <c r="E11" s="28">
        <v>62585</v>
      </c>
      <c r="F11" s="28">
        <v>32272.000000000004</v>
      </c>
      <c r="G11" s="28">
        <v>41808</v>
      </c>
      <c r="H11" s="28">
        <v>278480.99999999988</v>
      </c>
      <c r="I11" s="28">
        <v>136052.00000000017</v>
      </c>
      <c r="J11" s="28">
        <v>142429.00000000009</v>
      </c>
      <c r="K11" s="28">
        <v>70770.000000000044</v>
      </c>
      <c r="L11" s="28">
        <v>80768.000000000029</v>
      </c>
      <c r="M11" s="28">
        <v>401477.00000000006</v>
      </c>
      <c r="N11" s="28">
        <v>196463.00000000038</v>
      </c>
      <c r="O11" s="28">
        <v>205014</v>
      </c>
      <c r="P11" s="28">
        <v>103041.99999999999</v>
      </c>
      <c r="Q11" s="29">
        <v>122576.0000000002</v>
      </c>
    </row>
    <row r="12" spans="1:17" x14ac:dyDescent="0.25">
      <c r="A12" s="50"/>
      <c r="B12" s="26" t="s">
        <v>801</v>
      </c>
      <c r="C12" s="27">
        <v>137290.00000000009</v>
      </c>
      <c r="D12" s="28">
        <v>67569.999999999971</v>
      </c>
      <c r="E12" s="28">
        <v>69720.000000000015</v>
      </c>
      <c r="F12" s="28">
        <v>37381.000000000029</v>
      </c>
      <c r="G12" s="28">
        <v>43819</v>
      </c>
      <c r="H12" s="28">
        <v>105865.99999999997</v>
      </c>
      <c r="I12" s="28">
        <v>53040.000000000036</v>
      </c>
      <c r="J12" s="28">
        <v>52826</v>
      </c>
      <c r="K12" s="28">
        <v>26327.000000000015</v>
      </c>
      <c r="L12" s="28">
        <v>29813.000000000011</v>
      </c>
      <c r="M12" s="28">
        <v>243156</v>
      </c>
      <c r="N12" s="28">
        <v>120610.00000000004</v>
      </c>
      <c r="O12" s="28">
        <v>122545.99999999988</v>
      </c>
      <c r="P12" s="28">
        <v>63707.999999999993</v>
      </c>
      <c r="Q12" s="29">
        <v>73632</v>
      </c>
    </row>
    <row r="13" spans="1:17" x14ac:dyDescent="0.25">
      <c r="A13" s="50"/>
      <c r="B13" s="26" t="s">
        <v>802</v>
      </c>
      <c r="C13" s="27">
        <v>94551.000000000015</v>
      </c>
      <c r="D13" s="28">
        <v>46280.000000000007</v>
      </c>
      <c r="E13" s="28">
        <v>48271.000000000015</v>
      </c>
      <c r="F13" s="28">
        <v>24290.999999999982</v>
      </c>
      <c r="G13" s="28">
        <v>27296.000000000007</v>
      </c>
      <c r="H13" s="28">
        <v>128535.99999999999</v>
      </c>
      <c r="I13" s="28">
        <v>63372.000000000007</v>
      </c>
      <c r="J13" s="28">
        <v>65164.000000000007</v>
      </c>
      <c r="K13" s="28">
        <v>30737</v>
      </c>
      <c r="L13" s="28">
        <v>33175.000000000007</v>
      </c>
      <c r="M13" s="28">
        <v>223087.00000000017</v>
      </c>
      <c r="N13" s="28">
        <v>109651.99999999988</v>
      </c>
      <c r="O13" s="28">
        <v>113435.00000000003</v>
      </c>
      <c r="P13" s="28">
        <v>55027.999999999935</v>
      </c>
      <c r="Q13" s="29">
        <v>60471.000000000044</v>
      </c>
    </row>
    <row r="14" spans="1:17" x14ac:dyDescent="0.25">
      <c r="A14" s="50"/>
      <c r="B14" s="26" t="s">
        <v>803</v>
      </c>
      <c r="C14" s="27">
        <v>547402.9999999986</v>
      </c>
      <c r="D14" s="28">
        <v>274774</v>
      </c>
      <c r="E14" s="28">
        <v>272628.99999999936</v>
      </c>
      <c r="F14" s="28">
        <v>142548.00000000026</v>
      </c>
      <c r="G14" s="28">
        <v>182930.00000000041</v>
      </c>
      <c r="H14" s="28">
        <v>127568.00000000006</v>
      </c>
      <c r="I14" s="28">
        <v>64098.000000000022</v>
      </c>
      <c r="J14" s="28">
        <v>63470.000000000036</v>
      </c>
      <c r="K14" s="28">
        <v>28566.999999999964</v>
      </c>
      <c r="L14" s="28">
        <v>36443.999999999993</v>
      </c>
      <c r="M14" s="28">
        <v>674970.99999999988</v>
      </c>
      <c r="N14" s="28">
        <v>338872.00000000012</v>
      </c>
      <c r="O14" s="28">
        <v>336098.99999999977</v>
      </c>
      <c r="P14" s="28">
        <v>171115.00000000015</v>
      </c>
      <c r="Q14" s="29">
        <v>219374.00000000047</v>
      </c>
    </row>
    <row r="15" spans="1:17" x14ac:dyDescent="0.25">
      <c r="A15" s="50"/>
      <c r="B15" s="26" t="s">
        <v>550</v>
      </c>
      <c r="C15" s="27">
        <v>548828.00000000012</v>
      </c>
      <c r="D15" s="28">
        <v>274213.99999999942</v>
      </c>
      <c r="E15" s="28">
        <v>274613.99999999948</v>
      </c>
      <c r="F15" s="28">
        <v>133595.00000000006</v>
      </c>
      <c r="G15" s="28">
        <v>164687.00000000012</v>
      </c>
      <c r="H15" s="30"/>
      <c r="I15" s="30"/>
      <c r="J15" s="30"/>
      <c r="K15" s="30"/>
      <c r="L15" s="30"/>
      <c r="M15" s="28">
        <v>548828.00000000012</v>
      </c>
      <c r="N15" s="28">
        <v>274213.99999999942</v>
      </c>
      <c r="O15" s="28">
        <v>274613.99999999948</v>
      </c>
      <c r="P15" s="28">
        <v>133595.00000000006</v>
      </c>
      <c r="Q15" s="29">
        <v>164687.00000000012</v>
      </c>
    </row>
    <row r="16" spans="1:17" x14ac:dyDescent="0.25">
      <c r="A16" s="50"/>
      <c r="B16" s="26" t="s">
        <v>576</v>
      </c>
      <c r="C16" s="27">
        <v>187803.99999999974</v>
      </c>
      <c r="D16" s="28">
        <v>92355.999999999956</v>
      </c>
      <c r="E16" s="28">
        <v>95448</v>
      </c>
      <c r="F16" s="28">
        <v>47073.999999999964</v>
      </c>
      <c r="G16" s="28">
        <v>68116.999999999956</v>
      </c>
      <c r="H16" s="28">
        <v>223007.9999999998</v>
      </c>
      <c r="I16" s="28">
        <v>107444.00000000017</v>
      </c>
      <c r="J16" s="28">
        <v>115564.00000000004</v>
      </c>
      <c r="K16" s="28">
        <v>48392.000000000022</v>
      </c>
      <c r="L16" s="28">
        <v>56840.999999999949</v>
      </c>
      <c r="M16" s="28">
        <v>410812.00000000023</v>
      </c>
      <c r="N16" s="28">
        <v>199799.99999999977</v>
      </c>
      <c r="O16" s="28">
        <v>211011.99999999956</v>
      </c>
      <c r="P16" s="28">
        <v>95465.99999999968</v>
      </c>
      <c r="Q16" s="29">
        <v>124958</v>
      </c>
    </row>
    <row r="17" spans="1:17" x14ac:dyDescent="0.25">
      <c r="A17" s="50"/>
      <c r="B17" s="26" t="s">
        <v>804</v>
      </c>
      <c r="C17" s="27">
        <v>595727.99999999907</v>
      </c>
      <c r="D17" s="28">
        <v>299524.99999999965</v>
      </c>
      <c r="E17" s="28">
        <v>296203.00000000029</v>
      </c>
      <c r="F17" s="28">
        <v>161054.00000000003</v>
      </c>
      <c r="G17" s="28">
        <v>194482.00000000026</v>
      </c>
      <c r="H17" s="28">
        <v>359693.00000000006</v>
      </c>
      <c r="I17" s="28">
        <v>181175.00000000015</v>
      </c>
      <c r="J17" s="28">
        <v>178518.0000000002</v>
      </c>
      <c r="K17" s="28">
        <v>81686.000000000015</v>
      </c>
      <c r="L17" s="28">
        <v>96390.000000000015</v>
      </c>
      <c r="M17" s="28">
        <v>955420.9999999993</v>
      </c>
      <c r="N17" s="28">
        <v>480700.00000000023</v>
      </c>
      <c r="O17" s="28">
        <v>474720.99999999988</v>
      </c>
      <c r="P17" s="28">
        <v>242740.00000000017</v>
      </c>
      <c r="Q17" s="29">
        <v>290871.99999999953</v>
      </c>
    </row>
    <row r="18" spans="1:17" x14ac:dyDescent="0.25">
      <c r="A18" s="50"/>
      <c r="B18" s="26" t="s">
        <v>805</v>
      </c>
      <c r="C18" s="27">
        <v>201530.99999999983</v>
      </c>
      <c r="D18" s="28">
        <v>99349.00000000016</v>
      </c>
      <c r="E18" s="28">
        <v>102181.99999999985</v>
      </c>
      <c r="F18" s="28">
        <v>48113.000000000036</v>
      </c>
      <c r="G18" s="28">
        <v>58494.000000000007</v>
      </c>
      <c r="H18" s="28">
        <v>369027.99999999959</v>
      </c>
      <c r="I18" s="28">
        <v>180895.0000000002</v>
      </c>
      <c r="J18" s="28">
        <v>188132.99999999956</v>
      </c>
      <c r="K18" s="28">
        <v>81789.000000000058</v>
      </c>
      <c r="L18" s="28">
        <v>96091.999999999913</v>
      </c>
      <c r="M18" s="28">
        <v>570558.99999999953</v>
      </c>
      <c r="N18" s="28">
        <v>280243.99999999977</v>
      </c>
      <c r="O18" s="28">
        <v>290314.99999999988</v>
      </c>
      <c r="P18" s="28">
        <v>129901.99999999969</v>
      </c>
      <c r="Q18" s="29">
        <v>154586.00000000003</v>
      </c>
    </row>
    <row r="19" spans="1:17" x14ac:dyDescent="0.25">
      <c r="A19" s="50"/>
      <c r="B19" s="26" t="s">
        <v>806</v>
      </c>
      <c r="C19" s="27">
        <v>191344.00000000003</v>
      </c>
      <c r="D19" s="28">
        <v>94751.000000000116</v>
      </c>
      <c r="E19" s="28">
        <v>96592.99999999984</v>
      </c>
      <c r="F19" s="28">
        <v>43509.000000000007</v>
      </c>
      <c r="G19" s="28">
        <v>47351.999999999978</v>
      </c>
      <c r="H19" s="28">
        <v>247898.99999999971</v>
      </c>
      <c r="I19" s="28">
        <v>123264.00000000012</v>
      </c>
      <c r="J19" s="28">
        <v>124635.00000000015</v>
      </c>
      <c r="K19" s="28">
        <v>51783.000000000036</v>
      </c>
      <c r="L19" s="28">
        <v>58628.000000000044</v>
      </c>
      <c r="M19" s="28">
        <v>439243.00000000047</v>
      </c>
      <c r="N19" s="28">
        <v>218014.9999999998</v>
      </c>
      <c r="O19" s="28">
        <v>221228.00000000006</v>
      </c>
      <c r="P19" s="28">
        <v>95292.000000000029</v>
      </c>
      <c r="Q19" s="29">
        <v>105980.00000000019</v>
      </c>
    </row>
    <row r="20" spans="1:17" x14ac:dyDescent="0.25">
      <c r="A20" s="50"/>
      <c r="B20" s="26" t="s">
        <v>807</v>
      </c>
      <c r="C20" s="27">
        <v>116427.99999999999</v>
      </c>
      <c r="D20" s="28">
        <v>58159.999999999978</v>
      </c>
      <c r="E20" s="28">
        <v>58268.000000000036</v>
      </c>
      <c r="F20" s="28">
        <v>26828.000000000007</v>
      </c>
      <c r="G20" s="28">
        <v>30988.000000000004</v>
      </c>
      <c r="H20" s="28">
        <v>313484.00000000012</v>
      </c>
      <c r="I20" s="28">
        <v>156514.00000000006</v>
      </c>
      <c r="J20" s="28">
        <v>156969.99999999997</v>
      </c>
      <c r="K20" s="28">
        <v>66724.000000000029</v>
      </c>
      <c r="L20" s="28">
        <v>79384.000000000015</v>
      </c>
      <c r="M20" s="28">
        <v>429911.99999999965</v>
      </c>
      <c r="N20" s="28">
        <v>214673.9999999998</v>
      </c>
      <c r="O20" s="28">
        <v>215237.99999999988</v>
      </c>
      <c r="P20" s="28">
        <v>93551.999999999869</v>
      </c>
      <c r="Q20" s="29">
        <v>110372.00000000003</v>
      </c>
    </row>
    <row r="21" spans="1:17" x14ac:dyDescent="0.25">
      <c r="A21" s="50"/>
      <c r="B21" s="26" t="s">
        <v>808</v>
      </c>
      <c r="C21" s="27">
        <v>262771.00000000029</v>
      </c>
      <c r="D21" s="28">
        <v>130276.99999999978</v>
      </c>
      <c r="E21" s="28">
        <v>132493.99999999997</v>
      </c>
      <c r="F21" s="28">
        <v>61721.000000000036</v>
      </c>
      <c r="G21" s="28">
        <v>75017.999999999985</v>
      </c>
      <c r="H21" s="28">
        <v>111529.00000000007</v>
      </c>
      <c r="I21" s="28">
        <v>53442.999999999978</v>
      </c>
      <c r="J21" s="28">
        <v>58086.000000000073</v>
      </c>
      <c r="K21" s="28">
        <v>23061.999999999989</v>
      </c>
      <c r="L21" s="28">
        <v>32075.999999999989</v>
      </c>
      <c r="M21" s="28">
        <v>374299.99999999971</v>
      </c>
      <c r="N21" s="28">
        <v>183719.99999999971</v>
      </c>
      <c r="O21" s="28">
        <v>190579.99999999997</v>
      </c>
      <c r="P21" s="28">
        <v>84782.999999999898</v>
      </c>
      <c r="Q21" s="29">
        <v>107093.99999999987</v>
      </c>
    </row>
    <row r="22" spans="1:17" x14ac:dyDescent="0.25">
      <c r="A22" s="50"/>
      <c r="B22" s="26" t="s">
        <v>809</v>
      </c>
      <c r="C22" s="27">
        <v>377239.99999999936</v>
      </c>
      <c r="D22" s="28">
        <v>186144.00000000047</v>
      </c>
      <c r="E22" s="28">
        <v>191096.00000000038</v>
      </c>
      <c r="F22" s="28">
        <v>90691.999999999854</v>
      </c>
      <c r="G22" s="28">
        <v>130218.00000000013</v>
      </c>
      <c r="H22" s="28">
        <v>102280.00000000001</v>
      </c>
      <c r="I22" s="28">
        <v>48104.000000000036</v>
      </c>
      <c r="J22" s="28">
        <v>54175.999999999964</v>
      </c>
      <c r="K22" s="28">
        <v>22585.000000000015</v>
      </c>
      <c r="L22" s="28">
        <v>34652.999999999993</v>
      </c>
      <c r="M22" s="28">
        <v>479520.00000000099</v>
      </c>
      <c r="N22" s="28">
        <v>234247.99999999962</v>
      </c>
      <c r="O22" s="28">
        <v>245272.00000000041</v>
      </c>
      <c r="P22" s="28">
        <v>113277</v>
      </c>
      <c r="Q22" s="29">
        <v>164871.00000000035</v>
      </c>
    </row>
    <row r="23" spans="1:17" x14ac:dyDescent="0.25">
      <c r="A23" s="50"/>
      <c r="B23" s="26" t="s">
        <v>810</v>
      </c>
      <c r="C23" s="27">
        <v>95030.999999999927</v>
      </c>
      <c r="D23" s="28">
        <v>45556.000000000051</v>
      </c>
      <c r="E23" s="28">
        <v>49474.999999999985</v>
      </c>
      <c r="F23" s="28">
        <v>19769.000000000007</v>
      </c>
      <c r="G23" s="28">
        <v>28010.000000000015</v>
      </c>
      <c r="H23" s="28">
        <v>54422</v>
      </c>
      <c r="I23" s="28">
        <v>25348.999999999989</v>
      </c>
      <c r="J23" s="28">
        <v>29073.000000000011</v>
      </c>
      <c r="K23" s="28">
        <v>11118.000000000005</v>
      </c>
      <c r="L23" s="28">
        <v>17482.000000000007</v>
      </c>
      <c r="M23" s="28">
        <v>149453</v>
      </c>
      <c r="N23" s="28">
        <v>70905.000000000073</v>
      </c>
      <c r="O23" s="28">
        <v>78547.999999999971</v>
      </c>
      <c r="P23" s="28">
        <v>30886.999999999985</v>
      </c>
      <c r="Q23" s="29">
        <v>45491.999999999964</v>
      </c>
    </row>
    <row r="24" spans="1:17" x14ac:dyDescent="0.25">
      <c r="A24" s="50"/>
      <c r="B24" s="26" t="s">
        <v>811</v>
      </c>
      <c r="C24" s="27">
        <v>250012.0000000002</v>
      </c>
      <c r="D24" s="28">
        <v>123784.99999999988</v>
      </c>
      <c r="E24" s="28">
        <v>126227.00000000004</v>
      </c>
      <c r="F24" s="28">
        <v>59422.999999999985</v>
      </c>
      <c r="G24" s="28">
        <v>67915.000000000029</v>
      </c>
      <c r="H24" s="28">
        <v>87318.999999999985</v>
      </c>
      <c r="I24" s="28">
        <v>42633.000000000007</v>
      </c>
      <c r="J24" s="28">
        <v>44685.999999999971</v>
      </c>
      <c r="K24" s="28">
        <v>18540.999999999993</v>
      </c>
      <c r="L24" s="28">
        <v>22031.000000000018</v>
      </c>
      <c r="M24" s="28">
        <v>337330.99999999977</v>
      </c>
      <c r="N24" s="28">
        <v>166417.99999999977</v>
      </c>
      <c r="O24" s="28">
        <v>170913.00000000029</v>
      </c>
      <c r="P24" s="28">
        <v>77964.000000000029</v>
      </c>
      <c r="Q24" s="29">
        <v>89945.999999999869</v>
      </c>
    </row>
    <row r="25" spans="1:17" x14ac:dyDescent="0.25">
      <c r="A25" s="50"/>
      <c r="B25" s="26" t="s">
        <v>774</v>
      </c>
      <c r="C25" s="27">
        <v>75685</v>
      </c>
      <c r="D25" s="28">
        <v>37054.000000000022</v>
      </c>
      <c r="E25" s="28">
        <v>38630.999999999985</v>
      </c>
      <c r="F25" s="28">
        <v>18592.999999999978</v>
      </c>
      <c r="G25" s="28">
        <v>21596.000000000007</v>
      </c>
      <c r="H25" s="28">
        <v>32227.000000000015</v>
      </c>
      <c r="I25" s="28">
        <v>16000.999999999998</v>
      </c>
      <c r="J25" s="28">
        <v>16226.000000000002</v>
      </c>
      <c r="K25" s="28">
        <v>6972.9999999999991</v>
      </c>
      <c r="L25" s="28">
        <v>8087.0000000000036</v>
      </c>
      <c r="M25" s="28">
        <v>107912.00000000007</v>
      </c>
      <c r="N25" s="28">
        <v>53054.999999999985</v>
      </c>
      <c r="O25" s="28">
        <v>54857.000000000051</v>
      </c>
      <c r="P25" s="28">
        <v>25565.999999999978</v>
      </c>
      <c r="Q25" s="29">
        <v>29682.999999999989</v>
      </c>
    </row>
    <row r="26" spans="1:17" ht="15.75" thickBot="1" x14ac:dyDescent="0.3">
      <c r="A26" s="51"/>
      <c r="B26" s="31" t="s">
        <v>812</v>
      </c>
      <c r="C26" s="32">
        <v>84879.000000000029</v>
      </c>
      <c r="D26" s="33">
        <v>41867.999999999964</v>
      </c>
      <c r="E26" s="33">
        <v>43011.000000000007</v>
      </c>
      <c r="F26" s="33">
        <v>18841.999999999982</v>
      </c>
      <c r="G26" s="33">
        <v>22276.000000000007</v>
      </c>
      <c r="H26" s="33">
        <v>72081.999999999956</v>
      </c>
      <c r="I26" s="33">
        <v>35472.999999999993</v>
      </c>
      <c r="J26" s="33">
        <v>36609.000000000007</v>
      </c>
      <c r="K26" s="33">
        <v>15442.999999999995</v>
      </c>
      <c r="L26" s="33">
        <v>18119</v>
      </c>
      <c r="M26" s="33">
        <v>156961.0000000002</v>
      </c>
      <c r="N26" s="33">
        <v>77341.000000000015</v>
      </c>
      <c r="O26" s="33">
        <v>79620.000000000131</v>
      </c>
      <c r="P26" s="33">
        <v>34284.999999999978</v>
      </c>
      <c r="Q26" s="34">
        <v>40395</v>
      </c>
    </row>
  </sheetData>
  <mergeCells count="5">
    <mergeCell ref="A1:B2"/>
    <mergeCell ref="C1:G1"/>
    <mergeCell ref="H1:L1"/>
    <mergeCell ref="M1:Q1"/>
    <mergeCell ref="A3:A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Délégation</vt:lpstr>
      <vt:lpstr>Gouvernorat</vt:lpstr>
      <vt:lpstr>Feuil3</vt:lpstr>
    </vt:vector>
  </TitlesOfParts>
  <Company>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Lotfi Hrizi (Chef Bureau Kasserine)</dc:creator>
  <cp:lastModifiedBy>Lotfi Hrizi (Chef Bureau Kasserine)</cp:lastModifiedBy>
  <dcterms:created xsi:type="dcterms:W3CDTF">2014-12-30T16:16:45Z</dcterms:created>
  <dcterms:modified xsi:type="dcterms:W3CDTF">2014-12-31T08:55:41Z</dcterms:modified>
</cp:coreProperties>
</file>