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sti\Documents\Uni\Year 4 - MBiol\Research project\PoL\May\May--24\Cod=Seabass\"/>
    </mc:Choice>
  </mc:AlternateContent>
  <xr:revisionPtr revIDLastSave="0" documentId="13_ncr:1_{47AA6F39-2FD8-40AB-BD62-535E623696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5" r:id="rId1"/>
    <sheet name="Sheet1" sheetId="6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<sst xmlns="http://schemas.openxmlformats.org/spreadsheetml/2006/main" count="345" uniqueCount="24">
  <si>
    <t>Sprat</t>
  </si>
  <si>
    <t>Sandeel</t>
  </si>
  <si>
    <t>N.pout</t>
  </si>
  <si>
    <t>Herring</t>
  </si>
  <si>
    <t>Dab</t>
  </si>
  <si>
    <t>Whiting</t>
  </si>
  <si>
    <t>Sole</t>
  </si>
  <si>
    <t>Gurnard</t>
  </si>
  <si>
    <t>Plaice</t>
  </si>
  <si>
    <t>Haddock</t>
  </si>
  <si>
    <t>Cod</t>
  </si>
  <si>
    <t>Saithe</t>
  </si>
  <si>
    <t>E.Seabass</t>
  </si>
  <si>
    <t>Survey</t>
  </si>
  <si>
    <t>Year</t>
  </si>
  <si>
    <t>Quarter</t>
  </si>
  <si>
    <t>Area</t>
  </si>
  <si>
    <t>AphiaID</t>
  </si>
  <si>
    <t>Species</t>
  </si>
  <si>
    <t>LngtClass</t>
  </si>
  <si>
    <t>CPUE_number_per_hour</t>
  </si>
  <si>
    <t>NS-IBTS</t>
  </si>
  <si>
    <t>Dicentrarchus labrax</t>
  </si>
  <si>
    <t>CPUE_#_per_hr_av_per_size_class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</si>
</sst>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FFFFFF"/>
      <name val="Segoe UI"/>
      <family val="2"/>
    </font>
    <font>
      <sz val="7"/>
      <color rgb="FFFFFFFF"/>
      <name val="Segoe UI"/>
      <family val="2"/>
    </font>
    <font>
      <sz val="7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0C1F30"/>
      </left>
      <right style="medium">
        <color rgb="FF0C1F3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11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8013-4BE0-4F67-B753-F6C27A07BF36}">
  <dimension ref="A1:CW2"/>
  <sheetViews>
    <sheetView tabSelected="1" zoomScale="113" workbookViewId="0">
      <selection activeCell="K8" activeCellId="1" sqref="F10 K8"/>
    </sheetView>
  </sheetViews>
  <sheetFormatPr defaultRowHeight="14.4" x14ac:dyDescent="0.3"/>
  <cols>
    <col min="94" max="94" width="14.109375" customWidth="1"/>
  </cols>
  <sheetData>
    <row r="1" spans="1:101" ht="15" thickBot="1" x14ac:dyDescent="0.35">
      <c r="B1" s="1">
        <v>1E-3</v>
      </c>
      <c r="C1" s="5">
        <v>1.1900000000000001E-3</v>
      </c>
      <c r="D1" s="5">
        <v>1.42E-3</v>
      </c>
      <c r="E1" s="5">
        <v>1.6999999999999999E-3</v>
      </c>
      <c r="F1" s="5">
        <v>2.0300000000000001E-3</v>
      </c>
      <c r="G1" s="5">
        <v>2.4199999999999998E-3</v>
      </c>
      <c r="H1" s="5">
        <v>2.8900000000000002E-3</v>
      </c>
      <c r="I1" s="5">
        <v>3.4499999999999999E-3</v>
      </c>
      <c r="J1" s="5">
        <v>4.1099999999999999E-3</v>
      </c>
      <c r="K1" s="5">
        <v>4.9100000000000003E-3</v>
      </c>
      <c r="L1" s="5">
        <v>5.8599999999999998E-3</v>
      </c>
      <c r="M1" s="5">
        <v>6.9899999999999997E-3</v>
      </c>
      <c r="N1" s="5">
        <v>8.3400000000000002E-3</v>
      </c>
      <c r="O1" s="5">
        <v>9.9500000000000005E-3</v>
      </c>
      <c r="P1" s="5">
        <v>1.1900000000000001E-2</v>
      </c>
      <c r="Q1" s="5">
        <v>1.4200000000000001E-2</v>
      </c>
      <c r="R1" s="5">
        <v>1.6899999999999998E-2</v>
      </c>
      <c r="S1" s="5">
        <v>2.0199999999999999E-2</v>
      </c>
      <c r="T1" s="5">
        <v>2.41E-2</v>
      </c>
      <c r="U1" s="5">
        <v>2.8799999999999999E-2</v>
      </c>
      <c r="V1" s="5">
        <v>3.4299999999999997E-2</v>
      </c>
      <c r="W1" s="5">
        <v>4.0899999999999999E-2</v>
      </c>
      <c r="X1" s="5">
        <v>4.8899999999999999E-2</v>
      </c>
      <c r="Y1" s="5">
        <v>5.8299999999999998E-2</v>
      </c>
      <c r="Z1" s="5">
        <v>6.9599999999999995E-2</v>
      </c>
      <c r="AA1" s="5">
        <v>8.3000000000000004E-2</v>
      </c>
      <c r="AB1" s="5">
        <v>9.9099999999999994E-2</v>
      </c>
      <c r="AC1" s="5">
        <v>0.11799999999999999</v>
      </c>
      <c r="AD1" s="5">
        <v>0.14099999999999999</v>
      </c>
      <c r="AE1" s="5">
        <v>0.16800000000000001</v>
      </c>
      <c r="AF1" s="5">
        <v>0.20100000000000001</v>
      </c>
      <c r="AG1" s="5">
        <v>0.24</v>
      </c>
      <c r="AH1" s="5">
        <v>0.28599999999999998</v>
      </c>
      <c r="AI1" s="5">
        <v>0.34200000000000003</v>
      </c>
      <c r="AJ1" s="5">
        <v>0.40799999999999997</v>
      </c>
      <c r="AK1" s="5">
        <v>0.48599999999999999</v>
      </c>
      <c r="AL1" s="5">
        <v>0.57999999999999996</v>
      </c>
      <c r="AM1" s="5">
        <v>0.69299999999999995</v>
      </c>
      <c r="AN1" s="5">
        <v>0.82699999999999996</v>
      </c>
      <c r="AO1" s="5">
        <v>0.98699999999999999</v>
      </c>
      <c r="AP1" s="5">
        <v>1.18</v>
      </c>
      <c r="AQ1" s="5">
        <v>1.4</v>
      </c>
      <c r="AR1" s="5">
        <v>1.68</v>
      </c>
      <c r="AS1" s="5">
        <v>2</v>
      </c>
      <c r="AT1" s="5">
        <v>2.39</v>
      </c>
      <c r="AU1" s="5">
        <v>2.85</v>
      </c>
      <c r="AV1" s="5">
        <v>3.4</v>
      </c>
      <c r="AW1" s="5">
        <v>4.0599999999999996</v>
      </c>
      <c r="AX1" s="5">
        <v>4.84</v>
      </c>
      <c r="AY1" s="5">
        <v>5.78</v>
      </c>
      <c r="AZ1" s="1">
        <v>6.9</v>
      </c>
      <c r="BA1" s="5">
        <v>8.23</v>
      </c>
      <c r="BB1" s="5">
        <v>9.82</v>
      </c>
      <c r="BC1" s="5">
        <v>11.7</v>
      </c>
      <c r="BD1" s="5">
        <v>14</v>
      </c>
      <c r="BE1" s="5">
        <v>16.7</v>
      </c>
      <c r="BF1" s="5">
        <v>19.899999999999999</v>
      </c>
      <c r="BG1" s="5">
        <v>23.8</v>
      </c>
      <c r="BH1" s="5">
        <v>28.4</v>
      </c>
      <c r="BI1" s="5">
        <v>33.799999999999997</v>
      </c>
      <c r="BJ1" s="5">
        <v>40.4</v>
      </c>
      <c r="BK1" s="5">
        <v>48.2</v>
      </c>
      <c r="BL1" s="5">
        <v>57.5</v>
      </c>
      <c r="BM1" s="5">
        <v>68.7</v>
      </c>
      <c r="BN1" s="5">
        <v>81.900000000000006</v>
      </c>
      <c r="BO1" s="5">
        <v>97.8</v>
      </c>
      <c r="BP1" s="5">
        <v>117</v>
      </c>
      <c r="BQ1" s="5">
        <v>139</v>
      </c>
      <c r="BR1" s="5">
        <v>166</v>
      </c>
      <c r="BS1" s="5">
        <v>198</v>
      </c>
      <c r="BT1" s="5">
        <v>237</v>
      </c>
      <c r="BU1" s="5">
        <v>282</v>
      </c>
      <c r="BV1" s="5">
        <v>337</v>
      </c>
      <c r="BW1" s="5">
        <v>402</v>
      </c>
      <c r="BX1" s="5">
        <v>480</v>
      </c>
      <c r="BY1" s="5">
        <v>573</v>
      </c>
      <c r="BZ1" s="5">
        <v>683</v>
      </c>
      <c r="CA1" s="5">
        <v>816</v>
      </c>
      <c r="CB1" s="5">
        <v>973</v>
      </c>
      <c r="CC1" s="5">
        <v>1160</v>
      </c>
      <c r="CD1" s="5">
        <v>1390</v>
      </c>
      <c r="CE1" s="5">
        <v>1650</v>
      </c>
      <c r="CF1" s="5">
        <v>1970</v>
      </c>
      <c r="CG1" s="5">
        <v>2360</v>
      </c>
      <c r="CH1" s="5">
        <v>2810</v>
      </c>
      <c r="CI1" s="5">
        <v>3350</v>
      </c>
      <c r="CJ1" s="5">
        <v>4000</v>
      </c>
      <c r="CK1" s="5">
        <v>4780</v>
      </c>
      <c r="CL1" s="5">
        <v>5700</v>
      </c>
      <c r="CM1" s="5">
        <v>6800</v>
      </c>
      <c r="CN1" s="5">
        <v>8120</v>
      </c>
      <c r="CO1" s="5">
        <v>9690</v>
      </c>
      <c r="CP1" s="5">
        <v>11600</v>
      </c>
      <c r="CQ1" s="5">
        <v>13800</v>
      </c>
      <c r="CR1" s="5">
        <v>16500</v>
      </c>
      <c r="CS1" s="5">
        <v>19600</v>
      </c>
      <c r="CT1" s="5">
        <v>23400</v>
      </c>
      <c r="CU1" s="5">
        <v>28000</v>
      </c>
      <c r="CV1" s="5">
        <v>33400</v>
      </c>
      <c r="CW1" s="5">
        <v>39900</v>
      </c>
    </row>
    <row r="2" spans="1:101" ht="15" thickBot="1" x14ac:dyDescent="0.35">
      <c r="A2" s="2" t="s">
        <v>12</v>
      </c>
      <c r="B2" s="3">
        <v>4289057000</v>
      </c>
      <c r="C2" s="3">
        <v>3794530000</v>
      </c>
      <c r="D2" s="3">
        <v>3355204000</v>
      </c>
      <c r="E2" s="3">
        <v>2964978000</v>
      </c>
      <c r="F2" s="3">
        <v>2618433000</v>
      </c>
      <c r="G2" s="3">
        <v>2310757000</v>
      </c>
      <c r="H2" s="3">
        <v>2037672000</v>
      </c>
      <c r="I2" s="3">
        <v>1795379000</v>
      </c>
      <c r="J2" s="3">
        <v>1580499000</v>
      </c>
      <c r="K2" s="3">
        <v>1390026000</v>
      </c>
      <c r="L2" s="3">
        <v>1221284000</v>
      </c>
      <c r="M2" s="3">
        <v>1071889000</v>
      </c>
      <c r="N2" s="3">
        <v>939715700</v>
      </c>
      <c r="O2" s="3">
        <v>822869900</v>
      </c>
      <c r="P2" s="3">
        <v>719660400</v>
      </c>
      <c r="Q2" s="3">
        <v>628577500</v>
      </c>
      <c r="R2" s="3">
        <v>548273300</v>
      </c>
      <c r="S2" s="3">
        <v>477543700</v>
      </c>
      <c r="T2" s="3">
        <v>415313400</v>
      </c>
      <c r="U2" s="3">
        <v>360621900</v>
      </c>
      <c r="V2" s="3">
        <v>312611800</v>
      </c>
      <c r="W2" s="3">
        <v>270517800</v>
      </c>
      <c r="X2" s="3">
        <v>233657600</v>
      </c>
      <c r="Y2" s="3">
        <v>201423000</v>
      </c>
      <c r="Z2" s="3">
        <v>173272500</v>
      </c>
      <c r="AA2" s="3">
        <v>148724600</v>
      </c>
      <c r="AB2" s="3">
        <v>127351500</v>
      </c>
      <c r="AC2" s="3">
        <v>108773600</v>
      </c>
      <c r="AD2" s="3">
        <v>92654480</v>
      </c>
      <c r="AE2" s="3">
        <v>78696290</v>
      </c>
      <c r="AF2" s="3">
        <v>66635550</v>
      </c>
      <c r="AG2" s="3">
        <v>56239400</v>
      </c>
      <c r="AH2" s="3">
        <v>47302050</v>
      </c>
      <c r="AI2" s="3">
        <v>39641640</v>
      </c>
      <c r="AJ2" s="4">
        <v>33097403.899999999</v>
      </c>
      <c r="AK2" s="4">
        <v>27527068.800000001</v>
      </c>
      <c r="AL2" s="4">
        <v>22804622.399999999</v>
      </c>
      <c r="AM2" s="4">
        <v>18818316.800000001</v>
      </c>
      <c r="AN2" s="4">
        <v>15468972.1</v>
      </c>
      <c r="AO2" s="4">
        <v>12668540.5</v>
      </c>
      <c r="AP2" s="4">
        <v>10338908.5</v>
      </c>
      <c r="AQ2" s="4">
        <v>8410907.0999999996</v>
      </c>
      <c r="AR2" s="4">
        <v>6823489.0999999996</v>
      </c>
      <c r="AS2" s="4">
        <v>5523032.2999999998</v>
      </c>
      <c r="AT2" s="4">
        <v>4462727.8</v>
      </c>
      <c r="AU2" s="4">
        <v>3602017.5</v>
      </c>
      <c r="AV2" s="4">
        <v>2906053.3</v>
      </c>
      <c r="AW2" s="4">
        <v>2345161.6</v>
      </c>
      <c r="AX2" s="4">
        <v>1894305.2</v>
      </c>
      <c r="AY2" s="4">
        <v>1532566</v>
      </c>
      <c r="AZ2" s="4">
        <v>1242642.1000000001</v>
      </c>
      <c r="BA2" s="4">
        <v>1010330</v>
      </c>
      <c r="BB2" s="4">
        <v>824057.2</v>
      </c>
      <c r="BC2" s="4">
        <v>674462.7</v>
      </c>
      <c r="BD2" s="4">
        <v>554056.80000000005</v>
      </c>
      <c r="BE2" s="4">
        <v>456782</v>
      </c>
      <c r="BF2" s="4">
        <v>377848.8</v>
      </c>
      <c r="BG2" s="4">
        <v>313466.90000000002</v>
      </c>
      <c r="BH2" s="4">
        <v>260630.2</v>
      </c>
      <c r="BI2" s="4">
        <v>216941.4</v>
      </c>
      <c r="BJ2" s="4">
        <v>180506.3</v>
      </c>
      <c r="BK2" s="4">
        <v>149961.9</v>
      </c>
      <c r="BL2" s="4">
        <v>124173.7</v>
      </c>
      <c r="BM2" s="4">
        <v>102235.57</v>
      </c>
      <c r="BN2" s="4">
        <v>83510.37</v>
      </c>
      <c r="BO2" s="4">
        <v>67524.97</v>
      </c>
      <c r="BP2" s="4">
        <v>53928.45</v>
      </c>
      <c r="BQ2" s="4">
        <v>42461.5</v>
      </c>
      <c r="BR2" s="4">
        <v>32913.660000000003</v>
      </c>
      <c r="BS2" s="4">
        <v>25092.795999999998</v>
      </c>
      <c r="BT2" s="4">
        <v>18807.027999999998</v>
      </c>
      <c r="BU2" s="4">
        <v>13859.548000000001</v>
      </c>
      <c r="BV2" s="4">
        <v>10049.8642</v>
      </c>
      <c r="BW2" s="4">
        <v>7180.3265000000001</v>
      </c>
      <c r="BX2" s="4">
        <v>5064.6184400000002</v>
      </c>
      <c r="BY2" s="4">
        <v>3535.4638</v>
      </c>
      <c r="BZ2" s="4">
        <v>2449.7883000000002</v>
      </c>
      <c r="CA2" s="4">
        <v>1690.7738999999999</v>
      </c>
      <c r="CB2" s="4">
        <v>1167.4102869999999</v>
      </c>
      <c r="CC2" s="4">
        <v>813.41683999999998</v>
      </c>
      <c r="CD2" s="4">
        <v>588.20774949999998</v>
      </c>
      <c r="CE2" s="4">
        <v>461.68187999999998</v>
      </c>
      <c r="CF2" s="4">
        <v>357.92387000000002</v>
      </c>
      <c r="CG2" s="4">
        <v>254.09915599999999</v>
      </c>
      <c r="CH2" s="4">
        <v>176.38616999999999</v>
      </c>
      <c r="CI2" s="4">
        <v>124.09559622</v>
      </c>
      <c r="CJ2" s="4">
        <v>89.388623999999993</v>
      </c>
      <c r="CK2" s="4">
        <v>66.154445600000003</v>
      </c>
      <c r="CL2" s="4">
        <v>50.389249999999997</v>
      </c>
      <c r="CM2" s="4">
        <v>39.541730000000001</v>
      </c>
      <c r="CN2" s="4">
        <v>31.987200000000001</v>
      </c>
      <c r="CO2" s="4">
        <v>26.686810000000001</v>
      </c>
      <c r="CP2" s="4">
        <v>22.97617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AC22-B61D-4C14-A0F5-7BECECF46B01}">
  <dimension ref="A1:CW14"/>
  <sheetViews>
    <sheetView workbookViewId="0">
      <selection sqref="A1:CW14"/>
    </sheetView>
  </sheetViews>
  <sheetFormatPr defaultRowHeight="14.4" x14ac:dyDescent="0.3"/>
  <sheetData>
    <row r="1" spans="1:101" ht="15" thickBot="1" x14ac:dyDescent="0.35">
      <c r="B1" s="1">
        <v>1E-3</v>
      </c>
      <c r="C1" s="5">
        <v>1.1900000000000001E-3</v>
      </c>
      <c r="D1" s="5">
        <v>1.42E-3</v>
      </c>
      <c r="E1" s="5">
        <v>1.6999999999999999E-3</v>
      </c>
      <c r="F1" s="5">
        <v>2.0300000000000001E-3</v>
      </c>
      <c r="G1" s="5">
        <v>2.4199999999999998E-3</v>
      </c>
      <c r="H1" s="5">
        <v>2.8900000000000002E-3</v>
      </c>
      <c r="I1" s="5">
        <v>3.4499999999999999E-3</v>
      </c>
      <c r="J1" s="5">
        <v>4.1099999999999999E-3</v>
      </c>
      <c r="K1" s="5">
        <v>4.9100000000000003E-3</v>
      </c>
      <c r="L1" s="5">
        <v>5.8599999999999998E-3</v>
      </c>
      <c r="M1" s="5">
        <v>6.9899999999999997E-3</v>
      </c>
      <c r="N1" s="5">
        <v>8.3400000000000002E-3</v>
      </c>
      <c r="O1" s="5">
        <v>9.9500000000000005E-3</v>
      </c>
      <c r="P1" s="5">
        <v>1.1900000000000001E-2</v>
      </c>
      <c r="Q1" s="5">
        <v>1.4200000000000001E-2</v>
      </c>
      <c r="R1" s="5">
        <v>1.6899999999999998E-2</v>
      </c>
      <c r="S1" s="5">
        <v>2.0199999999999999E-2</v>
      </c>
      <c r="T1" s="5">
        <v>2.41E-2</v>
      </c>
      <c r="U1" s="5">
        <v>2.8799999999999999E-2</v>
      </c>
      <c r="V1" s="5">
        <v>3.4299999999999997E-2</v>
      </c>
      <c r="W1" s="5">
        <v>4.0899999999999999E-2</v>
      </c>
      <c r="X1" s="5">
        <v>4.8899999999999999E-2</v>
      </c>
      <c r="Y1" s="5">
        <v>5.8299999999999998E-2</v>
      </c>
      <c r="Z1" s="5">
        <v>6.9599999999999995E-2</v>
      </c>
      <c r="AA1" s="5">
        <v>8.3000000000000004E-2</v>
      </c>
      <c r="AB1" s="5">
        <v>9.9099999999999994E-2</v>
      </c>
      <c r="AC1" s="5">
        <v>0.11799999999999999</v>
      </c>
      <c r="AD1" s="5">
        <v>0.14099999999999999</v>
      </c>
      <c r="AE1" s="5">
        <v>0.16800000000000001</v>
      </c>
      <c r="AF1" s="5">
        <v>0.20100000000000001</v>
      </c>
      <c r="AG1" s="5">
        <v>0.24</v>
      </c>
      <c r="AH1" s="5">
        <v>0.28599999999999998</v>
      </c>
      <c r="AI1" s="5">
        <v>0.34200000000000003</v>
      </c>
      <c r="AJ1" s="5">
        <v>0.40799999999999997</v>
      </c>
      <c r="AK1" s="5">
        <v>0.48599999999999999</v>
      </c>
      <c r="AL1" s="5">
        <v>0.57999999999999996</v>
      </c>
      <c r="AM1" s="5">
        <v>0.69299999999999995</v>
      </c>
      <c r="AN1" s="5">
        <v>0.82699999999999996</v>
      </c>
      <c r="AO1" s="5">
        <v>0.98699999999999999</v>
      </c>
      <c r="AP1" s="5">
        <v>1.18</v>
      </c>
      <c r="AQ1" s="5">
        <v>1.4</v>
      </c>
      <c r="AR1" s="5">
        <v>1.68</v>
      </c>
      <c r="AS1" s="5">
        <v>2</v>
      </c>
      <c r="AT1" s="5">
        <v>2.39</v>
      </c>
      <c r="AU1" s="5">
        <v>2.85</v>
      </c>
      <c r="AV1" s="5">
        <v>3.4</v>
      </c>
      <c r="AW1" s="5">
        <v>4.0599999999999996</v>
      </c>
      <c r="AX1" s="5">
        <v>4.84</v>
      </c>
      <c r="AY1" s="5">
        <v>5.78</v>
      </c>
      <c r="AZ1" s="1">
        <v>6.9</v>
      </c>
      <c r="BA1" s="5">
        <v>8.23</v>
      </c>
      <c r="BB1" s="5">
        <v>9.82</v>
      </c>
      <c r="BC1" s="5">
        <v>11.7</v>
      </c>
      <c r="BD1" s="5">
        <v>14</v>
      </c>
      <c r="BE1" s="5">
        <v>16.7</v>
      </c>
      <c r="BF1" s="5">
        <v>19.899999999999999</v>
      </c>
      <c r="BG1" s="5">
        <v>23.8</v>
      </c>
      <c r="BH1" s="5">
        <v>28.4</v>
      </c>
      <c r="BI1" s="5">
        <v>33.799999999999997</v>
      </c>
      <c r="BJ1" s="5">
        <v>40.4</v>
      </c>
      <c r="BK1" s="5">
        <v>48.2</v>
      </c>
      <c r="BL1" s="5">
        <v>57.5</v>
      </c>
      <c r="BM1" s="5">
        <v>68.7</v>
      </c>
      <c r="BN1" s="5">
        <v>81.900000000000006</v>
      </c>
      <c r="BO1" s="5">
        <v>97.8</v>
      </c>
      <c r="BP1" s="5">
        <v>117</v>
      </c>
      <c r="BQ1" s="5">
        <v>139</v>
      </c>
      <c r="BR1" s="5">
        <v>166</v>
      </c>
      <c r="BS1" s="5">
        <v>198</v>
      </c>
      <c r="BT1" s="5">
        <v>237</v>
      </c>
      <c r="BU1" s="5">
        <v>282</v>
      </c>
      <c r="BV1" s="5">
        <v>337</v>
      </c>
      <c r="BW1" s="5">
        <v>402</v>
      </c>
      <c r="BX1" s="5">
        <v>480</v>
      </c>
      <c r="BY1" s="5">
        <v>573</v>
      </c>
      <c r="BZ1" s="5">
        <v>683</v>
      </c>
      <c r="CA1" s="5">
        <v>816</v>
      </c>
      <c r="CB1" s="5">
        <v>973</v>
      </c>
      <c r="CC1" s="5">
        <v>1160</v>
      </c>
      <c r="CD1" s="5">
        <v>1390</v>
      </c>
      <c r="CE1" s="5">
        <v>1650</v>
      </c>
      <c r="CF1" s="5">
        <v>1970</v>
      </c>
      <c r="CG1" s="5">
        <v>2360</v>
      </c>
      <c r="CH1" s="5">
        <v>2810</v>
      </c>
      <c r="CI1" s="5">
        <v>3350</v>
      </c>
      <c r="CJ1" s="5">
        <v>4000</v>
      </c>
      <c r="CK1" s="5">
        <v>4780</v>
      </c>
      <c r="CL1" s="5">
        <v>5700</v>
      </c>
      <c r="CM1" s="5">
        <v>6800</v>
      </c>
      <c r="CN1" s="5">
        <v>8120</v>
      </c>
      <c r="CO1" s="5">
        <v>9690</v>
      </c>
      <c r="CP1" s="5">
        <v>11600</v>
      </c>
      <c r="CQ1" s="5">
        <v>13800</v>
      </c>
      <c r="CR1" s="5">
        <v>16500</v>
      </c>
      <c r="CS1" s="5">
        <v>19600</v>
      </c>
      <c r="CT1" s="5">
        <v>23400</v>
      </c>
      <c r="CU1" s="5">
        <v>28000</v>
      </c>
      <c r="CV1" s="5">
        <v>33400</v>
      </c>
      <c r="CW1" s="5">
        <v>39900</v>
      </c>
    </row>
    <row r="2" spans="1:101" ht="15" thickBot="1" x14ac:dyDescent="0.35">
      <c r="A2" s="2" t="s">
        <v>0</v>
      </c>
      <c r="B2" s="3">
        <v>16662550000000</v>
      </c>
      <c r="C2" s="3">
        <v>14316510000000</v>
      </c>
      <c r="D2" s="3">
        <v>12272690000000</v>
      </c>
      <c r="E2" s="3">
        <v>10496030000000</v>
      </c>
      <c r="F2" s="3">
        <v>8955137000000</v>
      </c>
      <c r="G2" s="3">
        <v>7621967000000</v>
      </c>
      <c r="H2" s="3">
        <v>6471431000000</v>
      </c>
      <c r="I2" s="3">
        <v>5481111000000</v>
      </c>
      <c r="J2" s="3">
        <v>4630989000000</v>
      </c>
      <c r="K2" s="3">
        <v>3903213000000</v>
      </c>
      <c r="L2" s="3">
        <v>3281888000000</v>
      </c>
      <c r="M2" s="3">
        <v>2752898000000</v>
      </c>
      <c r="N2" s="3">
        <v>2303740000000</v>
      </c>
      <c r="O2" s="3">
        <v>1923378000000</v>
      </c>
      <c r="P2" s="3">
        <v>1602107000000</v>
      </c>
      <c r="Q2" s="3">
        <v>1331427000000</v>
      </c>
      <c r="R2" s="3">
        <v>1103922000000</v>
      </c>
      <c r="S2" s="3">
        <v>913153100000</v>
      </c>
      <c r="T2" s="3">
        <v>753547800000</v>
      </c>
      <c r="U2" s="3">
        <v>620307700000</v>
      </c>
      <c r="V2" s="3">
        <v>509315700000</v>
      </c>
      <c r="W2" s="3">
        <v>417053000000</v>
      </c>
      <c r="X2" s="3">
        <v>340523000000</v>
      </c>
      <c r="Y2" s="3">
        <v>277182300000</v>
      </c>
      <c r="Z2" s="3">
        <v>224878100000</v>
      </c>
      <c r="AA2" s="3">
        <v>181793100000</v>
      </c>
      <c r="AB2" s="3">
        <v>146396900000</v>
      </c>
      <c r="AC2" s="3">
        <v>117402200000</v>
      </c>
      <c r="AD2" s="3">
        <v>93728470000</v>
      </c>
      <c r="AE2" s="3">
        <v>74469080000</v>
      </c>
      <c r="AF2" s="3">
        <v>58864070000</v>
      </c>
      <c r="AG2" s="3">
        <v>46276670000</v>
      </c>
      <c r="AH2" s="3">
        <v>36173560000</v>
      </c>
      <c r="AI2" s="3">
        <v>28108380000</v>
      </c>
      <c r="AJ2" s="4">
        <v>21707883976</v>
      </c>
      <c r="AK2" s="4">
        <v>16660469364</v>
      </c>
      <c r="AL2" s="4">
        <v>12706645880</v>
      </c>
      <c r="AM2" s="4">
        <v>9631059465</v>
      </c>
      <c r="AN2" s="4">
        <v>7255809083</v>
      </c>
      <c r="AO2" s="4">
        <v>5434783508</v>
      </c>
      <c r="AP2" s="4">
        <v>4048814205</v>
      </c>
      <c r="AQ2" s="4">
        <v>3001485459</v>
      </c>
      <c r="AR2" s="4">
        <v>2215485493</v>
      </c>
      <c r="AS2" s="4">
        <v>1629417507</v>
      </c>
      <c r="AT2" s="4">
        <v>1195015879</v>
      </c>
      <c r="AU2" s="4">
        <v>874729968</v>
      </c>
      <c r="AV2" s="4">
        <v>639647538</v>
      </c>
      <c r="AW2" s="4">
        <v>467733107</v>
      </c>
      <c r="AX2" s="4">
        <v>342357183</v>
      </c>
      <c r="AY2" s="4">
        <v>251094649</v>
      </c>
      <c r="AZ2" s="4">
        <v>184789582</v>
      </c>
      <c r="BA2" s="4">
        <v>136979383</v>
      </c>
      <c r="BB2" s="4">
        <v>104171610</v>
      </c>
      <c r="BC2" s="4">
        <v>88218935</v>
      </c>
      <c r="BD2" s="4">
        <v>93268046</v>
      </c>
      <c r="BE2" s="4">
        <v>90429998</v>
      </c>
      <c r="BF2" s="4">
        <v>60530397</v>
      </c>
      <c r="BG2" s="4">
        <v>31385030</v>
      </c>
      <c r="BH2" s="4">
        <v>12990363</v>
      </c>
      <c r="BI2" s="4">
        <v>3228454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</row>
    <row r="3" spans="1:101" ht="15" thickBot="1" x14ac:dyDescent="0.35">
      <c r="A3" s="2" t="s">
        <v>1</v>
      </c>
      <c r="B3" s="3">
        <v>5824117000000</v>
      </c>
      <c r="C3" s="3">
        <v>5083543000000</v>
      </c>
      <c r="D3" s="3">
        <v>4440506000000</v>
      </c>
      <c r="E3" s="3">
        <v>3881670000000</v>
      </c>
      <c r="F3" s="3">
        <v>3395535000000</v>
      </c>
      <c r="G3" s="3">
        <v>2972197000000</v>
      </c>
      <c r="H3" s="3">
        <v>2603140000000</v>
      </c>
      <c r="I3" s="3">
        <v>2281047000000</v>
      </c>
      <c r="J3" s="3">
        <v>1999634000000</v>
      </c>
      <c r="K3" s="3">
        <v>1753502000000</v>
      </c>
      <c r="L3" s="3">
        <v>1538015000000</v>
      </c>
      <c r="M3" s="3">
        <v>1349185000000</v>
      </c>
      <c r="N3" s="3">
        <v>1183580000000</v>
      </c>
      <c r="O3" s="3">
        <v>1038242000000</v>
      </c>
      <c r="P3" s="3">
        <v>910613200000</v>
      </c>
      <c r="Q3" s="3">
        <v>798483800000</v>
      </c>
      <c r="R3" s="3">
        <v>699936400000</v>
      </c>
      <c r="S3" s="3">
        <v>613304900000</v>
      </c>
      <c r="T3" s="3">
        <v>537138800000</v>
      </c>
      <c r="U3" s="3">
        <v>470172400000</v>
      </c>
      <c r="V3" s="3">
        <v>411299000000</v>
      </c>
      <c r="W3" s="3">
        <v>359549600000</v>
      </c>
      <c r="X3" s="3">
        <v>314074000000</v>
      </c>
      <c r="Y3" s="3">
        <v>274125300000</v>
      </c>
      <c r="Z3" s="3">
        <v>239046700000</v>
      </c>
      <c r="AA3" s="3">
        <v>208260000000</v>
      </c>
      <c r="AB3" s="3">
        <v>181255700000</v>
      </c>
      <c r="AC3" s="3">
        <v>157584700000</v>
      </c>
      <c r="AD3" s="3">
        <v>136851000000</v>
      </c>
      <c r="AE3" s="3">
        <v>118704900000</v>
      </c>
      <c r="AF3" s="3">
        <v>102837900000</v>
      </c>
      <c r="AG3" s="3">
        <v>88977790000</v>
      </c>
      <c r="AH3" s="3">
        <v>76883880000</v>
      </c>
      <c r="AI3" s="3">
        <v>66343770000</v>
      </c>
      <c r="AJ3" s="4">
        <v>57169748683</v>
      </c>
      <c r="AK3" s="4">
        <v>49195933329</v>
      </c>
      <c r="AL3" s="4">
        <v>42275692824</v>
      </c>
      <c r="AM3" s="4">
        <v>36279384898</v>
      </c>
      <c r="AN3" s="4">
        <v>31092370837</v>
      </c>
      <c r="AO3" s="4">
        <v>26613277716</v>
      </c>
      <c r="AP3" s="4">
        <v>22752486687</v>
      </c>
      <c r="AQ3" s="4">
        <v>19430863503</v>
      </c>
      <c r="AR3" s="4">
        <v>16578924960</v>
      </c>
      <c r="AS3" s="4">
        <v>14137569043</v>
      </c>
      <c r="AT3" s="4">
        <v>12066363947</v>
      </c>
      <c r="AU3" s="4">
        <v>10389394007</v>
      </c>
      <c r="AV3" s="4">
        <v>9390965114</v>
      </c>
      <c r="AW3" s="4">
        <v>9810957768</v>
      </c>
      <c r="AX3" s="4">
        <v>10760712798</v>
      </c>
      <c r="AY3" s="4">
        <v>10237092132</v>
      </c>
      <c r="AZ3" s="4">
        <v>9033720596</v>
      </c>
      <c r="BA3" s="4">
        <v>7844626995</v>
      </c>
      <c r="BB3" s="4">
        <v>6811045254</v>
      </c>
      <c r="BC3" s="4">
        <v>5937627667</v>
      </c>
      <c r="BD3" s="4">
        <v>5207945117</v>
      </c>
      <c r="BE3" s="4">
        <v>4605872852</v>
      </c>
      <c r="BF3" s="4">
        <v>4120373248</v>
      </c>
      <c r="BG3" s="4">
        <v>3750097317</v>
      </c>
      <c r="BH3" s="4">
        <v>3517334245</v>
      </c>
      <c r="BI3" s="4">
        <v>3547605850</v>
      </c>
      <c r="BJ3" s="4">
        <v>1332449962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</row>
    <row r="4" spans="1:101" ht="15" thickBot="1" x14ac:dyDescent="0.35">
      <c r="A4" s="2" t="s">
        <v>2</v>
      </c>
      <c r="B4" s="3">
        <v>119445800000000</v>
      </c>
      <c r="C4" s="3">
        <v>105068700000000</v>
      </c>
      <c r="D4" s="3">
        <v>92270700000000</v>
      </c>
      <c r="E4" s="3">
        <v>80884030000000</v>
      </c>
      <c r="F4" s="3">
        <v>70759830000000</v>
      </c>
      <c r="G4" s="3">
        <v>61765900000000</v>
      </c>
      <c r="H4" s="3">
        <v>53784690000000</v>
      </c>
      <c r="I4" s="3">
        <v>46711530000000</v>
      </c>
      <c r="J4" s="3">
        <v>40452980000000</v>
      </c>
      <c r="K4" s="3">
        <v>34925490000000</v>
      </c>
      <c r="L4" s="3">
        <v>30054140000000</v>
      </c>
      <c r="M4" s="3">
        <v>25771500000000</v>
      </c>
      <c r="N4" s="3">
        <v>22016760000000</v>
      </c>
      <c r="O4" s="3">
        <v>18734910000000</v>
      </c>
      <c r="P4" s="3">
        <v>15876010000000</v>
      </c>
      <c r="Q4" s="3">
        <v>13394660000000</v>
      </c>
      <c r="R4" s="3">
        <v>11249520000000</v>
      </c>
      <c r="S4" s="3">
        <v>9402873000000</v>
      </c>
      <c r="T4" s="3">
        <v>7820343000000</v>
      </c>
      <c r="U4" s="3">
        <v>6470607000000</v>
      </c>
      <c r="V4" s="3">
        <v>5325175000000</v>
      </c>
      <c r="W4" s="3">
        <v>4358206000000</v>
      </c>
      <c r="X4" s="3">
        <v>3546343000000</v>
      </c>
      <c r="Y4" s="3">
        <v>2868565000000</v>
      </c>
      <c r="Z4" s="3">
        <v>2306048000000</v>
      </c>
      <c r="AA4" s="3">
        <v>1842029000000</v>
      </c>
      <c r="AB4" s="3">
        <v>1461671000000</v>
      </c>
      <c r="AC4" s="3">
        <v>1151925000000</v>
      </c>
      <c r="AD4" s="3">
        <v>901390900000</v>
      </c>
      <c r="AE4" s="3">
        <v>700176300000</v>
      </c>
      <c r="AF4" s="3">
        <v>539757900000</v>
      </c>
      <c r="AG4" s="3">
        <v>412843100000</v>
      </c>
      <c r="AH4" s="3">
        <v>313236800000</v>
      </c>
      <c r="AI4" s="3">
        <v>235714300000</v>
      </c>
      <c r="AJ4" s="4">
        <v>175902747527</v>
      </c>
      <c r="AK4" s="4">
        <v>130170882832</v>
      </c>
      <c r="AL4" s="4">
        <v>95528264741</v>
      </c>
      <c r="AM4" s="4">
        <v>69534322956</v>
      </c>
      <c r="AN4" s="4">
        <v>50216498659</v>
      </c>
      <c r="AO4" s="4">
        <v>35997192992</v>
      </c>
      <c r="AP4" s="4">
        <v>25628912845</v>
      </c>
      <c r="AQ4" s="4">
        <v>18137051701</v>
      </c>
      <c r="AR4" s="4">
        <v>12769807589</v>
      </c>
      <c r="AS4" s="4">
        <v>8954806313</v>
      </c>
      <c r="AT4" s="4">
        <v>6262031327</v>
      </c>
      <c r="AU4" s="4">
        <v>4372648672</v>
      </c>
      <c r="AV4" s="4">
        <v>3053263068</v>
      </c>
      <c r="AW4" s="4">
        <v>2135067325</v>
      </c>
      <c r="AX4" s="4">
        <v>1497299712</v>
      </c>
      <c r="AY4" s="4">
        <v>1054528775</v>
      </c>
      <c r="AZ4" s="4">
        <v>746926341</v>
      </c>
      <c r="BA4" s="4">
        <v>532764655</v>
      </c>
      <c r="BB4" s="4">
        <v>383113325</v>
      </c>
      <c r="BC4" s="4">
        <v>278065333</v>
      </c>
      <c r="BD4" s="4">
        <v>204419018</v>
      </c>
      <c r="BE4" s="4">
        <v>153641189</v>
      </c>
      <c r="BF4" s="4">
        <v>124352138</v>
      </c>
      <c r="BG4" s="4">
        <v>121102974</v>
      </c>
      <c r="BH4" s="4">
        <v>120861508</v>
      </c>
      <c r="BI4" s="4">
        <v>96911125</v>
      </c>
      <c r="BJ4" s="4">
        <v>69044120</v>
      </c>
      <c r="BK4" s="4">
        <v>47562655</v>
      </c>
      <c r="BL4" s="4">
        <v>31943272</v>
      </c>
      <c r="BM4" s="4">
        <v>20363214.699999999</v>
      </c>
      <c r="BN4" s="4">
        <v>11590918.699999999</v>
      </c>
      <c r="BO4" s="4">
        <v>4932732.3</v>
      </c>
      <c r="BP4" s="4">
        <v>235511.5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</row>
    <row r="5" spans="1:101" ht="15" thickBot="1" x14ac:dyDescent="0.35">
      <c r="A5" s="2" t="s">
        <v>3</v>
      </c>
      <c r="B5" s="3">
        <v>13639470000000</v>
      </c>
      <c r="C5" s="3">
        <v>11902110000000</v>
      </c>
      <c r="D5" s="3">
        <v>10370980000000</v>
      </c>
      <c r="E5" s="3">
        <v>9023027000000</v>
      </c>
      <c r="F5" s="3">
        <v>7837700000000</v>
      </c>
      <c r="G5" s="3">
        <v>6796687000000</v>
      </c>
      <c r="H5" s="3">
        <v>5883652000000</v>
      </c>
      <c r="I5" s="3">
        <v>5084025000000</v>
      </c>
      <c r="J5" s="3">
        <v>4384805000000</v>
      </c>
      <c r="K5" s="3">
        <v>3774389000000</v>
      </c>
      <c r="L5" s="3">
        <v>3242419000000</v>
      </c>
      <c r="M5" s="3">
        <v>2779655000000</v>
      </c>
      <c r="N5" s="3">
        <v>2377853000000</v>
      </c>
      <c r="O5" s="3">
        <v>2029668000000</v>
      </c>
      <c r="P5" s="3">
        <v>1728555000000</v>
      </c>
      <c r="Q5" s="3">
        <v>1468694000000</v>
      </c>
      <c r="R5" s="3">
        <v>1244916000000</v>
      </c>
      <c r="S5" s="3">
        <v>1052634000000</v>
      </c>
      <c r="T5" s="3">
        <v>887789600000</v>
      </c>
      <c r="U5" s="3">
        <v>746793800000</v>
      </c>
      <c r="V5" s="3">
        <v>626483300000</v>
      </c>
      <c r="W5" s="3">
        <v>524074200000</v>
      </c>
      <c r="X5" s="3">
        <v>437121900000</v>
      </c>
      <c r="Y5" s="3">
        <v>363485200000</v>
      </c>
      <c r="Z5" s="3">
        <v>301292800000</v>
      </c>
      <c r="AA5" s="3">
        <v>248913200000</v>
      </c>
      <c r="AB5" s="3">
        <v>204927000000</v>
      </c>
      <c r="AC5" s="3">
        <v>168102500000</v>
      </c>
      <c r="AD5" s="3">
        <v>137373200000</v>
      </c>
      <c r="AE5" s="3">
        <v>111817800000</v>
      </c>
      <c r="AF5" s="3">
        <v>90641860000</v>
      </c>
      <c r="AG5" s="3">
        <v>73162190000</v>
      </c>
      <c r="AH5" s="3">
        <v>58792350000</v>
      </c>
      <c r="AI5" s="3">
        <v>47030060000</v>
      </c>
      <c r="AJ5" s="4">
        <v>37446141771</v>
      </c>
      <c r="AK5" s="4">
        <v>29674776327</v>
      </c>
      <c r="AL5" s="4">
        <v>23404989629</v>
      </c>
      <c r="AM5" s="4">
        <v>18373249248</v>
      </c>
      <c r="AN5" s="4">
        <v>14357015133</v>
      </c>
      <c r="AO5" s="4">
        <v>11169130222</v>
      </c>
      <c r="AP5" s="4">
        <v>8652934381</v>
      </c>
      <c r="AQ5" s="4">
        <v>6677998018</v>
      </c>
      <c r="AR5" s="4">
        <v>5136385114</v>
      </c>
      <c r="AS5" s="4">
        <v>3939369929</v>
      </c>
      <c r="AT5" s="4">
        <v>3014546157</v>
      </c>
      <c r="AU5" s="4">
        <v>2303280653</v>
      </c>
      <c r="AV5" s="4">
        <v>1758475097</v>
      </c>
      <c r="AW5" s="4">
        <v>1342607381</v>
      </c>
      <c r="AX5" s="4">
        <v>1026030038</v>
      </c>
      <c r="AY5" s="4">
        <v>785506132</v>
      </c>
      <c r="AZ5" s="4">
        <v>602963633</v>
      </c>
      <c r="BA5" s="4">
        <v>464448626</v>
      </c>
      <c r="BB5" s="4">
        <v>359257618</v>
      </c>
      <c r="BC5" s="4">
        <v>279228036</v>
      </c>
      <c r="BD5" s="4">
        <v>218166466</v>
      </c>
      <c r="BE5" s="4">
        <v>171391965</v>
      </c>
      <c r="BF5" s="4">
        <v>135381260</v>
      </c>
      <c r="BG5" s="4">
        <v>107494503</v>
      </c>
      <c r="BH5" s="4">
        <v>85747520</v>
      </c>
      <c r="BI5" s="4">
        <v>68633021</v>
      </c>
      <c r="BJ5" s="4">
        <v>55019614</v>
      </c>
      <c r="BK5" s="4">
        <v>44075304</v>
      </c>
      <c r="BL5" s="4">
        <v>35219241</v>
      </c>
      <c r="BM5" s="4">
        <v>28179511.600000001</v>
      </c>
      <c r="BN5" s="4">
        <v>23394115.199999999</v>
      </c>
      <c r="BO5" s="4">
        <v>22568072</v>
      </c>
      <c r="BP5" s="4">
        <v>23269580.600000001</v>
      </c>
      <c r="BQ5" s="4">
        <v>17210785</v>
      </c>
      <c r="BR5" s="4">
        <v>9099826.8000000007</v>
      </c>
      <c r="BS5" s="4">
        <v>3752198.4</v>
      </c>
      <c r="BT5" s="4">
        <v>1177360.24</v>
      </c>
      <c r="BU5" s="4">
        <v>251099.51999999999</v>
      </c>
      <c r="BV5" s="4">
        <v>26770.295999999998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</row>
    <row r="6" spans="1:101" ht="15" thickBot="1" x14ac:dyDescent="0.35">
      <c r="A6" s="2" t="s">
        <v>4</v>
      </c>
      <c r="B6" s="3">
        <v>117397700000</v>
      </c>
      <c r="C6" s="3">
        <v>102429400000</v>
      </c>
      <c r="D6" s="3">
        <v>89252190000</v>
      </c>
      <c r="E6" s="3">
        <v>77664720000</v>
      </c>
      <c r="F6" s="3">
        <v>67487510000</v>
      </c>
      <c r="G6" s="3">
        <v>58560410000</v>
      </c>
      <c r="H6" s="3">
        <v>50740460000</v>
      </c>
      <c r="I6" s="3">
        <v>43900100000</v>
      </c>
      <c r="J6" s="3">
        <v>37925430000</v>
      </c>
      <c r="K6" s="3">
        <v>32714810000</v>
      </c>
      <c r="L6" s="3">
        <v>28177550000</v>
      </c>
      <c r="M6" s="3">
        <v>24232800000</v>
      </c>
      <c r="N6" s="3">
        <v>20808540000</v>
      </c>
      <c r="O6" s="3">
        <v>17840700000</v>
      </c>
      <c r="P6" s="3">
        <v>15272370000</v>
      </c>
      <c r="Q6" s="3">
        <v>13053100000</v>
      </c>
      <c r="R6" s="3">
        <v>11138250000</v>
      </c>
      <c r="S6" s="3">
        <v>9488406000</v>
      </c>
      <c r="T6" s="3">
        <v>8068865000</v>
      </c>
      <c r="U6" s="3">
        <v>6849134000</v>
      </c>
      <c r="V6" s="3">
        <v>5802495000</v>
      </c>
      <c r="W6" s="3">
        <v>4905592000</v>
      </c>
      <c r="X6" s="3">
        <v>4138060000</v>
      </c>
      <c r="Y6" s="3">
        <v>3482180000</v>
      </c>
      <c r="Z6" s="3">
        <v>2922572000</v>
      </c>
      <c r="AA6" s="3">
        <v>2445906000</v>
      </c>
      <c r="AB6" s="3">
        <v>2040649000</v>
      </c>
      <c r="AC6" s="3">
        <v>1696830000</v>
      </c>
      <c r="AD6" s="3">
        <v>1405836000</v>
      </c>
      <c r="AE6" s="3">
        <v>1160226000</v>
      </c>
      <c r="AF6" s="3">
        <v>953571300</v>
      </c>
      <c r="AG6" s="3">
        <v>780307400</v>
      </c>
      <c r="AH6" s="3">
        <v>635615900</v>
      </c>
      <c r="AI6" s="3">
        <v>515317400</v>
      </c>
      <c r="AJ6" s="4">
        <v>415782077</v>
      </c>
      <c r="AK6" s="4">
        <v>333855307</v>
      </c>
      <c r="AL6" s="4">
        <v>266795449</v>
      </c>
      <c r="AM6" s="4">
        <v>212222584</v>
      </c>
      <c r="AN6" s="4">
        <v>168075922</v>
      </c>
      <c r="AO6" s="4">
        <v>132578033</v>
      </c>
      <c r="AP6" s="4">
        <v>104204144</v>
      </c>
      <c r="AQ6" s="4">
        <v>81655035</v>
      </c>
      <c r="AR6" s="4">
        <v>63832414</v>
      </c>
      <c r="AS6" s="4">
        <v>49816020</v>
      </c>
      <c r="AT6" s="4">
        <v>38842033</v>
      </c>
      <c r="AU6" s="4">
        <v>30282666</v>
      </c>
      <c r="AV6" s="4">
        <v>23626988</v>
      </c>
      <c r="AW6" s="4">
        <v>18463127</v>
      </c>
      <c r="AX6" s="4">
        <v>14461997</v>
      </c>
      <c r="AY6" s="4">
        <v>11363069</v>
      </c>
      <c r="AZ6" s="4">
        <v>8961938</v>
      </c>
      <c r="BA6" s="4">
        <v>7099085</v>
      </c>
      <c r="BB6" s="4">
        <v>5650973</v>
      </c>
      <c r="BC6" s="4">
        <v>4523857</v>
      </c>
      <c r="BD6" s="4">
        <v>3654487</v>
      </c>
      <c r="BE6" s="4">
        <v>3031270</v>
      </c>
      <c r="BF6" s="4">
        <v>2749933</v>
      </c>
      <c r="BG6" s="4">
        <v>2740077</v>
      </c>
      <c r="BH6" s="4">
        <v>2500047</v>
      </c>
      <c r="BI6" s="4">
        <v>2098537</v>
      </c>
      <c r="BJ6" s="4">
        <v>1720983</v>
      </c>
      <c r="BK6" s="4">
        <v>1403009</v>
      </c>
      <c r="BL6" s="4">
        <v>1136788</v>
      </c>
      <c r="BM6" s="4">
        <v>910203.8</v>
      </c>
      <c r="BN6" s="4">
        <v>714946.2</v>
      </c>
      <c r="BO6" s="4">
        <v>545580</v>
      </c>
      <c r="BP6" s="4">
        <v>399299.5</v>
      </c>
      <c r="BQ6" s="4">
        <v>275560</v>
      </c>
      <c r="BR6" s="4">
        <v>175178.4</v>
      </c>
      <c r="BS6" s="4">
        <v>99088.31</v>
      </c>
      <c r="BT6" s="4">
        <v>47061.68</v>
      </c>
      <c r="BU6" s="4">
        <v>16700.28</v>
      </c>
      <c r="BV6" s="4">
        <v>2947.3870000000002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</row>
    <row r="7" spans="1:101" ht="15" thickBot="1" x14ac:dyDescent="0.35">
      <c r="A7" s="2" t="s">
        <v>5</v>
      </c>
      <c r="B7" s="3">
        <v>6442964000000</v>
      </c>
      <c r="C7" s="3">
        <v>5649164000000</v>
      </c>
      <c r="D7" s="3">
        <v>4946088000000</v>
      </c>
      <c r="E7" s="3">
        <v>4323864000000</v>
      </c>
      <c r="F7" s="3">
        <v>3773698000000</v>
      </c>
      <c r="G7" s="3">
        <v>3287755000000</v>
      </c>
      <c r="H7" s="3">
        <v>2859048000000</v>
      </c>
      <c r="I7" s="3">
        <v>2481335000000</v>
      </c>
      <c r="J7" s="3">
        <v>2149040000000</v>
      </c>
      <c r="K7" s="3">
        <v>1857170000000</v>
      </c>
      <c r="L7" s="3">
        <v>1601253000000</v>
      </c>
      <c r="M7" s="3">
        <v>1377282000000</v>
      </c>
      <c r="N7" s="3">
        <v>1181659000000</v>
      </c>
      <c r="O7" s="3">
        <v>1011160000000</v>
      </c>
      <c r="P7" s="3">
        <v>862889400000</v>
      </c>
      <c r="Q7" s="3">
        <v>734252500000</v>
      </c>
      <c r="R7" s="3">
        <v>622923800000</v>
      </c>
      <c r="S7" s="3">
        <v>526822300000</v>
      </c>
      <c r="T7" s="3">
        <v>444088000000</v>
      </c>
      <c r="U7" s="3">
        <v>373061500000</v>
      </c>
      <c r="V7" s="3">
        <v>312265100000</v>
      </c>
      <c r="W7" s="3">
        <v>260385600000</v>
      </c>
      <c r="X7" s="3">
        <v>216259000000</v>
      </c>
      <c r="Y7" s="3">
        <v>178855400000</v>
      </c>
      <c r="Z7" s="3">
        <v>147266000000</v>
      </c>
      <c r="AA7" s="3">
        <v>120690500000</v>
      </c>
      <c r="AB7" s="3">
        <v>98426010000</v>
      </c>
      <c r="AC7" s="3">
        <v>79856180000</v>
      </c>
      <c r="AD7" s="3">
        <v>64441930000</v>
      </c>
      <c r="AE7" s="3">
        <v>51712590000</v>
      </c>
      <c r="AF7" s="3">
        <v>41258160000</v>
      </c>
      <c r="AG7" s="3">
        <v>32722310000</v>
      </c>
      <c r="AH7" s="3">
        <v>25796110000</v>
      </c>
      <c r="AI7" s="3">
        <v>20212640000</v>
      </c>
      <c r="AJ7" s="4">
        <v>15742142591</v>
      </c>
      <c r="AK7" s="4">
        <v>12187796653</v>
      </c>
      <c r="AL7" s="4">
        <v>9381970100</v>
      </c>
      <c r="AM7" s="4">
        <v>7182866933</v>
      </c>
      <c r="AN7" s="4">
        <v>5471487494</v>
      </c>
      <c r="AO7" s="4">
        <v>4148841297</v>
      </c>
      <c r="AP7" s="4">
        <v>3133369741</v>
      </c>
      <c r="AQ7" s="4">
        <v>2358556807</v>
      </c>
      <c r="AR7" s="4">
        <v>1770722293</v>
      </c>
      <c r="AS7" s="4">
        <v>1327002806</v>
      </c>
      <c r="AT7" s="4">
        <v>993529958</v>
      </c>
      <c r="AU7" s="4">
        <v>743813863</v>
      </c>
      <c r="AV7" s="4">
        <v>557334511</v>
      </c>
      <c r="AW7" s="4">
        <v>418334991</v>
      </c>
      <c r="AX7" s="4">
        <v>314805764</v>
      </c>
      <c r="AY7" s="4">
        <v>237681991</v>
      </c>
      <c r="AZ7" s="4">
        <v>180191140</v>
      </c>
      <c r="BA7" s="4">
        <v>137266320</v>
      </c>
      <c r="BB7" s="4">
        <v>105130094</v>
      </c>
      <c r="BC7" s="4">
        <v>80981409</v>
      </c>
      <c r="BD7" s="4">
        <v>62808991</v>
      </c>
      <c r="BE7" s="4">
        <v>49001955</v>
      </c>
      <c r="BF7" s="4">
        <v>38443576</v>
      </c>
      <c r="BG7" s="4">
        <v>30313507</v>
      </c>
      <c r="BH7" s="4">
        <v>24002121</v>
      </c>
      <c r="BI7" s="4">
        <v>19055962</v>
      </c>
      <c r="BJ7" s="4">
        <v>15142699</v>
      </c>
      <c r="BK7" s="4">
        <v>12121311</v>
      </c>
      <c r="BL7" s="4">
        <v>9879115</v>
      </c>
      <c r="BM7" s="4">
        <v>8583632.9000000004</v>
      </c>
      <c r="BN7" s="4">
        <v>8219759.2000000002</v>
      </c>
      <c r="BO7" s="4">
        <v>7271572.2000000002</v>
      </c>
      <c r="BP7" s="4">
        <v>5690230.5999999996</v>
      </c>
      <c r="BQ7" s="4">
        <v>4195357</v>
      </c>
      <c r="BR7" s="4">
        <v>2971842.3</v>
      </c>
      <c r="BS7" s="4">
        <v>2020489.69</v>
      </c>
      <c r="BT7" s="4">
        <v>1310012.73</v>
      </c>
      <c r="BU7" s="4">
        <v>803638.54</v>
      </c>
      <c r="BV7" s="4">
        <v>462394.96</v>
      </c>
      <c r="BW7" s="4">
        <v>247095.019</v>
      </c>
      <c r="BX7" s="4">
        <v>121197.7167</v>
      </c>
      <c r="BY7" s="4">
        <v>53717.561300000001</v>
      </c>
      <c r="BZ7" s="4">
        <v>21018.418440000001</v>
      </c>
      <c r="CA7" s="4">
        <v>6978.01</v>
      </c>
      <c r="CB7" s="4">
        <v>1816.1058499999999</v>
      </c>
      <c r="CC7" s="4">
        <v>301.33510000000001</v>
      </c>
      <c r="CD7" s="4">
        <v>6.8461290000000004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</row>
    <row r="8" spans="1:101" ht="15" thickBot="1" x14ac:dyDescent="0.35">
      <c r="A8" s="2" t="s">
        <v>6</v>
      </c>
      <c r="B8" s="3">
        <v>561008400000</v>
      </c>
      <c r="C8" s="3">
        <v>490136400000</v>
      </c>
      <c r="D8" s="3">
        <v>427726200000</v>
      </c>
      <c r="E8" s="3">
        <v>372825300000</v>
      </c>
      <c r="F8" s="3">
        <v>324584000000</v>
      </c>
      <c r="G8" s="3">
        <v>282244100000</v>
      </c>
      <c r="H8" s="3">
        <v>245129300000</v>
      </c>
      <c r="I8" s="3">
        <v>212636000000</v>
      </c>
      <c r="J8" s="3">
        <v>184225800000</v>
      </c>
      <c r="K8" s="3">
        <v>159418400000</v>
      </c>
      <c r="L8" s="3">
        <v>137785600000</v>
      </c>
      <c r="M8" s="3">
        <v>118946100000</v>
      </c>
      <c r="N8" s="3">
        <v>102560300000</v>
      </c>
      <c r="O8" s="3">
        <v>88326670000</v>
      </c>
      <c r="P8" s="3">
        <v>75977410000</v>
      </c>
      <c r="Q8" s="3">
        <v>65275490000</v>
      </c>
      <c r="R8" s="3">
        <v>56011340000</v>
      </c>
      <c r="S8" s="3">
        <v>48000120000</v>
      </c>
      <c r="T8" s="3">
        <v>41079210000</v>
      </c>
      <c r="U8" s="3">
        <v>35105800000</v>
      </c>
      <c r="V8" s="3">
        <v>29954850000</v>
      </c>
      <c r="W8" s="3">
        <v>25517080000</v>
      </c>
      <c r="X8" s="3">
        <v>21697220000</v>
      </c>
      <c r="Y8" s="3">
        <v>18412400000</v>
      </c>
      <c r="Z8" s="3">
        <v>15590620000</v>
      </c>
      <c r="AA8" s="3">
        <v>13169490000</v>
      </c>
      <c r="AB8" s="3">
        <v>11094940000</v>
      </c>
      <c r="AC8" s="3">
        <v>9320188000</v>
      </c>
      <c r="AD8" s="3">
        <v>7804751000</v>
      </c>
      <c r="AE8" s="3">
        <v>6513580000</v>
      </c>
      <c r="AF8" s="3">
        <v>5416300000</v>
      </c>
      <c r="AG8" s="3">
        <v>4486550000</v>
      </c>
      <c r="AH8" s="3">
        <v>3701401000</v>
      </c>
      <c r="AI8" s="3">
        <v>3040873000</v>
      </c>
      <c r="AJ8" s="4">
        <v>2487510414</v>
      </c>
      <c r="AK8" s="4">
        <v>2026040747</v>
      </c>
      <c r="AL8" s="4">
        <v>1643085131</v>
      </c>
      <c r="AM8" s="4">
        <v>1326922928</v>
      </c>
      <c r="AN8" s="4">
        <v>1067298261</v>
      </c>
      <c r="AO8" s="4">
        <v>855260050</v>
      </c>
      <c r="AP8" s="4">
        <v>683027309</v>
      </c>
      <c r="AQ8" s="4">
        <v>543872530</v>
      </c>
      <c r="AR8" s="4">
        <v>432017360</v>
      </c>
      <c r="AS8" s="4">
        <v>342536339</v>
      </c>
      <c r="AT8" s="4">
        <v>271265997</v>
      </c>
      <c r="AU8" s="4">
        <v>214718008</v>
      </c>
      <c r="AV8" s="4">
        <v>169996118</v>
      </c>
      <c r="AW8" s="4">
        <v>134717261</v>
      </c>
      <c r="AX8" s="4">
        <v>106937632</v>
      </c>
      <c r="AY8" s="4">
        <v>85085234</v>
      </c>
      <c r="AZ8" s="4">
        <v>67899155</v>
      </c>
      <c r="BA8" s="4">
        <v>54374550</v>
      </c>
      <c r="BB8" s="4">
        <v>43715492</v>
      </c>
      <c r="BC8" s="4">
        <v>35294955</v>
      </c>
      <c r="BD8" s="4">
        <v>28623206</v>
      </c>
      <c r="BE8" s="4">
        <v>23313445</v>
      </c>
      <c r="BF8" s="4">
        <v>19066242</v>
      </c>
      <c r="BG8" s="4">
        <v>15648848</v>
      </c>
      <c r="BH8" s="4">
        <v>12880411</v>
      </c>
      <c r="BI8" s="4">
        <v>10620692</v>
      </c>
      <c r="BJ8" s="4">
        <v>8762648</v>
      </c>
      <c r="BK8" s="4">
        <v>7237167</v>
      </c>
      <c r="BL8" s="4">
        <v>6031277</v>
      </c>
      <c r="BM8" s="4">
        <v>5298616</v>
      </c>
      <c r="BN8" s="4">
        <v>5264161.7</v>
      </c>
      <c r="BO8" s="4">
        <v>5043442.5999999996</v>
      </c>
      <c r="BP8" s="4">
        <v>4115253.8</v>
      </c>
      <c r="BQ8" s="4">
        <v>3074669</v>
      </c>
      <c r="BR8" s="4">
        <v>2176387.5</v>
      </c>
      <c r="BS8" s="4">
        <v>1461343.9</v>
      </c>
      <c r="BT8" s="4">
        <v>923907.93</v>
      </c>
      <c r="BU8" s="4">
        <v>544504.64</v>
      </c>
      <c r="BV8" s="4">
        <v>295528.99200000003</v>
      </c>
      <c r="BW8" s="4">
        <v>145435.13200000001</v>
      </c>
      <c r="BX8" s="4">
        <v>63468.955000000002</v>
      </c>
      <c r="BY8" s="4">
        <v>23689.931499999999</v>
      </c>
      <c r="BZ8" s="4">
        <v>7058.1926599999997</v>
      </c>
      <c r="CA8" s="4">
        <v>1419.673</v>
      </c>
      <c r="CB8" s="4">
        <v>78.373810000000006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</row>
    <row r="9" spans="1:101" ht="15" thickBot="1" x14ac:dyDescent="0.35">
      <c r="A9" s="2" t="s">
        <v>7</v>
      </c>
      <c r="B9" s="3">
        <v>25451730000000</v>
      </c>
      <c r="C9" s="3">
        <v>22207960000000</v>
      </c>
      <c r="D9" s="3">
        <v>19345980000000</v>
      </c>
      <c r="E9" s="3">
        <v>16823240000000</v>
      </c>
      <c r="F9" s="3">
        <v>14601890000000</v>
      </c>
      <c r="G9" s="3">
        <v>12648260000000</v>
      </c>
      <c r="H9" s="3">
        <v>10932370000000</v>
      </c>
      <c r="I9" s="3">
        <v>9427539000000</v>
      </c>
      <c r="J9" s="3">
        <v>8109982000000</v>
      </c>
      <c r="K9" s="3">
        <v>6958490000000</v>
      </c>
      <c r="L9" s="3">
        <v>5954132000000</v>
      </c>
      <c r="M9" s="3">
        <v>5080005000000</v>
      </c>
      <c r="N9" s="3">
        <v>4321006000000</v>
      </c>
      <c r="O9" s="3">
        <v>3663638000000</v>
      </c>
      <c r="P9" s="3">
        <v>3095837000000</v>
      </c>
      <c r="Q9" s="3">
        <v>2606822000000</v>
      </c>
      <c r="R9" s="3">
        <v>2186959000000</v>
      </c>
      <c r="S9" s="3">
        <v>1827652000000</v>
      </c>
      <c r="T9" s="3">
        <v>1521232000000</v>
      </c>
      <c r="U9" s="3">
        <v>1260871000000</v>
      </c>
      <c r="V9" s="3">
        <v>1040498000000</v>
      </c>
      <c r="W9" s="3">
        <v>854726000000</v>
      </c>
      <c r="X9" s="3">
        <v>698788600000</v>
      </c>
      <c r="Y9" s="3">
        <v>568476700000</v>
      </c>
      <c r="Z9" s="3">
        <v>460086900000</v>
      </c>
      <c r="AA9" s="3">
        <v>370371000000</v>
      </c>
      <c r="AB9" s="3">
        <v>296490500000</v>
      </c>
      <c r="AC9" s="3">
        <v>235975000000</v>
      </c>
      <c r="AD9" s="3">
        <v>186683500000</v>
      </c>
      <c r="AE9" s="3">
        <v>146768500000</v>
      </c>
      <c r="AF9" s="3">
        <v>114643800000</v>
      </c>
      <c r="AG9" s="3">
        <v>88954110000</v>
      </c>
      <c r="AH9" s="3">
        <v>68547680000</v>
      </c>
      <c r="AI9" s="3">
        <v>52451020000</v>
      </c>
      <c r="AJ9" s="4">
        <v>39846212624</v>
      </c>
      <c r="AK9" s="4">
        <v>30050308602</v>
      </c>
      <c r="AL9" s="4">
        <v>22496853186</v>
      </c>
      <c r="AM9" s="4">
        <v>16719342579</v>
      </c>
      <c r="AN9" s="4">
        <v>12336525539</v>
      </c>
      <c r="AO9" s="4">
        <v>9039385658</v>
      </c>
      <c r="AP9" s="4">
        <v>6579668329</v>
      </c>
      <c r="AQ9" s="4">
        <v>4759818513</v>
      </c>
      <c r="AR9" s="4">
        <v>3424205014</v>
      </c>
      <c r="AS9" s="4">
        <v>2451518046</v>
      </c>
      <c r="AT9" s="4">
        <v>1748237287</v>
      </c>
      <c r="AU9" s="4">
        <v>1243075613</v>
      </c>
      <c r="AV9" s="4">
        <v>882308482</v>
      </c>
      <c r="AW9" s="4">
        <v>625900666</v>
      </c>
      <c r="AX9" s="4">
        <v>444342254</v>
      </c>
      <c r="AY9" s="4">
        <v>316108452</v>
      </c>
      <c r="AZ9" s="4">
        <v>225651785</v>
      </c>
      <c r="BA9" s="4">
        <v>161837137</v>
      </c>
      <c r="BB9" s="4">
        <v>116749831</v>
      </c>
      <c r="BC9" s="4">
        <v>84800471</v>
      </c>
      <c r="BD9" s="4">
        <v>62067192</v>
      </c>
      <c r="BE9" s="4">
        <v>45794895</v>
      </c>
      <c r="BF9" s="4">
        <v>34070652</v>
      </c>
      <c r="BG9" s="4">
        <v>25582693</v>
      </c>
      <c r="BH9" s="4">
        <v>19504285</v>
      </c>
      <c r="BI9" s="4">
        <v>15573517</v>
      </c>
      <c r="BJ9" s="4">
        <v>13743124</v>
      </c>
      <c r="BK9" s="4">
        <v>11886841</v>
      </c>
      <c r="BL9" s="4">
        <v>9064106</v>
      </c>
      <c r="BM9" s="4">
        <v>6470677.5</v>
      </c>
      <c r="BN9" s="4">
        <v>4444590.7</v>
      </c>
      <c r="BO9" s="4">
        <v>2928614.4</v>
      </c>
      <c r="BP9" s="4">
        <v>1829533.8</v>
      </c>
      <c r="BQ9" s="4">
        <v>1068985</v>
      </c>
      <c r="BR9" s="4">
        <v>575589.9</v>
      </c>
      <c r="BS9" s="4">
        <v>281080.65999999997</v>
      </c>
      <c r="BT9" s="4">
        <v>122323.79</v>
      </c>
      <c r="BU9" s="4">
        <v>46496.98</v>
      </c>
      <c r="BV9" s="4">
        <v>15054.915999999999</v>
      </c>
      <c r="BW9" s="4">
        <v>4008.183</v>
      </c>
      <c r="BX9" s="4">
        <v>828.40170000000001</v>
      </c>
      <c r="BY9" s="4">
        <v>118.6293</v>
      </c>
      <c r="BZ9" s="4">
        <v>8.4746500000000005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</row>
    <row r="10" spans="1:101" ht="15" thickBot="1" x14ac:dyDescent="0.35">
      <c r="A10" s="2" t="s">
        <v>8</v>
      </c>
      <c r="B10" s="3">
        <v>2368049000000000</v>
      </c>
      <c r="C10" s="3">
        <v>2003316000000000</v>
      </c>
      <c r="D10" s="3">
        <v>1688937000000000</v>
      </c>
      <c r="E10" s="3">
        <v>1418883000000000</v>
      </c>
      <c r="F10" s="3">
        <v>1187739000000000</v>
      </c>
      <c r="G10" s="3">
        <v>990638900000000</v>
      </c>
      <c r="H10" s="3">
        <v>823222900000000</v>
      </c>
      <c r="I10" s="3">
        <v>681588400000000</v>
      </c>
      <c r="J10" s="3">
        <v>562253200000000</v>
      </c>
      <c r="K10" s="3">
        <v>462120200000000</v>
      </c>
      <c r="L10" s="3">
        <v>378446200000000</v>
      </c>
      <c r="M10" s="3">
        <v>308812700000000</v>
      </c>
      <c r="N10" s="3">
        <v>251098500000000</v>
      </c>
      <c r="O10" s="3">
        <v>203453500000000</v>
      </c>
      <c r="P10" s="3">
        <v>164273600000000</v>
      </c>
      <c r="Q10" s="3">
        <v>132176200000000</v>
      </c>
      <c r="R10" s="3">
        <v>105977300000000</v>
      </c>
      <c r="S10" s="3">
        <v>84668980000000</v>
      </c>
      <c r="T10" s="3">
        <v>67398250000000</v>
      </c>
      <c r="U10" s="3">
        <v>53447600000000</v>
      </c>
      <c r="V10" s="3">
        <v>42216740000000</v>
      </c>
      <c r="W10" s="3">
        <v>33206070000000</v>
      </c>
      <c r="X10" s="3">
        <v>26001770000000</v>
      </c>
      <c r="Y10" s="3">
        <v>20262600000000</v>
      </c>
      <c r="Z10" s="3">
        <v>15708230000000</v>
      </c>
      <c r="AA10" s="3">
        <v>12109180000000</v>
      </c>
      <c r="AB10" s="3">
        <v>9278081000000</v>
      </c>
      <c r="AC10" s="3">
        <v>7062388000000</v>
      </c>
      <c r="AD10" s="3">
        <v>5338111000000</v>
      </c>
      <c r="AE10" s="3">
        <v>4004676000000</v>
      </c>
      <c r="AF10" s="3">
        <v>2980644000000</v>
      </c>
      <c r="AG10" s="3">
        <v>2200208000000</v>
      </c>
      <c r="AH10" s="3">
        <v>1610338000000</v>
      </c>
      <c r="AI10" s="3">
        <v>1168450000000</v>
      </c>
      <c r="AJ10" s="4">
        <v>840515170612</v>
      </c>
      <c r="AK10" s="4">
        <v>599510559246</v>
      </c>
      <c r="AL10" s="4">
        <v>424147339412</v>
      </c>
      <c r="AM10" s="4">
        <v>297811439023</v>
      </c>
      <c r="AN10" s="4">
        <v>207678700810</v>
      </c>
      <c r="AO10" s="4">
        <v>143970405073</v>
      </c>
      <c r="AP10" s="4">
        <v>99327224503</v>
      </c>
      <c r="AQ10" s="4">
        <v>68285775503</v>
      </c>
      <c r="AR10" s="4">
        <v>46845793590</v>
      </c>
      <c r="AS10" s="4">
        <v>32117766947</v>
      </c>
      <c r="AT10" s="4">
        <v>22041387192</v>
      </c>
      <c r="AU10" s="4">
        <v>15165161214</v>
      </c>
      <c r="AV10" s="4">
        <v>10477525093</v>
      </c>
      <c r="AW10" s="4">
        <v>7280113325</v>
      </c>
      <c r="AX10" s="4">
        <v>5094550019</v>
      </c>
      <c r="AY10" s="4">
        <v>3595203806</v>
      </c>
      <c r="AZ10" s="4">
        <v>2561437536</v>
      </c>
      <c r="BA10" s="4">
        <v>1844130234</v>
      </c>
      <c r="BB10" s="4">
        <v>1342608141</v>
      </c>
      <c r="BC10" s="4">
        <v>988880621</v>
      </c>
      <c r="BD10" s="4">
        <v>736996755</v>
      </c>
      <c r="BE10" s="4">
        <v>555652700</v>
      </c>
      <c r="BF10" s="4">
        <v>423568673</v>
      </c>
      <c r="BG10" s="4">
        <v>326166768</v>
      </c>
      <c r="BH10" s="4">
        <v>253384682</v>
      </c>
      <c r="BI10" s="4">
        <v>198215443</v>
      </c>
      <c r="BJ10" s="4">
        <v>155759531</v>
      </c>
      <c r="BK10" s="4">
        <v>122675456</v>
      </c>
      <c r="BL10" s="4">
        <v>96563542</v>
      </c>
      <c r="BM10" s="4">
        <v>75823298</v>
      </c>
      <c r="BN10" s="4">
        <v>59842233.299999997</v>
      </c>
      <c r="BO10" s="4">
        <v>49312636.5</v>
      </c>
      <c r="BP10" s="4">
        <v>42405707.700000003</v>
      </c>
      <c r="BQ10" s="4">
        <v>32800479</v>
      </c>
      <c r="BR10" s="4">
        <v>22657246.899999999</v>
      </c>
      <c r="BS10" s="4">
        <v>14656512.109999999</v>
      </c>
      <c r="BT10" s="4">
        <v>8987250.6899999995</v>
      </c>
      <c r="BU10" s="4">
        <v>5223217.05</v>
      </c>
      <c r="BV10" s="4">
        <v>2871960.0460000001</v>
      </c>
      <c r="BW10" s="4">
        <v>1492139.6629999999</v>
      </c>
      <c r="BX10" s="4">
        <v>732250.20909999998</v>
      </c>
      <c r="BY10" s="4">
        <v>339495.53120000003</v>
      </c>
      <c r="BZ10" s="4">
        <v>148780.27228</v>
      </c>
      <c r="CA10" s="4">
        <v>61641.514999999999</v>
      </c>
      <c r="CB10" s="4">
        <v>24123.050520000001</v>
      </c>
      <c r="CC10" s="4">
        <v>8889.4082999999991</v>
      </c>
      <c r="CD10" s="4">
        <v>3062.3978400000001</v>
      </c>
      <c r="CE10" s="4">
        <v>971.75969999999995</v>
      </c>
      <c r="CF10" s="4">
        <v>275.65620000000001</v>
      </c>
      <c r="CG10" s="4">
        <v>65.547510000000003</v>
      </c>
      <c r="CH10" s="4">
        <v>11.063499999999999</v>
      </c>
      <c r="CI10" s="4">
        <v>0.52930759999999999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</row>
    <row r="11" spans="1:101" ht="15" thickBot="1" x14ac:dyDescent="0.35">
      <c r="A11" s="2" t="s">
        <v>9</v>
      </c>
      <c r="B11" s="3">
        <v>15575940000000</v>
      </c>
      <c r="C11" s="3">
        <v>13705420000000</v>
      </c>
      <c r="D11" s="3">
        <v>12046990000000</v>
      </c>
      <c r="E11" s="3">
        <v>10577140000000</v>
      </c>
      <c r="F11" s="3">
        <v>9274993000000</v>
      </c>
      <c r="G11" s="3">
        <v>8122003000000</v>
      </c>
      <c r="H11" s="3">
        <v>7101714000000</v>
      </c>
      <c r="I11" s="3">
        <v>6199506000000</v>
      </c>
      <c r="J11" s="3">
        <v>5402390000000</v>
      </c>
      <c r="K11" s="3">
        <v>4698815000000</v>
      </c>
      <c r="L11" s="3">
        <v>4078509000000</v>
      </c>
      <c r="M11" s="3">
        <v>3532322000000</v>
      </c>
      <c r="N11" s="3">
        <v>3052101000000</v>
      </c>
      <c r="O11" s="3">
        <v>2630572000000</v>
      </c>
      <c r="P11" s="3">
        <v>2261238000000</v>
      </c>
      <c r="Q11" s="3">
        <v>1938290000000</v>
      </c>
      <c r="R11" s="3">
        <v>1656530000000</v>
      </c>
      <c r="S11" s="3">
        <v>1411301000000</v>
      </c>
      <c r="T11" s="3">
        <v>1198426000000</v>
      </c>
      <c r="U11" s="3">
        <v>1014161000000</v>
      </c>
      <c r="V11" s="3">
        <v>855144300000</v>
      </c>
      <c r="W11" s="3">
        <v>718360300000</v>
      </c>
      <c r="X11" s="3">
        <v>601104000000</v>
      </c>
      <c r="Y11" s="3">
        <v>500951900000</v>
      </c>
      <c r="Z11" s="3">
        <v>415734700000</v>
      </c>
      <c r="AA11" s="3">
        <v>343514900000</v>
      </c>
      <c r="AB11" s="3">
        <v>282565400000</v>
      </c>
      <c r="AC11" s="3">
        <v>231351100000</v>
      </c>
      <c r="AD11" s="3">
        <v>188511800000</v>
      </c>
      <c r="AE11" s="3">
        <v>152846500000</v>
      </c>
      <c r="AF11" s="3">
        <v>123298900000</v>
      </c>
      <c r="AG11" s="3">
        <v>98943600000</v>
      </c>
      <c r="AH11" s="3">
        <v>78973940000</v>
      </c>
      <c r="AI11" s="3">
        <v>62689600000</v>
      </c>
      <c r="AJ11" s="4">
        <v>49485677667</v>
      </c>
      <c r="AK11" s="4">
        <v>38842291087</v>
      </c>
      <c r="AL11" s="4">
        <v>30314945188</v>
      </c>
      <c r="AM11" s="4">
        <v>23525663487</v>
      </c>
      <c r="AN11" s="4">
        <v>18154864609</v>
      </c>
      <c r="AO11" s="4">
        <v>13933970246</v>
      </c>
      <c r="AP11" s="4">
        <v>10638717053</v>
      </c>
      <c r="AQ11" s="4">
        <v>8083135507</v>
      </c>
      <c r="AR11" s="4">
        <v>6114152172</v>
      </c>
      <c r="AS11" s="4">
        <v>4606769029</v>
      </c>
      <c r="AT11" s="4">
        <v>3459774531</v>
      </c>
      <c r="AU11" s="4">
        <v>2591944605</v>
      </c>
      <c r="AV11" s="4">
        <v>1938696550</v>
      </c>
      <c r="AW11" s="4">
        <v>1449162671</v>
      </c>
      <c r="AX11" s="4">
        <v>1083654184</v>
      </c>
      <c r="AY11" s="4">
        <v>811500914</v>
      </c>
      <c r="AZ11" s="4">
        <v>609225423</v>
      </c>
      <c r="BA11" s="4">
        <v>458997055</v>
      </c>
      <c r="BB11" s="4">
        <v>347377822</v>
      </c>
      <c r="BC11" s="4">
        <v>264312397</v>
      </c>
      <c r="BD11" s="4">
        <v>202341868</v>
      </c>
      <c r="BE11" s="4">
        <v>155906003</v>
      </c>
      <c r="BF11" s="4">
        <v>120930614</v>
      </c>
      <c r="BG11" s="4">
        <v>94429721</v>
      </c>
      <c r="BH11" s="4">
        <v>74205411</v>
      </c>
      <c r="BI11" s="4">
        <v>58621693</v>
      </c>
      <c r="BJ11" s="4">
        <v>46474527</v>
      </c>
      <c r="BK11" s="4">
        <v>36936337</v>
      </c>
      <c r="BL11" s="4">
        <v>29359655</v>
      </c>
      <c r="BM11" s="4">
        <v>23257725.100000001</v>
      </c>
      <c r="BN11" s="4">
        <v>18303601.199999999</v>
      </c>
      <c r="BO11" s="4">
        <v>14270379.1</v>
      </c>
      <c r="BP11" s="4">
        <v>11030533.5</v>
      </c>
      <c r="BQ11" s="4">
        <v>8617713</v>
      </c>
      <c r="BR11" s="4">
        <v>7117865.7999999998</v>
      </c>
      <c r="BS11" s="4">
        <v>5720137.5</v>
      </c>
      <c r="BT11" s="4">
        <v>3994029.39</v>
      </c>
      <c r="BU11" s="4">
        <v>2547071.79</v>
      </c>
      <c r="BV11" s="4">
        <v>1536204.321</v>
      </c>
      <c r="BW11" s="4">
        <v>883357.978</v>
      </c>
      <c r="BX11" s="4">
        <v>485285.01640000002</v>
      </c>
      <c r="BY11" s="4">
        <v>255140.23929999999</v>
      </c>
      <c r="BZ11" s="4">
        <v>128681.62574</v>
      </c>
      <c r="CA11" s="4">
        <v>62447.313999999998</v>
      </c>
      <c r="CB11" s="4">
        <v>29256.47075</v>
      </c>
      <c r="CC11" s="4">
        <v>13275.871499999999</v>
      </c>
      <c r="CD11" s="4">
        <v>5850.5134529999996</v>
      </c>
      <c r="CE11" s="4">
        <v>2507.1163999999999</v>
      </c>
      <c r="CF11" s="4">
        <v>1043.3685</v>
      </c>
      <c r="CG11" s="4">
        <v>419.10320999999999</v>
      </c>
      <c r="CH11" s="4">
        <v>159.9434</v>
      </c>
      <c r="CI11" s="4">
        <v>55.809020500000003</v>
      </c>
      <c r="CJ11" s="4">
        <v>15.97348</v>
      </c>
      <c r="CK11" s="4">
        <v>1.805469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</row>
    <row r="12" spans="1:101" ht="15" thickBot="1" x14ac:dyDescent="0.35">
      <c r="A12" s="2" t="s">
        <v>10</v>
      </c>
      <c r="B12" s="3">
        <v>42890570000</v>
      </c>
      <c r="C12" s="3">
        <v>37945300000</v>
      </c>
      <c r="D12" s="3">
        <v>33552040000</v>
      </c>
      <c r="E12" s="3">
        <v>29649780000</v>
      </c>
      <c r="F12" s="3">
        <v>26184330000</v>
      </c>
      <c r="G12" s="3">
        <v>23107570000</v>
      </c>
      <c r="H12" s="3">
        <v>20376720000</v>
      </c>
      <c r="I12" s="3">
        <v>17953790000</v>
      </c>
      <c r="J12" s="3">
        <v>15804990000</v>
      </c>
      <c r="K12" s="3">
        <v>13900260000</v>
      </c>
      <c r="L12" s="3">
        <v>12212840000</v>
      </c>
      <c r="M12" s="3">
        <v>10718890000</v>
      </c>
      <c r="N12" s="3">
        <v>9397157000</v>
      </c>
      <c r="O12" s="3">
        <v>8228699000</v>
      </c>
      <c r="P12" s="3">
        <v>7196604000</v>
      </c>
      <c r="Q12" s="3">
        <v>6285775000</v>
      </c>
      <c r="R12" s="3">
        <v>5482733000</v>
      </c>
      <c r="S12" s="3">
        <v>4775437000</v>
      </c>
      <c r="T12" s="3">
        <v>4153134000</v>
      </c>
      <c r="U12" s="3">
        <v>3606219000</v>
      </c>
      <c r="V12" s="3">
        <v>3126118000</v>
      </c>
      <c r="W12" s="3">
        <v>2705178000</v>
      </c>
      <c r="X12" s="3">
        <v>2336576000</v>
      </c>
      <c r="Y12" s="3">
        <v>2014230000</v>
      </c>
      <c r="Z12" s="3">
        <v>1732725000</v>
      </c>
      <c r="AA12" s="3">
        <v>1487246000</v>
      </c>
      <c r="AB12" s="3">
        <v>1273515000</v>
      </c>
      <c r="AC12" s="3">
        <v>1087736000</v>
      </c>
      <c r="AD12" s="3">
        <v>926544800</v>
      </c>
      <c r="AE12" s="3">
        <v>786962900</v>
      </c>
      <c r="AF12" s="3">
        <v>666355500</v>
      </c>
      <c r="AG12" s="3">
        <v>562394000</v>
      </c>
      <c r="AH12" s="3">
        <v>473020500</v>
      </c>
      <c r="AI12" s="3">
        <v>396416400</v>
      </c>
      <c r="AJ12" s="4">
        <v>330974039</v>
      </c>
      <c r="AK12" s="4">
        <v>275270688</v>
      </c>
      <c r="AL12" s="4">
        <v>228046224</v>
      </c>
      <c r="AM12" s="4">
        <v>188183168</v>
      </c>
      <c r="AN12" s="4">
        <v>154689721</v>
      </c>
      <c r="AO12" s="4">
        <v>126685405</v>
      </c>
      <c r="AP12" s="4">
        <v>103389085</v>
      </c>
      <c r="AQ12" s="4">
        <v>84109071</v>
      </c>
      <c r="AR12" s="4">
        <v>68234891</v>
      </c>
      <c r="AS12" s="4">
        <v>55230323</v>
      </c>
      <c r="AT12" s="4">
        <v>44627278</v>
      </c>
      <c r="AU12" s="4">
        <v>36020175</v>
      </c>
      <c r="AV12" s="4">
        <v>29060533</v>
      </c>
      <c r="AW12" s="4">
        <v>23451616</v>
      </c>
      <c r="AX12" s="4">
        <v>18943052</v>
      </c>
      <c r="AY12" s="4">
        <v>15325660</v>
      </c>
      <c r="AZ12" s="4">
        <v>12426421</v>
      </c>
      <c r="BA12" s="4">
        <v>10103300</v>
      </c>
      <c r="BB12" s="4">
        <v>8240572</v>
      </c>
      <c r="BC12" s="4">
        <v>6744627</v>
      </c>
      <c r="BD12" s="4">
        <v>5540568</v>
      </c>
      <c r="BE12" s="4">
        <v>4567820</v>
      </c>
      <c r="BF12" s="4">
        <v>3778488</v>
      </c>
      <c r="BG12" s="4">
        <v>3134669</v>
      </c>
      <c r="BH12" s="4">
        <v>2606302</v>
      </c>
      <c r="BI12" s="4">
        <v>2169414</v>
      </c>
      <c r="BJ12" s="4">
        <v>1805063</v>
      </c>
      <c r="BK12" s="4">
        <v>1499619</v>
      </c>
      <c r="BL12" s="4">
        <v>1241737</v>
      </c>
      <c r="BM12" s="4">
        <v>1022355.7</v>
      </c>
      <c r="BN12" s="4">
        <v>835103.7</v>
      </c>
      <c r="BO12" s="4">
        <v>675249.7</v>
      </c>
      <c r="BP12" s="4">
        <v>539284.5</v>
      </c>
      <c r="BQ12" s="4">
        <v>424615</v>
      </c>
      <c r="BR12" s="4">
        <v>329136.59999999998</v>
      </c>
      <c r="BS12" s="4">
        <v>250927.96</v>
      </c>
      <c r="BT12" s="4">
        <v>188070.28</v>
      </c>
      <c r="BU12" s="4">
        <v>138595.48000000001</v>
      </c>
      <c r="BV12" s="4">
        <v>100498.64200000001</v>
      </c>
      <c r="BW12" s="4">
        <v>71803.264999999999</v>
      </c>
      <c r="BX12" s="4">
        <v>50646.184399999998</v>
      </c>
      <c r="BY12" s="4">
        <v>35354.637999999999</v>
      </c>
      <c r="BZ12" s="4">
        <v>24497.883000000002</v>
      </c>
      <c r="CA12" s="4">
        <v>16907.739000000001</v>
      </c>
      <c r="CB12" s="4">
        <v>11674.102870000001</v>
      </c>
      <c r="CC12" s="4">
        <v>8134.1683999999996</v>
      </c>
      <c r="CD12" s="4">
        <v>5882.0774950000005</v>
      </c>
      <c r="CE12" s="4">
        <v>4616.8188</v>
      </c>
      <c r="CF12" s="4">
        <v>3579.2386999999999</v>
      </c>
      <c r="CG12" s="4">
        <v>2540.9915599999999</v>
      </c>
      <c r="CH12" s="4">
        <v>1763.8616999999999</v>
      </c>
      <c r="CI12" s="4">
        <v>1240.9559621999999</v>
      </c>
      <c r="CJ12" s="4">
        <v>893.88624000000004</v>
      </c>
      <c r="CK12" s="4">
        <v>661.54445599999997</v>
      </c>
      <c r="CL12" s="4">
        <v>503.89249999999998</v>
      </c>
      <c r="CM12" s="4">
        <v>395.41730000000001</v>
      </c>
      <c r="CN12" s="4">
        <v>319.87200000000001</v>
      </c>
      <c r="CO12" s="4">
        <v>266.86810000000003</v>
      </c>
      <c r="CP12" s="4">
        <v>229.76169999999999</v>
      </c>
      <c r="CQ12" s="4">
        <v>204.3707</v>
      </c>
      <c r="CR12" s="4">
        <v>188.23779999999999</v>
      </c>
      <c r="CS12" s="4">
        <v>180.30179999999999</v>
      </c>
      <c r="CT12" s="4">
        <v>180.97909999999999</v>
      </c>
      <c r="CU12" s="4">
        <v>192.83629999999999</v>
      </c>
      <c r="CV12" s="4">
        <v>222.7269</v>
      </c>
      <c r="CW12" s="4">
        <v>4595.9849999999997</v>
      </c>
    </row>
    <row r="13" spans="1:101" ht="15" thickBot="1" x14ac:dyDescent="0.35">
      <c r="A13" s="2" t="s">
        <v>11</v>
      </c>
      <c r="B13" s="3">
        <v>686244300000</v>
      </c>
      <c r="C13" s="3">
        <v>611372400000</v>
      </c>
      <c r="D13" s="3">
        <v>544550400000</v>
      </c>
      <c r="E13" s="3">
        <v>484899500000</v>
      </c>
      <c r="F13" s="3">
        <v>431639400000</v>
      </c>
      <c r="G13" s="3">
        <v>384077900000</v>
      </c>
      <c r="H13" s="3">
        <v>341600600000</v>
      </c>
      <c r="I13" s="3">
        <v>303661800000</v>
      </c>
      <c r="J13" s="3">
        <v>269776800000</v>
      </c>
      <c r="K13" s="3">
        <v>239514600000</v>
      </c>
      <c r="L13" s="3">
        <v>212492100000</v>
      </c>
      <c r="M13" s="3">
        <v>188367800000</v>
      </c>
      <c r="N13" s="3">
        <v>166837700000</v>
      </c>
      <c r="O13" s="3">
        <v>147630300000</v>
      </c>
      <c r="P13" s="3">
        <v>130503100000</v>
      </c>
      <c r="Q13" s="3">
        <v>115239500000</v>
      </c>
      <c r="R13" s="3">
        <v>101645200000</v>
      </c>
      <c r="S13" s="3">
        <v>89546190000</v>
      </c>
      <c r="T13" s="3">
        <v>78786360000</v>
      </c>
      <c r="U13" s="3">
        <v>69225470000</v>
      </c>
      <c r="V13" s="3">
        <v>60737460000</v>
      </c>
      <c r="W13" s="3">
        <v>53209000000</v>
      </c>
      <c r="X13" s="3">
        <v>46538150000</v>
      </c>
      <c r="Y13" s="3">
        <v>40633200000</v>
      </c>
      <c r="Z13" s="3">
        <v>35411710000</v>
      </c>
      <c r="AA13" s="3">
        <v>30799570000</v>
      </c>
      <c r="AB13" s="3">
        <v>26730250000</v>
      </c>
      <c r="AC13" s="3">
        <v>23144060000</v>
      </c>
      <c r="AD13" s="3">
        <v>19987550000</v>
      </c>
      <c r="AE13" s="3">
        <v>17212940000</v>
      </c>
      <c r="AF13" s="3">
        <v>14777570000</v>
      </c>
      <c r="AG13" s="3">
        <v>12643450000</v>
      </c>
      <c r="AH13" s="3">
        <v>10776790000</v>
      </c>
      <c r="AI13" s="3">
        <v>9147620000</v>
      </c>
      <c r="AJ13" s="4">
        <v>7729351467</v>
      </c>
      <c r="AK13" s="4">
        <v>6498419034</v>
      </c>
      <c r="AL13" s="4">
        <v>5433912805</v>
      </c>
      <c r="AM13" s="4">
        <v>4517232822</v>
      </c>
      <c r="AN13" s="4">
        <v>3731763839</v>
      </c>
      <c r="AO13" s="4">
        <v>3062577389</v>
      </c>
      <c r="AP13" s="4">
        <v>2496168685</v>
      </c>
      <c r="AQ13" s="4">
        <v>2020236203</v>
      </c>
      <c r="AR13" s="4">
        <v>1623509942</v>
      </c>
      <c r="AS13" s="4">
        <v>1295630658</v>
      </c>
      <c r="AT13" s="4">
        <v>1027077319</v>
      </c>
      <c r="AU13" s="4">
        <v>809134709</v>
      </c>
      <c r="AV13" s="4">
        <v>633888745</v>
      </c>
      <c r="AW13" s="4">
        <v>494234890</v>
      </c>
      <c r="AX13" s="4">
        <v>383885448</v>
      </c>
      <c r="AY13" s="4">
        <v>297365735</v>
      </c>
      <c r="AZ13" s="4">
        <v>229991780</v>
      </c>
      <c r="BA13" s="4">
        <v>177825387</v>
      </c>
      <c r="BB13" s="4">
        <v>137612104</v>
      </c>
      <c r="BC13" s="4">
        <v>106706542</v>
      </c>
      <c r="BD13" s="4">
        <v>83002202</v>
      </c>
      <c r="BE13" s="4">
        <v>64815220</v>
      </c>
      <c r="BF13" s="4">
        <v>50841691</v>
      </c>
      <c r="BG13" s="4">
        <v>40075868</v>
      </c>
      <c r="BH13" s="4">
        <v>31745704</v>
      </c>
      <c r="BI13" s="4">
        <v>25258932</v>
      </c>
      <c r="BJ13" s="4">
        <v>20166503</v>
      </c>
      <c r="BK13" s="4">
        <v>16135870</v>
      </c>
      <c r="BL13" s="4">
        <v>12914567</v>
      </c>
      <c r="BM13" s="4">
        <v>10312863.6</v>
      </c>
      <c r="BN13" s="4">
        <v>8192635.0999999996</v>
      </c>
      <c r="BO13" s="4">
        <v>6453100.5999999996</v>
      </c>
      <c r="BP13" s="4">
        <v>5021731</v>
      </c>
      <c r="BQ13" s="4">
        <v>3847600</v>
      </c>
      <c r="BR13" s="4">
        <v>2893254.1</v>
      </c>
      <c r="BS13" s="4">
        <v>2129488.29</v>
      </c>
      <c r="BT13" s="4">
        <v>1531088.03</v>
      </c>
      <c r="BU13" s="4">
        <v>1074301.05</v>
      </c>
      <c r="BV13" s="4">
        <v>735690.08</v>
      </c>
      <c r="BW13" s="4">
        <v>492326.87300000002</v>
      </c>
      <c r="BX13" s="4">
        <v>322736.6912</v>
      </c>
      <c r="BY13" s="4">
        <v>207984.73499999999</v>
      </c>
      <c r="BZ13" s="4">
        <v>132470.43757000001</v>
      </c>
      <c r="CA13" s="4">
        <v>84321.626999999993</v>
      </c>
      <c r="CB13" s="4">
        <v>55311.131269999998</v>
      </c>
      <c r="CC13" s="4">
        <v>37963.372799999997</v>
      </c>
      <c r="CD13" s="4">
        <v>24480.361249000001</v>
      </c>
      <c r="CE13" s="4">
        <v>14719.757</v>
      </c>
      <c r="CF13" s="4">
        <v>8772.7571000000007</v>
      </c>
      <c r="CG13" s="4">
        <v>5315.4373500000002</v>
      </c>
      <c r="CH13" s="4">
        <v>3305.7080999999998</v>
      </c>
      <c r="CI13" s="4">
        <v>2121.9241490999998</v>
      </c>
      <c r="CJ13" s="4">
        <v>1411.6299100000001</v>
      </c>
      <c r="CK13" s="4">
        <v>976.31223899999998</v>
      </c>
      <c r="CL13" s="4">
        <v>703.55560000000003</v>
      </c>
      <c r="CM13" s="4">
        <v>529.03030000000001</v>
      </c>
      <c r="CN13" s="4">
        <v>415.4486</v>
      </c>
      <c r="CO13" s="4">
        <v>340.93259999999998</v>
      </c>
      <c r="CP13" s="4">
        <v>292.57190000000003</v>
      </c>
      <c r="CQ13" s="4">
        <v>262.86020000000002</v>
      </c>
      <c r="CR13" s="4">
        <v>247.74780000000001</v>
      </c>
      <c r="CS13" s="4">
        <v>245.553</v>
      </c>
      <c r="CT13" s="4">
        <v>255.9306</v>
      </c>
      <c r="CU13" s="4">
        <v>277.56900000000002</v>
      </c>
      <c r="CV13" s="4">
        <v>367.24720000000002</v>
      </c>
      <c r="CW13" s="4">
        <v>1623.145</v>
      </c>
    </row>
    <row r="14" spans="1:101" ht="15" thickBot="1" x14ac:dyDescent="0.35">
      <c r="A14" s="2" t="s">
        <v>12</v>
      </c>
      <c r="B14" s="3">
        <v>42890570000</v>
      </c>
      <c r="C14" s="3">
        <v>37945300000</v>
      </c>
      <c r="D14" s="3">
        <v>33552040000</v>
      </c>
      <c r="E14" s="3">
        <v>29649780000</v>
      </c>
      <c r="F14" s="3">
        <v>26184330000</v>
      </c>
      <c r="G14" s="3">
        <v>23107570000</v>
      </c>
      <c r="H14" s="3">
        <v>20376720000</v>
      </c>
      <c r="I14" s="3">
        <v>17953790000</v>
      </c>
      <c r="J14" s="3">
        <v>15804990000</v>
      </c>
      <c r="K14" s="3">
        <v>13900260000</v>
      </c>
      <c r="L14" s="3">
        <v>12212840000</v>
      </c>
      <c r="M14" s="3">
        <v>10718890000</v>
      </c>
      <c r="N14" s="3">
        <v>9397157000</v>
      </c>
      <c r="O14" s="3">
        <v>8228699000</v>
      </c>
      <c r="P14" s="3">
        <v>7196604000</v>
      </c>
      <c r="Q14" s="3">
        <v>6285775000</v>
      </c>
      <c r="R14" s="3">
        <v>5482733000</v>
      </c>
      <c r="S14" s="3">
        <v>4775437000</v>
      </c>
      <c r="T14" s="3">
        <v>4153134000</v>
      </c>
      <c r="U14" s="3">
        <v>3606219000</v>
      </c>
      <c r="V14" s="3">
        <v>3126118000</v>
      </c>
      <c r="W14" s="3">
        <v>2705178000</v>
      </c>
      <c r="X14" s="3">
        <v>2336576000</v>
      </c>
      <c r="Y14" s="3">
        <v>2014230000</v>
      </c>
      <c r="Z14" s="3">
        <v>1732725000</v>
      </c>
      <c r="AA14" s="3">
        <v>1487246000</v>
      </c>
      <c r="AB14" s="3">
        <v>1273515000</v>
      </c>
      <c r="AC14" s="3">
        <v>1087736000</v>
      </c>
      <c r="AD14" s="3">
        <v>926544800</v>
      </c>
      <c r="AE14" s="3">
        <v>786962900</v>
      </c>
      <c r="AF14" s="3">
        <v>666355500</v>
      </c>
      <c r="AG14" s="3">
        <v>562394000</v>
      </c>
      <c r="AH14" s="3">
        <v>473020500</v>
      </c>
      <c r="AI14" s="3">
        <v>396416400</v>
      </c>
      <c r="AJ14" s="4">
        <v>330974039</v>
      </c>
      <c r="AK14" s="4">
        <v>275270688</v>
      </c>
      <c r="AL14" s="4">
        <v>228046224</v>
      </c>
      <c r="AM14" s="4">
        <v>188183168</v>
      </c>
      <c r="AN14" s="4">
        <v>154689721</v>
      </c>
      <c r="AO14" s="4">
        <v>126685405</v>
      </c>
      <c r="AP14" s="4">
        <v>103389085</v>
      </c>
      <c r="AQ14" s="4">
        <v>84109071</v>
      </c>
      <c r="AR14" s="4">
        <v>68234891</v>
      </c>
      <c r="AS14" s="4">
        <v>55230323</v>
      </c>
      <c r="AT14" s="4">
        <v>44627278</v>
      </c>
      <c r="AU14" s="4">
        <v>36020175</v>
      </c>
      <c r="AV14" s="4">
        <v>29060533</v>
      </c>
      <c r="AW14" s="4">
        <v>23451616</v>
      </c>
      <c r="AX14" s="4">
        <v>18943052</v>
      </c>
      <c r="AY14" s="4">
        <v>15325660</v>
      </c>
      <c r="AZ14" s="4">
        <v>12426421</v>
      </c>
      <c r="BA14" s="4">
        <v>10103300</v>
      </c>
      <c r="BB14" s="4">
        <v>8240572</v>
      </c>
      <c r="BC14" s="4">
        <v>6744627</v>
      </c>
      <c r="BD14" s="4">
        <v>5540568</v>
      </c>
      <c r="BE14" s="4">
        <v>4567820</v>
      </c>
      <c r="BF14" s="4">
        <v>3778488</v>
      </c>
      <c r="BG14" s="4">
        <v>3134669</v>
      </c>
      <c r="BH14" s="4">
        <v>2606302</v>
      </c>
      <c r="BI14" s="4">
        <v>2169414</v>
      </c>
      <c r="BJ14" s="4">
        <v>1805063</v>
      </c>
      <c r="BK14" s="4">
        <v>1499619</v>
      </c>
      <c r="BL14" s="4">
        <v>1241737</v>
      </c>
      <c r="BM14" s="4">
        <v>1022355.7</v>
      </c>
      <c r="BN14" s="4">
        <v>835103.7</v>
      </c>
      <c r="BO14" s="4">
        <v>675249.7</v>
      </c>
      <c r="BP14" s="4">
        <v>539284.5</v>
      </c>
      <c r="BQ14" s="4">
        <v>424615</v>
      </c>
      <c r="BR14" s="4">
        <v>329136.59999999998</v>
      </c>
      <c r="BS14" s="4">
        <v>250927.96</v>
      </c>
      <c r="BT14" s="4">
        <v>188070.28</v>
      </c>
      <c r="BU14" s="4">
        <v>138595.48000000001</v>
      </c>
      <c r="BV14" s="4">
        <v>100498.64200000001</v>
      </c>
      <c r="BW14" s="4">
        <v>71803.264999999999</v>
      </c>
      <c r="BX14" s="4">
        <v>50646.184399999998</v>
      </c>
      <c r="BY14" s="4">
        <v>35354.637999999999</v>
      </c>
      <c r="BZ14" s="4">
        <v>24497.883000000002</v>
      </c>
      <c r="CA14" s="4">
        <v>16907.739000000001</v>
      </c>
      <c r="CB14" s="4">
        <v>11674.102870000001</v>
      </c>
      <c r="CC14" s="4">
        <v>8134.1683999999996</v>
      </c>
      <c r="CD14" s="4">
        <v>5882.0774950000005</v>
      </c>
      <c r="CE14" s="4">
        <v>4616.8188</v>
      </c>
      <c r="CF14" s="4">
        <v>3579.2386999999999</v>
      </c>
      <c r="CG14" s="4">
        <v>2540.9915599999999</v>
      </c>
      <c r="CH14" s="4">
        <v>1763.8616999999999</v>
      </c>
      <c r="CI14" s="4">
        <v>1240.9559621999999</v>
      </c>
      <c r="CJ14" s="4">
        <v>893.88624000000004</v>
      </c>
      <c r="CK14" s="4">
        <v>661.54445599999997</v>
      </c>
      <c r="CL14" s="4">
        <v>503.89249999999998</v>
      </c>
      <c r="CM14" s="4">
        <v>395.41730000000001</v>
      </c>
      <c r="CN14" s="4">
        <v>319.87200000000001</v>
      </c>
      <c r="CO14" s="4">
        <v>266.86810000000003</v>
      </c>
      <c r="CP14" s="4">
        <v>229.76169999999999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4541-1A07-414E-8D53-CA070BC92564}">
  <dimension ref="A1:K162"/>
  <sheetViews>
    <sheetView workbookViewId="0">
      <selection activeCell="J2" sqref="J2:K33"/>
    </sheetView>
  </sheetViews>
  <sheetFormatPr defaultRowHeight="14.4" x14ac:dyDescent="0.3"/>
  <sheetData>
    <row r="1" spans="1:11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K1" t="s">
        <v>23</v>
      </c>
    </row>
    <row r="2" spans="1:11" x14ac:dyDescent="0.3">
      <c r="A2" t="s">
        <v>21</v>
      </c>
      <c r="B2">
        <v>2014</v>
      </c>
      <c r="C2">
        <v>3</v>
      </c>
      <c r="D2">
        <v>1</v>
      </c>
      <c r="E2">
        <v>126975</v>
      </c>
      <c r="F2" t="s">
        <v>22</v>
      </c>
      <c r="G2">
        <v>0</v>
      </c>
      <c r="H2">
        <v>0</v>
      </c>
    </row>
    <row r="3" spans="1:11" x14ac:dyDescent="0.3">
      <c r="A3" t="s">
        <v>21</v>
      </c>
      <c r="B3">
        <v>2014</v>
      </c>
      <c r="C3">
        <v>3</v>
      </c>
      <c r="D3">
        <v>2</v>
      </c>
      <c r="E3">
        <v>126975</v>
      </c>
      <c r="F3" t="s">
        <v>22</v>
      </c>
      <c r="G3">
        <v>0</v>
      </c>
      <c r="H3">
        <v>0</v>
      </c>
    </row>
    <row r="4" spans="1:11" x14ac:dyDescent="0.3">
      <c r="A4" t="s">
        <v>21</v>
      </c>
      <c r="B4">
        <v>2014</v>
      </c>
      <c r="C4">
        <v>3</v>
      </c>
      <c r="D4">
        <v>3</v>
      </c>
      <c r="E4">
        <v>126975</v>
      </c>
      <c r="F4" t="s">
        <v>22</v>
      </c>
      <c r="G4">
        <v>0</v>
      </c>
      <c r="H4">
        <v>0</v>
      </c>
    </row>
    <row r="5" spans="1:11" x14ac:dyDescent="0.3">
      <c r="A5" t="s">
        <v>21</v>
      </c>
      <c r="B5">
        <v>2014</v>
      </c>
      <c r="C5">
        <v>3</v>
      </c>
      <c r="D5">
        <v>4</v>
      </c>
      <c r="E5">
        <v>126975</v>
      </c>
      <c r="F5" t="s">
        <v>22</v>
      </c>
      <c r="G5">
        <v>0</v>
      </c>
      <c r="H5">
        <v>0</v>
      </c>
    </row>
    <row r="6" spans="1:11" x14ac:dyDescent="0.3">
      <c r="A6" t="s">
        <v>21</v>
      </c>
      <c r="B6">
        <v>2014</v>
      </c>
      <c r="C6">
        <v>3</v>
      </c>
      <c r="D6">
        <v>5</v>
      </c>
      <c r="E6">
        <v>126975</v>
      </c>
      <c r="F6" t="s">
        <v>22</v>
      </c>
      <c r="G6">
        <v>0</v>
      </c>
      <c r="H6">
        <v>0</v>
      </c>
    </row>
    <row r="7" spans="1:11" x14ac:dyDescent="0.3">
      <c r="A7" t="s">
        <v>21</v>
      </c>
      <c r="B7">
        <v>2014</v>
      </c>
      <c r="C7">
        <v>3</v>
      </c>
      <c r="D7">
        <v>6</v>
      </c>
      <c r="E7">
        <v>126975</v>
      </c>
      <c r="F7" t="s">
        <v>22</v>
      </c>
      <c r="G7">
        <v>0</v>
      </c>
      <c r="H7">
        <v>0</v>
      </c>
    </row>
    <row r="8" spans="1:11" x14ac:dyDescent="0.3">
      <c r="A8" t="s">
        <v>21</v>
      </c>
      <c r="B8">
        <v>2014</v>
      </c>
      <c r="C8">
        <v>3</v>
      </c>
      <c r="D8">
        <v>7</v>
      </c>
      <c r="E8">
        <v>126975</v>
      </c>
      <c r="F8" t="s">
        <v>22</v>
      </c>
      <c r="G8">
        <v>0</v>
      </c>
      <c r="H8">
        <v>0</v>
      </c>
    </row>
    <row r="9" spans="1:11" x14ac:dyDescent="0.3">
      <c r="A9" t="s">
        <v>21</v>
      </c>
      <c r="B9">
        <v>2014</v>
      </c>
      <c r="C9">
        <v>3</v>
      </c>
      <c r="D9">
        <v>8</v>
      </c>
      <c r="E9">
        <v>126975</v>
      </c>
      <c r="F9" t="s">
        <v>22</v>
      </c>
      <c r="G9">
        <v>0</v>
      </c>
      <c r="H9">
        <v>0</v>
      </c>
    </row>
    <row r="10" spans="1:11" x14ac:dyDescent="0.3">
      <c r="A10" t="s">
        <v>21</v>
      </c>
      <c r="B10">
        <v>2014</v>
      </c>
      <c r="C10">
        <v>3</v>
      </c>
      <c r="D10">
        <v>9</v>
      </c>
      <c r="E10">
        <v>126975</v>
      </c>
      <c r="F10" t="s">
        <v>22</v>
      </c>
      <c r="G10">
        <v>0</v>
      </c>
      <c r="H10">
        <v>0</v>
      </c>
    </row>
    <row r="11" spans="1:11" x14ac:dyDescent="0.3">
      <c r="A11" t="s">
        <v>21</v>
      </c>
      <c r="B11">
        <v>2016</v>
      </c>
      <c r="C11">
        <v>3</v>
      </c>
      <c r="D11">
        <v>1</v>
      </c>
      <c r="E11">
        <v>126975</v>
      </c>
      <c r="F11" t="s">
        <v>22</v>
      </c>
      <c r="G11">
        <v>0</v>
      </c>
      <c r="H11">
        <v>0</v>
      </c>
    </row>
    <row r="12" spans="1:11" x14ac:dyDescent="0.3">
      <c r="A12" t="s">
        <v>21</v>
      </c>
      <c r="B12">
        <v>2016</v>
      </c>
      <c r="C12">
        <v>3</v>
      </c>
      <c r="D12">
        <v>2</v>
      </c>
      <c r="E12">
        <v>126975</v>
      </c>
      <c r="F12" t="s">
        <v>22</v>
      </c>
      <c r="G12">
        <v>0</v>
      </c>
      <c r="H12">
        <v>0</v>
      </c>
    </row>
    <row r="13" spans="1:11" x14ac:dyDescent="0.3">
      <c r="A13" t="s">
        <v>21</v>
      </c>
      <c r="B13">
        <v>2016</v>
      </c>
      <c r="C13">
        <v>3</v>
      </c>
      <c r="D13">
        <v>3</v>
      </c>
      <c r="E13">
        <v>126975</v>
      </c>
      <c r="F13" t="s">
        <v>22</v>
      </c>
      <c r="G13">
        <v>0</v>
      </c>
      <c r="H13">
        <v>0</v>
      </c>
    </row>
    <row r="14" spans="1:11" x14ac:dyDescent="0.3">
      <c r="A14" t="s">
        <v>21</v>
      </c>
      <c r="B14">
        <v>2016</v>
      </c>
      <c r="C14">
        <v>3</v>
      </c>
      <c r="D14">
        <v>4</v>
      </c>
      <c r="E14">
        <v>126975</v>
      </c>
      <c r="F14" t="s">
        <v>22</v>
      </c>
      <c r="G14">
        <v>0</v>
      </c>
      <c r="H14">
        <v>0</v>
      </c>
    </row>
    <row r="15" spans="1:11" x14ac:dyDescent="0.3">
      <c r="A15" t="s">
        <v>21</v>
      </c>
      <c r="B15">
        <v>2016</v>
      </c>
      <c r="C15">
        <v>3</v>
      </c>
      <c r="D15">
        <v>5</v>
      </c>
      <c r="E15">
        <v>126975</v>
      </c>
      <c r="F15" t="s">
        <v>22</v>
      </c>
      <c r="G15">
        <v>0</v>
      </c>
      <c r="H15">
        <v>0</v>
      </c>
    </row>
    <row r="16" spans="1:11" x14ac:dyDescent="0.3">
      <c r="A16" t="s">
        <v>21</v>
      </c>
      <c r="B16">
        <v>2016</v>
      </c>
      <c r="C16">
        <v>3</v>
      </c>
      <c r="D16">
        <v>6</v>
      </c>
      <c r="E16">
        <v>126975</v>
      </c>
      <c r="F16" t="s">
        <v>22</v>
      </c>
      <c r="G16">
        <v>0</v>
      </c>
      <c r="H16">
        <v>0</v>
      </c>
    </row>
    <row r="17" spans="1:8" x14ac:dyDescent="0.3">
      <c r="A17" t="s">
        <v>21</v>
      </c>
      <c r="B17">
        <v>2016</v>
      </c>
      <c r="C17">
        <v>3</v>
      </c>
      <c r="D17">
        <v>7</v>
      </c>
      <c r="E17">
        <v>126975</v>
      </c>
      <c r="F17" t="s">
        <v>22</v>
      </c>
      <c r="G17">
        <v>0</v>
      </c>
      <c r="H17">
        <v>0</v>
      </c>
    </row>
    <row r="18" spans="1:8" x14ac:dyDescent="0.3">
      <c r="A18" t="s">
        <v>21</v>
      </c>
      <c r="B18">
        <v>2016</v>
      </c>
      <c r="C18">
        <v>3</v>
      </c>
      <c r="D18">
        <v>8</v>
      </c>
      <c r="E18">
        <v>126975</v>
      </c>
      <c r="F18" t="s">
        <v>22</v>
      </c>
      <c r="G18">
        <v>0</v>
      </c>
      <c r="H18">
        <v>0</v>
      </c>
    </row>
    <row r="19" spans="1:8" x14ac:dyDescent="0.3">
      <c r="A19" t="s">
        <v>21</v>
      </c>
      <c r="B19">
        <v>2016</v>
      </c>
      <c r="C19">
        <v>3</v>
      </c>
      <c r="D19">
        <v>9</v>
      </c>
      <c r="E19">
        <v>126975</v>
      </c>
      <c r="F19" t="s">
        <v>22</v>
      </c>
      <c r="G19">
        <v>0</v>
      </c>
      <c r="H19">
        <v>0</v>
      </c>
    </row>
    <row r="20" spans="1:8" x14ac:dyDescent="0.3">
      <c r="A20" t="s">
        <v>21</v>
      </c>
      <c r="B20">
        <v>2017</v>
      </c>
      <c r="C20">
        <v>3</v>
      </c>
      <c r="D20">
        <v>1</v>
      </c>
      <c r="E20">
        <v>126975</v>
      </c>
      <c r="F20" t="s">
        <v>22</v>
      </c>
      <c r="G20">
        <v>0</v>
      </c>
      <c r="H20">
        <v>0</v>
      </c>
    </row>
    <row r="21" spans="1:8" x14ac:dyDescent="0.3">
      <c r="A21" t="s">
        <v>21</v>
      </c>
      <c r="B21">
        <v>2017</v>
      </c>
      <c r="C21">
        <v>3</v>
      </c>
      <c r="D21">
        <v>2</v>
      </c>
      <c r="E21">
        <v>126975</v>
      </c>
      <c r="F21" t="s">
        <v>22</v>
      </c>
      <c r="G21">
        <v>0</v>
      </c>
      <c r="H21">
        <v>0</v>
      </c>
    </row>
    <row r="22" spans="1:8" x14ac:dyDescent="0.3">
      <c r="A22" t="s">
        <v>21</v>
      </c>
      <c r="B22">
        <v>2017</v>
      </c>
      <c r="C22">
        <v>3</v>
      </c>
      <c r="D22">
        <v>3</v>
      </c>
      <c r="E22">
        <v>126975</v>
      </c>
      <c r="F22" t="s">
        <v>22</v>
      </c>
      <c r="G22">
        <v>0</v>
      </c>
      <c r="H22">
        <v>0</v>
      </c>
    </row>
    <row r="23" spans="1:8" x14ac:dyDescent="0.3">
      <c r="A23" t="s">
        <v>21</v>
      </c>
      <c r="B23">
        <v>2017</v>
      </c>
      <c r="C23">
        <v>3</v>
      </c>
      <c r="D23">
        <v>4</v>
      </c>
      <c r="E23">
        <v>126975</v>
      </c>
      <c r="F23" t="s">
        <v>22</v>
      </c>
      <c r="G23">
        <v>0</v>
      </c>
      <c r="H23">
        <v>0</v>
      </c>
    </row>
    <row r="24" spans="1:8" x14ac:dyDescent="0.3">
      <c r="A24" t="s">
        <v>21</v>
      </c>
      <c r="B24">
        <v>2017</v>
      </c>
      <c r="C24">
        <v>3</v>
      </c>
      <c r="D24">
        <v>5</v>
      </c>
      <c r="E24">
        <v>126975</v>
      </c>
      <c r="F24" t="s">
        <v>22</v>
      </c>
      <c r="G24">
        <v>0</v>
      </c>
      <c r="H24">
        <v>0</v>
      </c>
    </row>
    <row r="25" spans="1:8" x14ac:dyDescent="0.3">
      <c r="A25" t="s">
        <v>21</v>
      </c>
      <c r="B25">
        <v>2017</v>
      </c>
      <c r="C25">
        <v>3</v>
      </c>
      <c r="D25">
        <v>6</v>
      </c>
      <c r="E25">
        <v>126975</v>
      </c>
      <c r="F25" t="s">
        <v>22</v>
      </c>
      <c r="G25">
        <v>0</v>
      </c>
      <c r="H25">
        <v>0</v>
      </c>
    </row>
    <row r="26" spans="1:8" x14ac:dyDescent="0.3">
      <c r="A26" t="s">
        <v>21</v>
      </c>
      <c r="B26">
        <v>2017</v>
      </c>
      <c r="C26">
        <v>3</v>
      </c>
      <c r="D26">
        <v>7</v>
      </c>
      <c r="E26">
        <v>126975</v>
      </c>
      <c r="F26" t="s">
        <v>22</v>
      </c>
      <c r="G26">
        <v>0</v>
      </c>
      <c r="H26">
        <v>0</v>
      </c>
    </row>
    <row r="27" spans="1:8" x14ac:dyDescent="0.3">
      <c r="A27" t="s">
        <v>21</v>
      </c>
      <c r="B27">
        <v>2017</v>
      </c>
      <c r="C27">
        <v>3</v>
      </c>
      <c r="D27">
        <v>8</v>
      </c>
      <c r="E27">
        <v>126975</v>
      </c>
      <c r="F27" t="s">
        <v>22</v>
      </c>
      <c r="G27">
        <v>0</v>
      </c>
      <c r="H27">
        <v>0</v>
      </c>
    </row>
    <row r="28" spans="1:8" x14ac:dyDescent="0.3">
      <c r="A28" t="s">
        <v>21</v>
      </c>
      <c r="B28">
        <v>2017</v>
      </c>
      <c r="C28">
        <v>3</v>
      </c>
      <c r="D28">
        <v>9</v>
      </c>
      <c r="E28">
        <v>126975</v>
      </c>
      <c r="F28" t="s">
        <v>22</v>
      </c>
      <c r="G28">
        <v>0</v>
      </c>
      <c r="H28">
        <v>0</v>
      </c>
    </row>
    <row r="29" spans="1:8" x14ac:dyDescent="0.3">
      <c r="A29" t="s">
        <v>21</v>
      </c>
      <c r="B29">
        <v>2018</v>
      </c>
      <c r="C29">
        <v>3</v>
      </c>
      <c r="D29">
        <v>1</v>
      </c>
      <c r="E29">
        <v>126975</v>
      </c>
      <c r="F29" t="s">
        <v>22</v>
      </c>
      <c r="G29">
        <v>0</v>
      </c>
      <c r="H29">
        <v>0</v>
      </c>
    </row>
    <row r="30" spans="1:8" x14ac:dyDescent="0.3">
      <c r="A30" t="s">
        <v>21</v>
      </c>
      <c r="B30">
        <v>2018</v>
      </c>
      <c r="C30">
        <v>3</v>
      </c>
      <c r="D30">
        <v>2</v>
      </c>
      <c r="E30">
        <v>126975</v>
      </c>
      <c r="F30" t="s">
        <v>22</v>
      </c>
      <c r="G30">
        <v>0</v>
      </c>
      <c r="H30">
        <v>0</v>
      </c>
    </row>
    <row r="31" spans="1:8" x14ac:dyDescent="0.3">
      <c r="A31" t="s">
        <v>21</v>
      </c>
      <c r="B31">
        <v>2018</v>
      </c>
      <c r="C31">
        <v>3</v>
      </c>
      <c r="D31">
        <v>3</v>
      </c>
      <c r="E31">
        <v>126975</v>
      </c>
      <c r="F31" t="s">
        <v>22</v>
      </c>
      <c r="G31">
        <v>0</v>
      </c>
      <c r="H31">
        <v>0</v>
      </c>
    </row>
    <row r="32" spans="1:8" x14ac:dyDescent="0.3">
      <c r="A32" t="s">
        <v>21</v>
      </c>
      <c r="B32">
        <v>2018</v>
      </c>
      <c r="C32">
        <v>3</v>
      </c>
      <c r="D32">
        <v>4</v>
      </c>
      <c r="E32">
        <v>126975</v>
      </c>
      <c r="F32" t="s">
        <v>22</v>
      </c>
      <c r="G32">
        <v>0</v>
      </c>
      <c r="H32">
        <v>0</v>
      </c>
    </row>
    <row r="33" spans="1:8" x14ac:dyDescent="0.3">
      <c r="A33" t="s">
        <v>21</v>
      </c>
      <c r="B33">
        <v>2018</v>
      </c>
      <c r="C33">
        <v>3</v>
      </c>
      <c r="D33">
        <v>5</v>
      </c>
      <c r="E33">
        <v>126975</v>
      </c>
      <c r="F33" t="s">
        <v>22</v>
      </c>
      <c r="G33">
        <v>0</v>
      </c>
      <c r="H33">
        <v>0</v>
      </c>
    </row>
    <row r="34" spans="1:8" x14ac:dyDescent="0.3">
      <c r="A34" t="s">
        <v>21</v>
      </c>
      <c r="B34">
        <v>2018</v>
      </c>
      <c r="C34">
        <v>3</v>
      </c>
      <c r="D34">
        <v>6</v>
      </c>
      <c r="E34">
        <v>126975</v>
      </c>
      <c r="F34" t="s">
        <v>22</v>
      </c>
      <c r="G34">
        <v>0</v>
      </c>
      <c r="H34">
        <v>0</v>
      </c>
    </row>
    <row r="35" spans="1:8" x14ac:dyDescent="0.3">
      <c r="A35" t="s">
        <v>21</v>
      </c>
      <c r="B35">
        <v>2018</v>
      </c>
      <c r="C35">
        <v>3</v>
      </c>
      <c r="D35">
        <v>7</v>
      </c>
      <c r="E35">
        <v>126975</v>
      </c>
      <c r="F35" t="s">
        <v>22</v>
      </c>
      <c r="G35">
        <v>0</v>
      </c>
      <c r="H35">
        <v>0</v>
      </c>
    </row>
    <row r="36" spans="1:8" x14ac:dyDescent="0.3">
      <c r="A36" t="s">
        <v>21</v>
      </c>
      <c r="B36">
        <v>2018</v>
      </c>
      <c r="C36">
        <v>3</v>
      </c>
      <c r="D36">
        <v>8</v>
      </c>
      <c r="E36">
        <v>126975</v>
      </c>
      <c r="F36" t="s">
        <v>22</v>
      </c>
      <c r="G36">
        <v>0</v>
      </c>
      <c r="H36">
        <v>0</v>
      </c>
    </row>
    <row r="37" spans="1:8" x14ac:dyDescent="0.3">
      <c r="A37" t="s">
        <v>21</v>
      </c>
      <c r="B37">
        <v>2018</v>
      </c>
      <c r="C37">
        <v>3</v>
      </c>
      <c r="D37">
        <v>9</v>
      </c>
      <c r="E37">
        <v>126975</v>
      </c>
      <c r="F37" t="s">
        <v>22</v>
      </c>
      <c r="G37">
        <v>0</v>
      </c>
      <c r="H37">
        <v>0</v>
      </c>
    </row>
    <row r="38" spans="1:8" x14ac:dyDescent="0.3">
      <c r="A38" t="s">
        <v>21</v>
      </c>
      <c r="B38">
        <v>2019</v>
      </c>
      <c r="C38">
        <v>3</v>
      </c>
      <c r="D38">
        <v>1</v>
      </c>
      <c r="E38">
        <v>126975</v>
      </c>
      <c r="F38" t="s">
        <v>22</v>
      </c>
      <c r="G38">
        <v>0</v>
      </c>
      <c r="H38">
        <v>0</v>
      </c>
    </row>
    <row r="39" spans="1:8" x14ac:dyDescent="0.3">
      <c r="A39" t="s">
        <v>21</v>
      </c>
      <c r="B39">
        <v>2019</v>
      </c>
      <c r="C39">
        <v>3</v>
      </c>
      <c r="D39">
        <v>2</v>
      </c>
      <c r="E39">
        <v>126975</v>
      </c>
      <c r="F39" t="s">
        <v>22</v>
      </c>
      <c r="G39">
        <v>0</v>
      </c>
      <c r="H39">
        <v>0</v>
      </c>
    </row>
    <row r="40" spans="1:8" x14ac:dyDescent="0.3">
      <c r="A40" t="s">
        <v>21</v>
      </c>
      <c r="B40">
        <v>2019</v>
      </c>
      <c r="C40">
        <v>3</v>
      </c>
      <c r="D40">
        <v>3</v>
      </c>
      <c r="E40">
        <v>126975</v>
      </c>
      <c r="F40" t="s">
        <v>22</v>
      </c>
      <c r="G40">
        <v>0</v>
      </c>
      <c r="H40">
        <v>0</v>
      </c>
    </row>
    <row r="41" spans="1:8" x14ac:dyDescent="0.3">
      <c r="A41" t="s">
        <v>21</v>
      </c>
      <c r="B41">
        <v>2019</v>
      </c>
      <c r="C41">
        <v>3</v>
      </c>
      <c r="D41">
        <v>4</v>
      </c>
      <c r="E41">
        <v>126975</v>
      </c>
      <c r="F41" t="s">
        <v>22</v>
      </c>
      <c r="G41">
        <v>0</v>
      </c>
      <c r="H41">
        <v>0</v>
      </c>
    </row>
    <row r="42" spans="1:8" x14ac:dyDescent="0.3">
      <c r="A42" t="s">
        <v>21</v>
      </c>
      <c r="B42">
        <v>2019</v>
      </c>
      <c r="C42">
        <v>3</v>
      </c>
      <c r="D42">
        <v>5</v>
      </c>
      <c r="E42">
        <v>126975</v>
      </c>
      <c r="F42" t="s">
        <v>22</v>
      </c>
      <c r="G42">
        <v>0</v>
      </c>
      <c r="H42">
        <v>0</v>
      </c>
    </row>
    <row r="43" spans="1:8" x14ac:dyDescent="0.3">
      <c r="A43" t="s">
        <v>21</v>
      </c>
      <c r="B43">
        <v>2019</v>
      </c>
      <c r="C43">
        <v>3</v>
      </c>
      <c r="D43">
        <v>6</v>
      </c>
      <c r="E43">
        <v>126975</v>
      </c>
      <c r="F43" t="s">
        <v>22</v>
      </c>
      <c r="G43">
        <v>0</v>
      </c>
      <c r="H43">
        <v>0</v>
      </c>
    </row>
    <row r="44" spans="1:8" x14ac:dyDescent="0.3">
      <c r="A44" t="s">
        <v>21</v>
      </c>
      <c r="B44">
        <v>2019</v>
      </c>
      <c r="C44">
        <v>3</v>
      </c>
      <c r="D44">
        <v>7</v>
      </c>
      <c r="E44">
        <v>126975</v>
      </c>
      <c r="F44" t="s">
        <v>22</v>
      </c>
      <c r="G44">
        <v>0</v>
      </c>
      <c r="H44">
        <v>0</v>
      </c>
    </row>
    <row r="45" spans="1:8" x14ac:dyDescent="0.3">
      <c r="A45" t="s">
        <v>21</v>
      </c>
      <c r="B45">
        <v>2019</v>
      </c>
      <c r="C45">
        <v>3</v>
      </c>
      <c r="D45">
        <v>8</v>
      </c>
      <c r="E45">
        <v>126975</v>
      </c>
      <c r="F45" t="s">
        <v>22</v>
      </c>
      <c r="G45">
        <v>0</v>
      </c>
      <c r="H45">
        <v>0</v>
      </c>
    </row>
    <row r="46" spans="1:8" x14ac:dyDescent="0.3">
      <c r="A46" t="s">
        <v>21</v>
      </c>
      <c r="B46">
        <v>2019</v>
      </c>
      <c r="C46">
        <v>3</v>
      </c>
      <c r="D46">
        <v>9</v>
      </c>
      <c r="E46">
        <v>126975</v>
      </c>
      <c r="F46" t="s">
        <v>22</v>
      </c>
      <c r="G46">
        <v>0</v>
      </c>
      <c r="H46">
        <v>0</v>
      </c>
    </row>
    <row r="47" spans="1:8" x14ac:dyDescent="0.3">
      <c r="A47" t="s">
        <v>21</v>
      </c>
      <c r="B47">
        <v>2020</v>
      </c>
      <c r="C47">
        <v>3</v>
      </c>
      <c r="D47">
        <v>1</v>
      </c>
      <c r="E47">
        <v>126975</v>
      </c>
      <c r="F47" t="s">
        <v>22</v>
      </c>
      <c r="G47">
        <v>0</v>
      </c>
      <c r="H47">
        <v>0</v>
      </c>
    </row>
    <row r="48" spans="1:8" x14ac:dyDescent="0.3">
      <c r="A48" t="s">
        <v>21</v>
      </c>
      <c r="B48">
        <v>2020</v>
      </c>
      <c r="C48">
        <v>3</v>
      </c>
      <c r="D48">
        <v>2</v>
      </c>
      <c r="E48">
        <v>126975</v>
      </c>
      <c r="F48" t="s">
        <v>22</v>
      </c>
      <c r="G48">
        <v>0</v>
      </c>
      <c r="H48">
        <v>0</v>
      </c>
    </row>
    <row r="49" spans="1:8" x14ac:dyDescent="0.3">
      <c r="A49" t="s">
        <v>21</v>
      </c>
      <c r="B49">
        <v>2020</v>
      </c>
      <c r="C49">
        <v>3</v>
      </c>
      <c r="D49">
        <v>3</v>
      </c>
      <c r="E49">
        <v>126975</v>
      </c>
      <c r="F49" t="s">
        <v>22</v>
      </c>
      <c r="G49">
        <v>0</v>
      </c>
      <c r="H49">
        <v>0</v>
      </c>
    </row>
    <row r="50" spans="1:8" x14ac:dyDescent="0.3">
      <c r="A50" t="s">
        <v>21</v>
      </c>
      <c r="B50">
        <v>2020</v>
      </c>
      <c r="C50">
        <v>3</v>
      </c>
      <c r="D50">
        <v>4</v>
      </c>
      <c r="E50">
        <v>126975</v>
      </c>
      <c r="F50" t="s">
        <v>22</v>
      </c>
      <c r="G50">
        <v>0</v>
      </c>
      <c r="H50">
        <v>0</v>
      </c>
    </row>
    <row r="51" spans="1:8" x14ac:dyDescent="0.3">
      <c r="A51" t="s">
        <v>21</v>
      </c>
      <c r="B51">
        <v>2020</v>
      </c>
      <c r="C51">
        <v>3</v>
      </c>
      <c r="D51">
        <v>5</v>
      </c>
      <c r="E51">
        <v>126975</v>
      </c>
      <c r="F51" t="s">
        <v>22</v>
      </c>
      <c r="G51">
        <v>0</v>
      </c>
      <c r="H51">
        <v>0</v>
      </c>
    </row>
    <row r="52" spans="1:8" x14ac:dyDescent="0.3">
      <c r="A52" t="s">
        <v>21</v>
      </c>
      <c r="B52">
        <v>2020</v>
      </c>
      <c r="C52">
        <v>3</v>
      </c>
      <c r="D52">
        <v>6</v>
      </c>
      <c r="E52">
        <v>126975</v>
      </c>
      <c r="F52" t="s">
        <v>22</v>
      </c>
      <c r="G52">
        <v>0</v>
      </c>
      <c r="H52">
        <v>0</v>
      </c>
    </row>
    <row r="53" spans="1:8" x14ac:dyDescent="0.3">
      <c r="A53" t="s">
        <v>21</v>
      </c>
      <c r="B53">
        <v>2020</v>
      </c>
      <c r="C53">
        <v>3</v>
      </c>
      <c r="D53">
        <v>7</v>
      </c>
      <c r="E53">
        <v>126975</v>
      </c>
      <c r="F53" t="s">
        <v>22</v>
      </c>
      <c r="G53">
        <v>0</v>
      </c>
      <c r="H53">
        <v>0</v>
      </c>
    </row>
    <row r="54" spans="1:8" x14ac:dyDescent="0.3">
      <c r="A54" t="s">
        <v>21</v>
      </c>
      <c r="B54">
        <v>2020</v>
      </c>
      <c r="C54">
        <v>3</v>
      </c>
      <c r="D54">
        <v>8</v>
      </c>
      <c r="E54">
        <v>126975</v>
      </c>
      <c r="F54" t="s">
        <v>22</v>
      </c>
      <c r="G54">
        <v>0</v>
      </c>
      <c r="H54">
        <v>0</v>
      </c>
    </row>
    <row r="55" spans="1:8" x14ac:dyDescent="0.3">
      <c r="A55" t="s">
        <v>21</v>
      </c>
      <c r="B55">
        <v>2020</v>
      </c>
      <c r="C55">
        <v>3</v>
      </c>
      <c r="D55">
        <v>9</v>
      </c>
      <c r="E55">
        <v>126975</v>
      </c>
      <c r="F55" t="s">
        <v>22</v>
      </c>
      <c r="G55">
        <v>0</v>
      </c>
      <c r="H55">
        <v>0</v>
      </c>
    </row>
    <row r="56" spans="1:8" x14ac:dyDescent="0.3">
      <c r="A56" t="s">
        <v>21</v>
      </c>
      <c r="B56">
        <v>2021</v>
      </c>
      <c r="C56">
        <v>3</v>
      </c>
      <c r="D56">
        <v>1</v>
      </c>
      <c r="E56">
        <v>126975</v>
      </c>
      <c r="F56" t="s">
        <v>22</v>
      </c>
      <c r="G56">
        <v>0</v>
      </c>
      <c r="H56">
        <v>0</v>
      </c>
    </row>
    <row r="57" spans="1:8" x14ac:dyDescent="0.3">
      <c r="A57" t="s">
        <v>21</v>
      </c>
      <c r="B57">
        <v>2021</v>
      </c>
      <c r="C57">
        <v>3</v>
      </c>
      <c r="D57">
        <v>2</v>
      </c>
      <c r="E57">
        <v>126975</v>
      </c>
      <c r="F57" t="s">
        <v>22</v>
      </c>
      <c r="G57">
        <v>0</v>
      </c>
      <c r="H57">
        <v>0</v>
      </c>
    </row>
    <row r="58" spans="1:8" x14ac:dyDescent="0.3">
      <c r="A58" t="s">
        <v>21</v>
      </c>
      <c r="B58">
        <v>2021</v>
      </c>
      <c r="C58">
        <v>3</v>
      </c>
      <c r="D58">
        <v>3</v>
      </c>
      <c r="E58">
        <v>126975</v>
      </c>
      <c r="F58" t="s">
        <v>22</v>
      </c>
      <c r="G58">
        <v>0</v>
      </c>
      <c r="H58">
        <v>0</v>
      </c>
    </row>
    <row r="59" spans="1:8" x14ac:dyDescent="0.3">
      <c r="A59" t="s">
        <v>21</v>
      </c>
      <c r="B59">
        <v>2021</v>
      </c>
      <c r="C59">
        <v>3</v>
      </c>
      <c r="D59">
        <v>4</v>
      </c>
      <c r="E59">
        <v>126975</v>
      </c>
      <c r="F59" t="s">
        <v>22</v>
      </c>
      <c r="G59">
        <v>0</v>
      </c>
      <c r="H59">
        <v>0</v>
      </c>
    </row>
    <row r="60" spans="1:8" x14ac:dyDescent="0.3">
      <c r="A60" t="s">
        <v>21</v>
      </c>
      <c r="B60">
        <v>2021</v>
      </c>
      <c r="C60">
        <v>3</v>
      </c>
      <c r="D60">
        <v>5</v>
      </c>
      <c r="E60">
        <v>126975</v>
      </c>
      <c r="F60" t="s">
        <v>22</v>
      </c>
      <c r="G60">
        <v>0</v>
      </c>
      <c r="H60">
        <v>0</v>
      </c>
    </row>
    <row r="61" spans="1:8" x14ac:dyDescent="0.3">
      <c r="A61" t="s">
        <v>21</v>
      </c>
      <c r="B61">
        <v>2021</v>
      </c>
      <c r="C61">
        <v>3</v>
      </c>
      <c r="D61">
        <v>6</v>
      </c>
      <c r="E61">
        <v>126975</v>
      </c>
      <c r="F61" t="s">
        <v>22</v>
      </c>
      <c r="G61">
        <v>0</v>
      </c>
      <c r="H61">
        <v>0</v>
      </c>
    </row>
    <row r="62" spans="1:8" x14ac:dyDescent="0.3">
      <c r="A62" t="s">
        <v>21</v>
      </c>
      <c r="B62">
        <v>2021</v>
      </c>
      <c r="C62">
        <v>3</v>
      </c>
      <c r="D62">
        <v>7</v>
      </c>
      <c r="E62">
        <v>126975</v>
      </c>
      <c r="F62" t="s">
        <v>22</v>
      </c>
      <c r="G62">
        <v>0</v>
      </c>
      <c r="H62">
        <v>0</v>
      </c>
    </row>
    <row r="63" spans="1:8" x14ac:dyDescent="0.3">
      <c r="A63" t="s">
        <v>21</v>
      </c>
      <c r="B63">
        <v>2021</v>
      </c>
      <c r="C63">
        <v>3</v>
      </c>
      <c r="D63">
        <v>8</v>
      </c>
      <c r="E63">
        <v>126975</v>
      </c>
      <c r="F63" t="s">
        <v>22</v>
      </c>
      <c r="G63">
        <v>0</v>
      </c>
      <c r="H63">
        <v>0</v>
      </c>
    </row>
    <row r="64" spans="1:8" x14ac:dyDescent="0.3">
      <c r="A64" t="s">
        <v>21</v>
      </c>
      <c r="B64">
        <v>2021</v>
      </c>
      <c r="C64">
        <v>3</v>
      </c>
      <c r="D64">
        <v>9</v>
      </c>
      <c r="E64">
        <v>126975</v>
      </c>
      <c r="F64" t="s">
        <v>22</v>
      </c>
      <c r="G64">
        <v>0</v>
      </c>
      <c r="H64">
        <v>0</v>
      </c>
    </row>
    <row r="65" spans="1:8" x14ac:dyDescent="0.3">
      <c r="A65" t="s">
        <v>21</v>
      </c>
      <c r="B65">
        <v>2022</v>
      </c>
      <c r="C65">
        <v>3</v>
      </c>
      <c r="D65">
        <v>1</v>
      </c>
      <c r="E65">
        <v>126975</v>
      </c>
      <c r="F65" t="s">
        <v>22</v>
      </c>
      <c r="G65">
        <v>0</v>
      </c>
      <c r="H65">
        <v>0</v>
      </c>
    </row>
    <row r="66" spans="1:8" x14ac:dyDescent="0.3">
      <c r="A66" t="s">
        <v>21</v>
      </c>
      <c r="B66">
        <v>2022</v>
      </c>
      <c r="C66">
        <v>3</v>
      </c>
      <c r="D66">
        <v>2</v>
      </c>
      <c r="E66">
        <v>126975</v>
      </c>
      <c r="F66" t="s">
        <v>22</v>
      </c>
      <c r="G66">
        <v>0</v>
      </c>
      <c r="H66">
        <v>0</v>
      </c>
    </row>
    <row r="67" spans="1:8" x14ac:dyDescent="0.3">
      <c r="A67" t="s">
        <v>21</v>
      </c>
      <c r="B67">
        <v>2022</v>
      </c>
      <c r="C67">
        <v>3</v>
      </c>
      <c r="D67">
        <v>3</v>
      </c>
      <c r="E67">
        <v>126975</v>
      </c>
      <c r="F67" t="s">
        <v>22</v>
      </c>
      <c r="G67">
        <v>0</v>
      </c>
      <c r="H67">
        <v>0</v>
      </c>
    </row>
    <row r="68" spans="1:8" x14ac:dyDescent="0.3">
      <c r="A68" t="s">
        <v>21</v>
      </c>
      <c r="B68">
        <v>2022</v>
      </c>
      <c r="C68">
        <v>3</v>
      </c>
      <c r="D68">
        <v>4</v>
      </c>
      <c r="E68">
        <v>126975</v>
      </c>
      <c r="F68" t="s">
        <v>22</v>
      </c>
      <c r="G68">
        <v>0</v>
      </c>
      <c r="H68">
        <v>0</v>
      </c>
    </row>
    <row r="69" spans="1:8" x14ac:dyDescent="0.3">
      <c r="A69" t="s">
        <v>21</v>
      </c>
      <c r="B69">
        <v>2022</v>
      </c>
      <c r="C69">
        <v>3</v>
      </c>
      <c r="D69">
        <v>5</v>
      </c>
      <c r="E69">
        <v>126975</v>
      </c>
      <c r="F69" t="s">
        <v>22</v>
      </c>
      <c r="G69">
        <v>0</v>
      </c>
      <c r="H69">
        <v>0</v>
      </c>
    </row>
    <row r="70" spans="1:8" x14ac:dyDescent="0.3">
      <c r="A70" t="s">
        <v>21</v>
      </c>
      <c r="B70">
        <v>2022</v>
      </c>
      <c r="C70">
        <v>3</v>
      </c>
      <c r="D70">
        <v>6</v>
      </c>
      <c r="E70">
        <v>126975</v>
      </c>
      <c r="F70" t="s">
        <v>22</v>
      </c>
      <c r="G70">
        <v>0</v>
      </c>
      <c r="H70">
        <v>0</v>
      </c>
    </row>
    <row r="71" spans="1:8" x14ac:dyDescent="0.3">
      <c r="A71" t="s">
        <v>21</v>
      </c>
      <c r="B71">
        <v>2022</v>
      </c>
      <c r="C71">
        <v>3</v>
      </c>
      <c r="D71">
        <v>7</v>
      </c>
      <c r="E71">
        <v>126975</v>
      </c>
      <c r="F71" t="s">
        <v>22</v>
      </c>
      <c r="G71">
        <v>0</v>
      </c>
      <c r="H71">
        <v>0</v>
      </c>
    </row>
    <row r="72" spans="1:8" x14ac:dyDescent="0.3">
      <c r="A72" t="s">
        <v>21</v>
      </c>
      <c r="B72">
        <v>2022</v>
      </c>
      <c r="C72">
        <v>3</v>
      </c>
      <c r="D72">
        <v>8</v>
      </c>
      <c r="E72">
        <v>126975</v>
      </c>
      <c r="F72" t="s">
        <v>22</v>
      </c>
      <c r="G72">
        <v>0</v>
      </c>
      <c r="H72">
        <v>0</v>
      </c>
    </row>
    <row r="73" spans="1:8" x14ac:dyDescent="0.3">
      <c r="A73" t="s">
        <v>21</v>
      </c>
      <c r="B73">
        <v>2022</v>
      </c>
      <c r="C73">
        <v>3</v>
      </c>
      <c r="D73">
        <v>9</v>
      </c>
      <c r="E73">
        <v>126975</v>
      </c>
      <c r="F73" t="s">
        <v>22</v>
      </c>
      <c r="G73">
        <v>0</v>
      </c>
      <c r="H73">
        <v>0</v>
      </c>
    </row>
    <row r="74" spans="1:8" x14ac:dyDescent="0.3">
      <c r="A74" t="s">
        <v>21</v>
      </c>
      <c r="B74">
        <v>2023</v>
      </c>
      <c r="C74">
        <v>3</v>
      </c>
      <c r="D74">
        <v>1</v>
      </c>
      <c r="E74">
        <v>126975</v>
      </c>
      <c r="F74" t="s">
        <v>22</v>
      </c>
      <c r="G74">
        <v>0</v>
      </c>
      <c r="H74">
        <v>0</v>
      </c>
    </row>
    <row r="75" spans="1:8" x14ac:dyDescent="0.3">
      <c r="A75" t="s">
        <v>21</v>
      </c>
      <c r="B75">
        <v>2023</v>
      </c>
      <c r="C75">
        <v>3</v>
      </c>
      <c r="D75">
        <v>2</v>
      </c>
      <c r="E75">
        <v>126975</v>
      </c>
      <c r="F75" t="s">
        <v>22</v>
      </c>
      <c r="G75">
        <v>0</v>
      </c>
      <c r="H75">
        <v>0</v>
      </c>
    </row>
    <row r="76" spans="1:8" x14ac:dyDescent="0.3">
      <c r="A76" t="s">
        <v>21</v>
      </c>
      <c r="B76">
        <v>2023</v>
      </c>
      <c r="C76">
        <v>3</v>
      </c>
      <c r="D76">
        <v>3</v>
      </c>
      <c r="E76">
        <v>126975</v>
      </c>
      <c r="F76" t="s">
        <v>22</v>
      </c>
      <c r="G76">
        <v>0</v>
      </c>
      <c r="H76">
        <v>0</v>
      </c>
    </row>
    <row r="77" spans="1:8" x14ac:dyDescent="0.3">
      <c r="A77" t="s">
        <v>21</v>
      </c>
      <c r="B77">
        <v>2023</v>
      </c>
      <c r="C77">
        <v>3</v>
      </c>
      <c r="D77">
        <v>4</v>
      </c>
      <c r="E77">
        <v>126975</v>
      </c>
      <c r="F77" t="s">
        <v>22</v>
      </c>
      <c r="G77">
        <v>0</v>
      </c>
      <c r="H77">
        <v>0</v>
      </c>
    </row>
    <row r="78" spans="1:8" x14ac:dyDescent="0.3">
      <c r="A78" t="s">
        <v>21</v>
      </c>
      <c r="B78">
        <v>2023</v>
      </c>
      <c r="C78">
        <v>3</v>
      </c>
      <c r="D78">
        <v>5</v>
      </c>
      <c r="E78">
        <v>126975</v>
      </c>
      <c r="F78" t="s">
        <v>22</v>
      </c>
      <c r="G78">
        <v>0</v>
      </c>
      <c r="H78">
        <v>0</v>
      </c>
    </row>
    <row r="79" spans="1:8" x14ac:dyDescent="0.3">
      <c r="A79" t="s">
        <v>21</v>
      </c>
      <c r="B79">
        <v>2023</v>
      </c>
      <c r="C79">
        <v>3</v>
      </c>
      <c r="D79">
        <v>6</v>
      </c>
      <c r="E79">
        <v>126975</v>
      </c>
      <c r="F79" t="s">
        <v>22</v>
      </c>
      <c r="G79">
        <v>0</v>
      </c>
      <c r="H79">
        <v>0</v>
      </c>
    </row>
    <row r="80" spans="1:8" x14ac:dyDescent="0.3">
      <c r="A80" t="s">
        <v>21</v>
      </c>
      <c r="B80">
        <v>2023</v>
      </c>
      <c r="C80">
        <v>3</v>
      </c>
      <c r="D80">
        <v>7</v>
      </c>
      <c r="E80">
        <v>126975</v>
      </c>
      <c r="F80" t="s">
        <v>22</v>
      </c>
      <c r="G80">
        <v>0</v>
      </c>
      <c r="H80">
        <v>0</v>
      </c>
    </row>
    <row r="81" spans="1:8" x14ac:dyDescent="0.3">
      <c r="A81" t="s">
        <v>21</v>
      </c>
      <c r="B81">
        <v>2023</v>
      </c>
      <c r="C81">
        <v>3</v>
      </c>
      <c r="D81">
        <v>8</v>
      </c>
      <c r="E81">
        <v>126975</v>
      </c>
      <c r="F81" t="s">
        <v>22</v>
      </c>
      <c r="G81">
        <v>0</v>
      </c>
      <c r="H81">
        <v>0</v>
      </c>
    </row>
    <row r="82" spans="1:8" x14ac:dyDescent="0.3">
      <c r="A82" t="s">
        <v>21</v>
      </c>
      <c r="B82">
        <v>2023</v>
      </c>
      <c r="C82">
        <v>3</v>
      </c>
      <c r="D82">
        <v>9</v>
      </c>
      <c r="E82">
        <v>126975</v>
      </c>
      <c r="F82" t="s">
        <v>22</v>
      </c>
      <c r="G82">
        <v>0</v>
      </c>
      <c r="H82">
        <v>0</v>
      </c>
    </row>
    <row r="83" spans="1:8" x14ac:dyDescent="0.3">
      <c r="A83" t="s">
        <v>21</v>
      </c>
      <c r="B83">
        <v>2017</v>
      </c>
      <c r="C83">
        <v>3</v>
      </c>
      <c r="D83">
        <v>6</v>
      </c>
      <c r="E83">
        <v>126975</v>
      </c>
      <c r="F83" t="s">
        <v>22</v>
      </c>
      <c r="G83">
        <v>330</v>
      </c>
      <c r="H83">
        <v>6.8964999999999999E-2</v>
      </c>
    </row>
    <row r="84" spans="1:8" x14ac:dyDescent="0.3">
      <c r="A84" t="s">
        <v>21</v>
      </c>
      <c r="B84">
        <v>2020</v>
      </c>
      <c r="C84">
        <v>3</v>
      </c>
      <c r="D84">
        <v>6</v>
      </c>
      <c r="E84">
        <v>126975</v>
      </c>
      <c r="F84" t="s">
        <v>22</v>
      </c>
      <c r="G84">
        <v>350</v>
      </c>
      <c r="H84">
        <v>0.1</v>
      </c>
    </row>
    <row r="85" spans="1:8" x14ac:dyDescent="0.3">
      <c r="A85" t="s">
        <v>21</v>
      </c>
      <c r="B85">
        <v>2020</v>
      </c>
      <c r="C85">
        <v>3</v>
      </c>
      <c r="D85">
        <v>6</v>
      </c>
      <c r="E85">
        <v>126975</v>
      </c>
      <c r="F85" t="s">
        <v>22</v>
      </c>
      <c r="G85">
        <v>360</v>
      </c>
      <c r="H85">
        <v>3.4500000000000003E-2</v>
      </c>
    </row>
    <row r="86" spans="1:8" x14ac:dyDescent="0.3">
      <c r="A86" t="s">
        <v>21</v>
      </c>
      <c r="B86">
        <v>2023</v>
      </c>
      <c r="C86">
        <v>3</v>
      </c>
      <c r="D86">
        <v>6</v>
      </c>
      <c r="E86">
        <v>126975</v>
      </c>
      <c r="F86" t="s">
        <v>22</v>
      </c>
      <c r="G86">
        <v>360</v>
      </c>
      <c r="H86">
        <v>7.0418999999999995E-2</v>
      </c>
    </row>
    <row r="87" spans="1:8" x14ac:dyDescent="0.3">
      <c r="A87" t="s">
        <v>21</v>
      </c>
      <c r="B87">
        <v>2018</v>
      </c>
      <c r="C87">
        <v>3</v>
      </c>
      <c r="D87">
        <v>6</v>
      </c>
      <c r="E87">
        <v>126975</v>
      </c>
      <c r="F87" t="s">
        <v>22</v>
      </c>
      <c r="G87">
        <v>370</v>
      </c>
      <c r="H87">
        <v>3.4481999999999999E-2</v>
      </c>
    </row>
    <row r="88" spans="1:8" x14ac:dyDescent="0.3">
      <c r="A88" t="s">
        <v>21</v>
      </c>
      <c r="B88">
        <v>2020</v>
      </c>
      <c r="C88">
        <v>3</v>
      </c>
      <c r="D88">
        <v>6</v>
      </c>
      <c r="E88">
        <v>126975</v>
      </c>
      <c r="F88" t="s">
        <v>22</v>
      </c>
      <c r="G88">
        <v>370</v>
      </c>
      <c r="H88">
        <v>3.4500000000000003E-2</v>
      </c>
    </row>
    <row r="89" spans="1:8" x14ac:dyDescent="0.3">
      <c r="A89" t="s">
        <v>21</v>
      </c>
      <c r="B89">
        <v>2023</v>
      </c>
      <c r="C89">
        <v>3</v>
      </c>
      <c r="D89">
        <v>6</v>
      </c>
      <c r="E89">
        <v>126975</v>
      </c>
      <c r="F89" t="s">
        <v>22</v>
      </c>
      <c r="G89">
        <v>370</v>
      </c>
      <c r="H89">
        <v>0.104967</v>
      </c>
    </row>
    <row r="90" spans="1:8" x14ac:dyDescent="0.3">
      <c r="A90" t="s">
        <v>21</v>
      </c>
      <c r="B90">
        <v>2019</v>
      </c>
      <c r="C90">
        <v>3</v>
      </c>
      <c r="D90">
        <v>6</v>
      </c>
      <c r="E90">
        <v>126975</v>
      </c>
      <c r="F90" t="s">
        <v>22</v>
      </c>
      <c r="G90">
        <v>380</v>
      </c>
      <c r="H90">
        <v>3.5714000000000003E-2</v>
      </c>
    </row>
    <row r="91" spans="1:8" x14ac:dyDescent="0.3">
      <c r="A91" t="s">
        <v>21</v>
      </c>
      <c r="B91">
        <v>2022</v>
      </c>
      <c r="C91">
        <v>3</v>
      </c>
      <c r="D91">
        <v>5</v>
      </c>
      <c r="E91">
        <v>126975</v>
      </c>
      <c r="F91" t="s">
        <v>22</v>
      </c>
      <c r="G91">
        <v>380</v>
      </c>
      <c r="H91">
        <v>0.125</v>
      </c>
    </row>
    <row r="92" spans="1:8" x14ac:dyDescent="0.3">
      <c r="A92" t="s">
        <v>21</v>
      </c>
      <c r="B92">
        <v>2023</v>
      </c>
      <c r="C92">
        <v>3</v>
      </c>
      <c r="D92">
        <v>6</v>
      </c>
      <c r="E92">
        <v>126975</v>
      </c>
      <c r="F92" t="s">
        <v>22</v>
      </c>
      <c r="G92">
        <v>380</v>
      </c>
      <c r="H92">
        <v>6.9128999999999996E-2</v>
      </c>
    </row>
    <row r="93" spans="1:8" x14ac:dyDescent="0.3">
      <c r="A93" t="s">
        <v>21</v>
      </c>
      <c r="B93">
        <v>2023</v>
      </c>
      <c r="C93">
        <v>3</v>
      </c>
      <c r="D93">
        <v>6</v>
      </c>
      <c r="E93">
        <v>126975</v>
      </c>
      <c r="F93" t="s">
        <v>22</v>
      </c>
      <c r="G93">
        <v>390</v>
      </c>
      <c r="H93">
        <v>6.9128999999999996E-2</v>
      </c>
    </row>
    <row r="94" spans="1:8" x14ac:dyDescent="0.3">
      <c r="A94" t="s">
        <v>21</v>
      </c>
      <c r="B94">
        <v>2017</v>
      </c>
      <c r="C94">
        <v>3</v>
      </c>
      <c r="D94">
        <v>6</v>
      </c>
      <c r="E94">
        <v>126975</v>
      </c>
      <c r="F94" t="s">
        <v>22</v>
      </c>
      <c r="G94">
        <v>400</v>
      </c>
      <c r="H94">
        <v>3.4481999999999999E-2</v>
      </c>
    </row>
    <row r="95" spans="1:8" x14ac:dyDescent="0.3">
      <c r="A95" t="s">
        <v>21</v>
      </c>
      <c r="B95">
        <v>2018</v>
      </c>
      <c r="C95">
        <v>3</v>
      </c>
      <c r="D95">
        <v>6</v>
      </c>
      <c r="E95">
        <v>126975</v>
      </c>
      <c r="F95" t="s">
        <v>22</v>
      </c>
      <c r="G95">
        <v>400</v>
      </c>
      <c r="H95">
        <v>3.4481999999999999E-2</v>
      </c>
    </row>
    <row r="96" spans="1:8" x14ac:dyDescent="0.3">
      <c r="A96" t="s">
        <v>21</v>
      </c>
      <c r="B96">
        <v>2020</v>
      </c>
      <c r="C96">
        <v>3</v>
      </c>
      <c r="D96">
        <v>6</v>
      </c>
      <c r="E96">
        <v>126975</v>
      </c>
      <c r="F96" t="s">
        <v>22</v>
      </c>
      <c r="G96">
        <v>400</v>
      </c>
      <c r="H96">
        <v>0.1</v>
      </c>
    </row>
    <row r="97" spans="1:8" x14ac:dyDescent="0.3">
      <c r="A97" t="s">
        <v>21</v>
      </c>
      <c r="B97">
        <v>2023</v>
      </c>
      <c r="C97">
        <v>3</v>
      </c>
      <c r="D97">
        <v>6</v>
      </c>
      <c r="E97">
        <v>126975</v>
      </c>
      <c r="F97" t="s">
        <v>22</v>
      </c>
      <c r="G97">
        <v>400</v>
      </c>
      <c r="H97">
        <v>0.139516</v>
      </c>
    </row>
    <row r="98" spans="1:8" x14ac:dyDescent="0.3">
      <c r="A98" t="s">
        <v>21</v>
      </c>
      <c r="B98">
        <v>2017</v>
      </c>
      <c r="C98">
        <v>3</v>
      </c>
      <c r="D98">
        <v>6</v>
      </c>
      <c r="E98">
        <v>126975</v>
      </c>
      <c r="F98" t="s">
        <v>22</v>
      </c>
      <c r="G98">
        <v>410</v>
      </c>
      <c r="H98">
        <v>3.4481999999999999E-2</v>
      </c>
    </row>
    <row r="99" spans="1:8" x14ac:dyDescent="0.3">
      <c r="A99" t="s">
        <v>21</v>
      </c>
      <c r="B99">
        <v>2019</v>
      </c>
      <c r="C99">
        <v>3</v>
      </c>
      <c r="D99">
        <v>6</v>
      </c>
      <c r="E99">
        <v>126975</v>
      </c>
      <c r="F99" t="s">
        <v>22</v>
      </c>
      <c r="G99">
        <v>410</v>
      </c>
      <c r="H99">
        <v>3.5714000000000003E-2</v>
      </c>
    </row>
    <row r="100" spans="1:8" x14ac:dyDescent="0.3">
      <c r="A100" t="s">
        <v>21</v>
      </c>
      <c r="B100">
        <v>2020</v>
      </c>
      <c r="C100">
        <v>3</v>
      </c>
      <c r="D100">
        <v>5</v>
      </c>
      <c r="E100">
        <v>126975</v>
      </c>
      <c r="F100" t="s">
        <v>22</v>
      </c>
      <c r="G100">
        <v>410</v>
      </c>
      <c r="H100">
        <v>0.125</v>
      </c>
    </row>
    <row r="101" spans="1:8" x14ac:dyDescent="0.3">
      <c r="A101" t="s">
        <v>21</v>
      </c>
      <c r="B101">
        <v>2020</v>
      </c>
      <c r="C101">
        <v>3</v>
      </c>
      <c r="D101">
        <v>6</v>
      </c>
      <c r="E101">
        <v>126975</v>
      </c>
      <c r="F101" t="s">
        <v>22</v>
      </c>
      <c r="G101">
        <v>410</v>
      </c>
      <c r="H101">
        <v>3.3333000000000002E-2</v>
      </c>
    </row>
    <row r="102" spans="1:8" x14ac:dyDescent="0.3">
      <c r="A102" t="s">
        <v>21</v>
      </c>
      <c r="B102">
        <v>2021</v>
      </c>
      <c r="C102">
        <v>3</v>
      </c>
      <c r="D102">
        <v>5</v>
      </c>
      <c r="E102">
        <v>126975</v>
      </c>
      <c r="F102" t="s">
        <v>22</v>
      </c>
      <c r="G102">
        <v>410</v>
      </c>
      <c r="H102">
        <v>0.28571400000000002</v>
      </c>
    </row>
    <row r="103" spans="1:8" x14ac:dyDescent="0.3">
      <c r="A103" t="s">
        <v>21</v>
      </c>
      <c r="B103">
        <v>2022</v>
      </c>
      <c r="C103">
        <v>3</v>
      </c>
      <c r="D103">
        <v>5</v>
      </c>
      <c r="E103">
        <v>126975</v>
      </c>
      <c r="F103" t="s">
        <v>22</v>
      </c>
      <c r="G103">
        <v>410</v>
      </c>
      <c r="H103">
        <v>0.125</v>
      </c>
    </row>
    <row r="104" spans="1:8" x14ac:dyDescent="0.3">
      <c r="A104" t="s">
        <v>21</v>
      </c>
      <c r="B104">
        <v>2019</v>
      </c>
      <c r="C104">
        <v>3</v>
      </c>
      <c r="D104">
        <v>6</v>
      </c>
      <c r="E104">
        <v>126975</v>
      </c>
      <c r="F104" t="s">
        <v>22</v>
      </c>
      <c r="G104">
        <v>420</v>
      </c>
      <c r="H104">
        <v>3.5714000000000003E-2</v>
      </c>
    </row>
    <row r="105" spans="1:8" x14ac:dyDescent="0.3">
      <c r="A105" t="s">
        <v>21</v>
      </c>
      <c r="B105">
        <v>2022</v>
      </c>
      <c r="C105">
        <v>3</v>
      </c>
      <c r="D105">
        <v>5</v>
      </c>
      <c r="E105">
        <v>126975</v>
      </c>
      <c r="F105" t="s">
        <v>22</v>
      </c>
      <c r="G105">
        <v>420</v>
      </c>
      <c r="H105">
        <v>0.125</v>
      </c>
    </row>
    <row r="106" spans="1:8" x14ac:dyDescent="0.3">
      <c r="A106" t="s">
        <v>21</v>
      </c>
      <c r="B106">
        <v>2023</v>
      </c>
      <c r="C106">
        <v>3</v>
      </c>
      <c r="D106">
        <v>6</v>
      </c>
      <c r="E106">
        <v>126975</v>
      </c>
      <c r="F106" t="s">
        <v>22</v>
      </c>
      <c r="G106">
        <v>420</v>
      </c>
      <c r="H106">
        <v>0.10367700000000001</v>
      </c>
    </row>
    <row r="107" spans="1:8" x14ac:dyDescent="0.3">
      <c r="A107" t="s">
        <v>21</v>
      </c>
      <c r="B107">
        <v>2017</v>
      </c>
      <c r="C107">
        <v>3</v>
      </c>
      <c r="D107">
        <v>6</v>
      </c>
      <c r="E107">
        <v>126975</v>
      </c>
      <c r="F107" t="s">
        <v>22</v>
      </c>
      <c r="G107">
        <v>430</v>
      </c>
      <c r="H107">
        <v>3.4481999999999999E-2</v>
      </c>
    </row>
    <row r="108" spans="1:8" x14ac:dyDescent="0.3">
      <c r="A108" t="s">
        <v>21</v>
      </c>
      <c r="B108">
        <v>2018</v>
      </c>
      <c r="C108">
        <v>3</v>
      </c>
      <c r="D108">
        <v>6</v>
      </c>
      <c r="E108">
        <v>126975</v>
      </c>
      <c r="F108" t="s">
        <v>22</v>
      </c>
      <c r="G108">
        <v>430</v>
      </c>
      <c r="H108">
        <v>3.4481999999999999E-2</v>
      </c>
    </row>
    <row r="109" spans="1:8" x14ac:dyDescent="0.3">
      <c r="A109" t="s">
        <v>21</v>
      </c>
      <c r="B109">
        <v>2020</v>
      </c>
      <c r="C109">
        <v>3</v>
      </c>
      <c r="D109">
        <v>6</v>
      </c>
      <c r="E109">
        <v>126975</v>
      </c>
      <c r="F109" t="s">
        <v>22</v>
      </c>
      <c r="G109">
        <v>430</v>
      </c>
      <c r="H109">
        <v>0.1</v>
      </c>
    </row>
    <row r="110" spans="1:8" x14ac:dyDescent="0.3">
      <c r="A110" t="s">
        <v>21</v>
      </c>
      <c r="B110">
        <v>2021</v>
      </c>
      <c r="C110">
        <v>3</v>
      </c>
      <c r="D110">
        <v>5</v>
      </c>
      <c r="E110">
        <v>126975</v>
      </c>
      <c r="F110" t="s">
        <v>22</v>
      </c>
      <c r="G110">
        <v>430</v>
      </c>
      <c r="H110">
        <v>0.14285700000000001</v>
      </c>
    </row>
    <row r="111" spans="1:8" x14ac:dyDescent="0.3">
      <c r="A111" t="s">
        <v>21</v>
      </c>
      <c r="B111">
        <v>2022</v>
      </c>
      <c r="C111">
        <v>3</v>
      </c>
      <c r="D111">
        <v>5</v>
      </c>
      <c r="E111">
        <v>126975</v>
      </c>
      <c r="F111" t="s">
        <v>22</v>
      </c>
      <c r="G111">
        <v>430</v>
      </c>
      <c r="H111">
        <v>0.125</v>
      </c>
    </row>
    <row r="112" spans="1:8" x14ac:dyDescent="0.3">
      <c r="A112" t="s">
        <v>21</v>
      </c>
      <c r="B112">
        <v>2020</v>
      </c>
      <c r="C112">
        <v>3</v>
      </c>
      <c r="D112">
        <v>6</v>
      </c>
      <c r="E112">
        <v>126975</v>
      </c>
      <c r="F112" t="s">
        <v>22</v>
      </c>
      <c r="G112">
        <v>440</v>
      </c>
      <c r="H112">
        <v>3.4500000000000003E-2</v>
      </c>
    </row>
    <row r="113" spans="1:8" x14ac:dyDescent="0.3">
      <c r="A113" t="s">
        <v>21</v>
      </c>
      <c r="B113">
        <v>2023</v>
      </c>
      <c r="C113">
        <v>3</v>
      </c>
      <c r="D113">
        <v>6</v>
      </c>
      <c r="E113">
        <v>126975</v>
      </c>
      <c r="F113" t="s">
        <v>22</v>
      </c>
      <c r="G113">
        <v>440</v>
      </c>
      <c r="H113">
        <v>7.0418999999999995E-2</v>
      </c>
    </row>
    <row r="114" spans="1:8" x14ac:dyDescent="0.3">
      <c r="A114" s="6" t="s">
        <v>21</v>
      </c>
      <c r="B114" s="6">
        <v>2019</v>
      </c>
      <c r="C114" s="6">
        <v>3</v>
      </c>
      <c r="D114" s="6">
        <v>6</v>
      </c>
      <c r="E114" s="6">
        <v>126975</v>
      </c>
      <c r="F114" s="6" t="s">
        <v>22</v>
      </c>
      <c r="G114" s="6">
        <v>450</v>
      </c>
      <c r="H114" s="6">
        <v>3.5714000000000003E-2</v>
      </c>
    </row>
    <row r="115" spans="1:8" x14ac:dyDescent="0.3">
      <c r="A115" t="s">
        <v>21</v>
      </c>
      <c r="B115">
        <v>2023</v>
      </c>
      <c r="C115">
        <v>3</v>
      </c>
      <c r="D115">
        <v>6</v>
      </c>
      <c r="E115">
        <v>126975</v>
      </c>
      <c r="F115" t="s">
        <v>22</v>
      </c>
      <c r="G115">
        <v>450</v>
      </c>
      <c r="H115">
        <v>3.458E-2</v>
      </c>
    </row>
    <row r="116" spans="1:8" x14ac:dyDescent="0.3">
      <c r="A116" s="6" t="s">
        <v>21</v>
      </c>
      <c r="B116" s="6">
        <v>2014</v>
      </c>
      <c r="C116" s="6">
        <v>3</v>
      </c>
      <c r="D116" s="6">
        <v>6</v>
      </c>
      <c r="E116" s="6">
        <v>126975</v>
      </c>
      <c r="F116" s="6" t="s">
        <v>22</v>
      </c>
      <c r="G116" s="6">
        <v>460</v>
      </c>
      <c r="H116" s="6">
        <v>3.4481999999999999E-2</v>
      </c>
    </row>
    <row r="117" spans="1:8" x14ac:dyDescent="0.3">
      <c r="A117" t="s">
        <v>21</v>
      </c>
      <c r="B117">
        <v>2018</v>
      </c>
      <c r="C117">
        <v>3</v>
      </c>
      <c r="D117">
        <v>6</v>
      </c>
      <c r="E117">
        <v>126975</v>
      </c>
      <c r="F117" t="s">
        <v>22</v>
      </c>
      <c r="G117">
        <v>460</v>
      </c>
      <c r="H117">
        <v>3.4481999999999999E-2</v>
      </c>
    </row>
    <row r="118" spans="1:8" x14ac:dyDescent="0.3">
      <c r="A118" s="6" t="s">
        <v>21</v>
      </c>
      <c r="B118" s="6">
        <v>2014</v>
      </c>
      <c r="C118" s="6">
        <v>3</v>
      </c>
      <c r="D118" s="6">
        <v>5</v>
      </c>
      <c r="E118" s="6">
        <v>126975</v>
      </c>
      <c r="F118" s="6" t="s">
        <v>22</v>
      </c>
      <c r="G118" s="6">
        <v>470</v>
      </c>
      <c r="H118" s="6">
        <v>0.125</v>
      </c>
    </row>
    <row r="119" spans="1:8" x14ac:dyDescent="0.3">
      <c r="A119" t="s">
        <v>21</v>
      </c>
      <c r="B119">
        <v>2019</v>
      </c>
      <c r="C119">
        <v>3</v>
      </c>
      <c r="D119">
        <v>5</v>
      </c>
      <c r="E119">
        <v>126975</v>
      </c>
      <c r="F119" t="s">
        <v>22</v>
      </c>
      <c r="G119">
        <v>470</v>
      </c>
      <c r="H119">
        <v>0.14785699999999999</v>
      </c>
    </row>
    <row r="120" spans="1:8" x14ac:dyDescent="0.3">
      <c r="A120" t="s">
        <v>21</v>
      </c>
      <c r="B120">
        <v>2019</v>
      </c>
      <c r="C120">
        <v>3</v>
      </c>
      <c r="D120">
        <v>6</v>
      </c>
      <c r="E120">
        <v>126975</v>
      </c>
      <c r="F120" t="s">
        <v>22</v>
      </c>
      <c r="G120">
        <v>470</v>
      </c>
      <c r="H120">
        <v>3.5714000000000003E-2</v>
      </c>
    </row>
    <row r="121" spans="1:8" x14ac:dyDescent="0.3">
      <c r="A121" t="s">
        <v>21</v>
      </c>
      <c r="B121">
        <v>2020</v>
      </c>
      <c r="C121">
        <v>3</v>
      </c>
      <c r="D121">
        <v>6</v>
      </c>
      <c r="E121">
        <v>126975</v>
      </c>
      <c r="F121" t="s">
        <v>22</v>
      </c>
      <c r="G121">
        <v>470</v>
      </c>
      <c r="H121">
        <v>3.3333000000000002E-2</v>
      </c>
    </row>
    <row r="122" spans="1:8" x14ac:dyDescent="0.3">
      <c r="A122" t="s">
        <v>21</v>
      </c>
      <c r="B122">
        <v>2021</v>
      </c>
      <c r="C122">
        <v>3</v>
      </c>
      <c r="D122">
        <v>5</v>
      </c>
      <c r="E122">
        <v>126975</v>
      </c>
      <c r="F122" t="s">
        <v>22</v>
      </c>
      <c r="G122">
        <v>470</v>
      </c>
      <c r="H122">
        <v>0.14285700000000001</v>
      </c>
    </row>
    <row r="123" spans="1:8" x14ac:dyDescent="0.3">
      <c r="A123" t="s">
        <v>21</v>
      </c>
      <c r="B123">
        <v>2022</v>
      </c>
      <c r="C123">
        <v>3</v>
      </c>
      <c r="D123">
        <v>6</v>
      </c>
      <c r="E123">
        <v>126975</v>
      </c>
      <c r="F123" t="s">
        <v>22</v>
      </c>
      <c r="G123">
        <v>470</v>
      </c>
      <c r="H123">
        <v>5.6934999999999999E-2</v>
      </c>
    </row>
    <row r="124" spans="1:8" x14ac:dyDescent="0.3">
      <c r="A124" t="s">
        <v>21</v>
      </c>
      <c r="B124">
        <v>2023</v>
      </c>
      <c r="C124">
        <v>3</v>
      </c>
      <c r="D124">
        <v>6</v>
      </c>
      <c r="E124">
        <v>126975</v>
      </c>
      <c r="F124" t="s">
        <v>22</v>
      </c>
      <c r="G124">
        <v>470</v>
      </c>
      <c r="H124">
        <v>3.5838000000000002E-2</v>
      </c>
    </row>
    <row r="125" spans="1:8" x14ac:dyDescent="0.3">
      <c r="A125" s="6" t="s">
        <v>21</v>
      </c>
      <c r="B125" s="6">
        <v>2019</v>
      </c>
      <c r="C125" s="6">
        <v>3</v>
      </c>
      <c r="D125" s="6">
        <v>6</v>
      </c>
      <c r="E125" s="6">
        <v>126975</v>
      </c>
      <c r="F125" s="6" t="s">
        <v>22</v>
      </c>
      <c r="G125" s="6">
        <v>480</v>
      </c>
      <c r="H125" s="6">
        <v>3.5714000000000003E-2</v>
      </c>
    </row>
    <row r="126" spans="1:8" x14ac:dyDescent="0.3">
      <c r="A126" t="s">
        <v>21</v>
      </c>
      <c r="B126">
        <v>2020</v>
      </c>
      <c r="C126">
        <v>3</v>
      </c>
      <c r="D126">
        <v>6</v>
      </c>
      <c r="E126">
        <v>126975</v>
      </c>
      <c r="F126" t="s">
        <v>22</v>
      </c>
      <c r="G126">
        <v>480</v>
      </c>
      <c r="H126">
        <v>3.4500000000000003E-2</v>
      </c>
    </row>
    <row r="127" spans="1:8" x14ac:dyDescent="0.3">
      <c r="A127" s="6" t="s">
        <v>21</v>
      </c>
      <c r="B127" s="6">
        <v>2019</v>
      </c>
      <c r="C127" s="6">
        <v>3</v>
      </c>
      <c r="D127" s="6">
        <v>6</v>
      </c>
      <c r="E127" s="6">
        <v>126975</v>
      </c>
      <c r="F127" s="6" t="s">
        <v>22</v>
      </c>
      <c r="G127" s="6">
        <v>490</v>
      </c>
      <c r="H127" s="6">
        <v>3.5714000000000003E-2</v>
      </c>
    </row>
    <row r="128" spans="1:8" x14ac:dyDescent="0.3">
      <c r="A128" t="s">
        <v>21</v>
      </c>
      <c r="B128">
        <v>2021</v>
      </c>
      <c r="C128">
        <v>3</v>
      </c>
      <c r="D128">
        <v>5</v>
      </c>
      <c r="E128">
        <v>126975</v>
      </c>
      <c r="F128" t="s">
        <v>22</v>
      </c>
      <c r="G128">
        <v>490</v>
      </c>
      <c r="H128">
        <v>0.28571400000000002</v>
      </c>
    </row>
    <row r="129" spans="1:8" x14ac:dyDescent="0.3">
      <c r="A129" t="s">
        <v>21</v>
      </c>
      <c r="B129">
        <v>2023</v>
      </c>
      <c r="C129">
        <v>3</v>
      </c>
      <c r="D129">
        <v>6</v>
      </c>
      <c r="E129">
        <v>126975</v>
      </c>
      <c r="F129" t="s">
        <v>22</v>
      </c>
      <c r="G129">
        <v>490</v>
      </c>
      <c r="H129">
        <v>3.458E-2</v>
      </c>
    </row>
    <row r="130" spans="1:8" x14ac:dyDescent="0.3">
      <c r="A130" s="6" t="s">
        <v>21</v>
      </c>
      <c r="B130" s="6">
        <v>2019</v>
      </c>
      <c r="C130" s="6">
        <v>3</v>
      </c>
      <c r="D130" s="6">
        <v>6</v>
      </c>
      <c r="E130" s="6">
        <v>126975</v>
      </c>
      <c r="F130" s="6" t="s">
        <v>22</v>
      </c>
      <c r="G130" s="6">
        <v>500</v>
      </c>
      <c r="H130" s="6">
        <v>7.1428000000000005E-2</v>
      </c>
    </row>
    <row r="131" spans="1:8" x14ac:dyDescent="0.3">
      <c r="A131" t="s">
        <v>21</v>
      </c>
      <c r="B131">
        <v>2022</v>
      </c>
      <c r="C131">
        <v>3</v>
      </c>
      <c r="D131">
        <v>5</v>
      </c>
      <c r="E131">
        <v>126975</v>
      </c>
      <c r="F131" t="s">
        <v>22</v>
      </c>
      <c r="G131">
        <v>500</v>
      </c>
      <c r="H131">
        <v>0.25</v>
      </c>
    </row>
    <row r="132" spans="1:8" x14ac:dyDescent="0.3">
      <c r="A132" t="s">
        <v>21</v>
      </c>
      <c r="B132">
        <v>2023</v>
      </c>
      <c r="C132">
        <v>3</v>
      </c>
      <c r="D132">
        <v>6</v>
      </c>
      <c r="E132">
        <v>126975</v>
      </c>
      <c r="F132" t="s">
        <v>22</v>
      </c>
      <c r="G132">
        <v>500</v>
      </c>
      <c r="H132">
        <v>6.9128999999999996E-2</v>
      </c>
    </row>
    <row r="133" spans="1:8" x14ac:dyDescent="0.3">
      <c r="A133" s="6" t="s">
        <v>21</v>
      </c>
      <c r="B133" s="6">
        <v>2018</v>
      </c>
      <c r="C133" s="6">
        <v>3</v>
      </c>
      <c r="D133" s="6">
        <v>6</v>
      </c>
      <c r="E133" s="6">
        <v>126975</v>
      </c>
      <c r="F133" s="6" t="s">
        <v>22</v>
      </c>
      <c r="G133" s="6">
        <v>510</v>
      </c>
      <c r="H133" s="6">
        <v>3.4481999999999999E-2</v>
      </c>
    </row>
    <row r="134" spans="1:8" x14ac:dyDescent="0.3">
      <c r="A134" t="s">
        <v>21</v>
      </c>
      <c r="B134">
        <v>2019</v>
      </c>
      <c r="C134">
        <v>3</v>
      </c>
      <c r="D134">
        <v>6</v>
      </c>
      <c r="E134">
        <v>126975</v>
      </c>
      <c r="F134" t="s">
        <v>22</v>
      </c>
      <c r="G134">
        <v>510</v>
      </c>
      <c r="H134">
        <v>3.5714000000000003E-2</v>
      </c>
    </row>
    <row r="135" spans="1:8" x14ac:dyDescent="0.3">
      <c r="A135" t="s">
        <v>21</v>
      </c>
      <c r="B135">
        <v>2021</v>
      </c>
      <c r="C135">
        <v>3</v>
      </c>
      <c r="D135">
        <v>5</v>
      </c>
      <c r="E135">
        <v>126975</v>
      </c>
      <c r="F135" t="s">
        <v>22</v>
      </c>
      <c r="G135">
        <v>510</v>
      </c>
      <c r="H135">
        <v>0.14285700000000001</v>
      </c>
    </row>
    <row r="136" spans="1:8" x14ac:dyDescent="0.3">
      <c r="A136" t="s">
        <v>21</v>
      </c>
      <c r="B136">
        <v>2023</v>
      </c>
      <c r="C136">
        <v>3</v>
      </c>
      <c r="D136">
        <v>6</v>
      </c>
      <c r="E136">
        <v>126975</v>
      </c>
      <c r="F136" t="s">
        <v>22</v>
      </c>
      <c r="G136">
        <v>510</v>
      </c>
      <c r="H136">
        <v>0.10367700000000001</v>
      </c>
    </row>
    <row r="137" spans="1:8" x14ac:dyDescent="0.3">
      <c r="A137" s="6" t="s">
        <v>21</v>
      </c>
      <c r="B137" s="6">
        <v>2016</v>
      </c>
      <c r="C137" s="6">
        <v>3</v>
      </c>
      <c r="D137" s="6">
        <v>6</v>
      </c>
      <c r="E137" s="6">
        <v>126975</v>
      </c>
      <c r="F137" s="6" t="s">
        <v>22</v>
      </c>
      <c r="G137" s="6">
        <v>520</v>
      </c>
      <c r="H137" s="6">
        <v>5.1723999999999999E-2</v>
      </c>
    </row>
    <row r="138" spans="1:8" x14ac:dyDescent="0.3">
      <c r="A138" t="s">
        <v>21</v>
      </c>
      <c r="B138">
        <v>2019</v>
      </c>
      <c r="C138">
        <v>3</v>
      </c>
      <c r="D138">
        <v>6</v>
      </c>
      <c r="E138">
        <v>126975</v>
      </c>
      <c r="F138" t="s">
        <v>22</v>
      </c>
      <c r="G138">
        <v>520</v>
      </c>
      <c r="H138">
        <v>7.1428000000000005E-2</v>
      </c>
    </row>
    <row r="139" spans="1:8" x14ac:dyDescent="0.3">
      <c r="A139" t="s">
        <v>21</v>
      </c>
      <c r="B139">
        <v>2021</v>
      </c>
      <c r="C139">
        <v>3</v>
      </c>
      <c r="D139">
        <v>5</v>
      </c>
      <c r="E139">
        <v>126975</v>
      </c>
      <c r="F139" t="s">
        <v>22</v>
      </c>
      <c r="G139">
        <v>520</v>
      </c>
      <c r="H139">
        <v>0.14285700000000001</v>
      </c>
    </row>
    <row r="140" spans="1:8" x14ac:dyDescent="0.3">
      <c r="A140" t="s">
        <v>21</v>
      </c>
      <c r="B140">
        <v>2023</v>
      </c>
      <c r="C140">
        <v>3</v>
      </c>
      <c r="D140">
        <v>6</v>
      </c>
      <c r="E140">
        <v>126975</v>
      </c>
      <c r="F140" t="s">
        <v>22</v>
      </c>
      <c r="G140">
        <v>520</v>
      </c>
      <c r="H140">
        <v>3.458E-2</v>
      </c>
    </row>
    <row r="141" spans="1:8" x14ac:dyDescent="0.3">
      <c r="A141" s="6" t="s">
        <v>21</v>
      </c>
      <c r="B141" s="6">
        <v>2019</v>
      </c>
      <c r="C141" s="6">
        <v>3</v>
      </c>
      <c r="D141" s="6">
        <v>6</v>
      </c>
      <c r="E141" s="6">
        <v>126975</v>
      </c>
      <c r="F141" s="6" t="s">
        <v>22</v>
      </c>
      <c r="G141" s="6">
        <v>530</v>
      </c>
      <c r="H141" s="6">
        <v>0.107142</v>
      </c>
    </row>
    <row r="142" spans="1:8" x14ac:dyDescent="0.3">
      <c r="A142" t="s">
        <v>21</v>
      </c>
      <c r="B142">
        <v>2020</v>
      </c>
      <c r="C142">
        <v>3</v>
      </c>
      <c r="D142">
        <v>5</v>
      </c>
      <c r="E142">
        <v>126975</v>
      </c>
      <c r="F142" t="s">
        <v>22</v>
      </c>
      <c r="G142">
        <v>530</v>
      </c>
      <c r="H142">
        <v>0.25</v>
      </c>
    </row>
    <row r="143" spans="1:8" x14ac:dyDescent="0.3">
      <c r="A143" t="s">
        <v>21</v>
      </c>
      <c r="B143">
        <v>2020</v>
      </c>
      <c r="C143">
        <v>3</v>
      </c>
      <c r="D143">
        <v>6</v>
      </c>
      <c r="E143">
        <v>126975</v>
      </c>
      <c r="F143" t="s">
        <v>22</v>
      </c>
      <c r="G143">
        <v>530</v>
      </c>
      <c r="H143">
        <v>3.4500000000000003E-2</v>
      </c>
    </row>
    <row r="144" spans="1:8" x14ac:dyDescent="0.3">
      <c r="A144" t="s">
        <v>21</v>
      </c>
      <c r="B144">
        <v>2021</v>
      </c>
      <c r="C144">
        <v>3</v>
      </c>
      <c r="D144">
        <v>5</v>
      </c>
      <c r="E144">
        <v>126975</v>
      </c>
      <c r="F144" t="s">
        <v>22</v>
      </c>
      <c r="G144">
        <v>530</v>
      </c>
      <c r="H144">
        <v>0.14285700000000001</v>
      </c>
    </row>
    <row r="145" spans="1:8" x14ac:dyDescent="0.3">
      <c r="A145" t="s">
        <v>21</v>
      </c>
      <c r="B145">
        <v>2023</v>
      </c>
      <c r="C145">
        <v>3</v>
      </c>
      <c r="D145">
        <v>6</v>
      </c>
      <c r="E145">
        <v>126975</v>
      </c>
      <c r="F145" t="s">
        <v>22</v>
      </c>
      <c r="G145">
        <v>530</v>
      </c>
      <c r="H145">
        <v>0.103709</v>
      </c>
    </row>
    <row r="146" spans="1:8" x14ac:dyDescent="0.3">
      <c r="A146" s="6" t="s">
        <v>21</v>
      </c>
      <c r="B146" s="6">
        <v>2019</v>
      </c>
      <c r="C146" s="6">
        <v>3</v>
      </c>
      <c r="D146" s="6">
        <v>6</v>
      </c>
      <c r="E146" s="6">
        <v>126975</v>
      </c>
      <c r="F146" s="6" t="s">
        <v>22</v>
      </c>
      <c r="G146" s="6">
        <v>540</v>
      </c>
      <c r="H146" s="6">
        <v>3.5714000000000003E-2</v>
      </c>
    </row>
    <row r="147" spans="1:8" x14ac:dyDescent="0.3">
      <c r="A147" t="s">
        <v>21</v>
      </c>
      <c r="B147">
        <v>2021</v>
      </c>
      <c r="C147">
        <v>3</v>
      </c>
      <c r="D147">
        <v>5</v>
      </c>
      <c r="E147">
        <v>126975</v>
      </c>
      <c r="F147" t="s">
        <v>22</v>
      </c>
      <c r="G147">
        <v>540</v>
      </c>
      <c r="H147">
        <v>0.14285700000000001</v>
      </c>
    </row>
    <row r="148" spans="1:8" x14ac:dyDescent="0.3">
      <c r="A148" t="s">
        <v>21</v>
      </c>
      <c r="B148">
        <v>2023</v>
      </c>
      <c r="C148">
        <v>3</v>
      </c>
      <c r="D148">
        <v>6</v>
      </c>
      <c r="E148">
        <v>126975</v>
      </c>
      <c r="F148" t="s">
        <v>22</v>
      </c>
      <c r="G148">
        <v>540</v>
      </c>
      <c r="H148">
        <v>3.458E-2</v>
      </c>
    </row>
    <row r="149" spans="1:8" x14ac:dyDescent="0.3">
      <c r="A149" s="6" t="s">
        <v>21</v>
      </c>
      <c r="B149" s="6">
        <v>2019</v>
      </c>
      <c r="C149" s="6">
        <v>3</v>
      </c>
      <c r="D149" s="6">
        <v>6</v>
      </c>
      <c r="E149" s="6">
        <v>126975</v>
      </c>
      <c r="F149" s="6" t="s">
        <v>22</v>
      </c>
      <c r="G149" s="6">
        <v>560</v>
      </c>
      <c r="H149" s="6">
        <v>7.1428000000000005E-2</v>
      </c>
    </row>
    <row r="150" spans="1:8" x14ac:dyDescent="0.3">
      <c r="A150" s="6" t="s">
        <v>21</v>
      </c>
      <c r="B150" s="6">
        <v>2020</v>
      </c>
      <c r="C150" s="6">
        <v>3</v>
      </c>
      <c r="D150" s="6">
        <v>6</v>
      </c>
      <c r="E150" s="6">
        <v>126975</v>
      </c>
      <c r="F150" s="6" t="s">
        <v>22</v>
      </c>
      <c r="G150" s="6">
        <v>570</v>
      </c>
      <c r="H150" s="6">
        <v>0.1</v>
      </c>
    </row>
    <row r="151" spans="1:8" x14ac:dyDescent="0.3">
      <c r="A151" t="s">
        <v>21</v>
      </c>
      <c r="B151">
        <v>2023</v>
      </c>
      <c r="C151">
        <v>3</v>
      </c>
      <c r="D151">
        <v>6</v>
      </c>
      <c r="E151">
        <v>126975</v>
      </c>
      <c r="F151" t="s">
        <v>22</v>
      </c>
      <c r="G151">
        <v>570</v>
      </c>
      <c r="H151">
        <v>6.9128999999999996E-2</v>
      </c>
    </row>
    <row r="152" spans="1:8" x14ac:dyDescent="0.3">
      <c r="A152" s="6" t="s">
        <v>21</v>
      </c>
      <c r="B152" s="6">
        <v>2017</v>
      </c>
      <c r="C152" s="6">
        <v>3</v>
      </c>
      <c r="D152" s="6">
        <v>6</v>
      </c>
      <c r="E152" s="6">
        <v>126975</v>
      </c>
      <c r="F152" s="6" t="s">
        <v>22</v>
      </c>
      <c r="G152" s="6">
        <v>580</v>
      </c>
      <c r="H152" s="6">
        <v>3.4481999999999999E-2</v>
      </c>
    </row>
    <row r="153" spans="1:8" x14ac:dyDescent="0.3">
      <c r="A153" t="s">
        <v>21</v>
      </c>
      <c r="B153">
        <v>2020</v>
      </c>
      <c r="C153">
        <v>3</v>
      </c>
      <c r="D153">
        <v>6</v>
      </c>
      <c r="E153">
        <v>126975</v>
      </c>
      <c r="F153" t="s">
        <v>22</v>
      </c>
      <c r="G153">
        <v>580</v>
      </c>
      <c r="H153">
        <v>0.1</v>
      </c>
    </row>
    <row r="154" spans="1:8" x14ac:dyDescent="0.3">
      <c r="A154" t="s">
        <v>21</v>
      </c>
      <c r="B154">
        <v>2023</v>
      </c>
      <c r="C154">
        <v>3</v>
      </c>
      <c r="D154">
        <v>6</v>
      </c>
      <c r="E154">
        <v>126975</v>
      </c>
      <c r="F154" t="s">
        <v>22</v>
      </c>
      <c r="G154">
        <v>580</v>
      </c>
      <c r="H154">
        <v>3.458E-2</v>
      </c>
    </row>
    <row r="155" spans="1:8" x14ac:dyDescent="0.3">
      <c r="A155" s="6" t="s">
        <v>21</v>
      </c>
      <c r="B155" s="6">
        <v>2023</v>
      </c>
      <c r="C155" s="6">
        <v>3</v>
      </c>
      <c r="D155" s="6">
        <v>6</v>
      </c>
      <c r="E155" s="6">
        <v>126975</v>
      </c>
      <c r="F155" s="6" t="s">
        <v>22</v>
      </c>
      <c r="G155" s="6">
        <v>600</v>
      </c>
      <c r="H155" s="6">
        <v>3.458E-2</v>
      </c>
    </row>
    <row r="156" spans="1:8" x14ac:dyDescent="0.3">
      <c r="A156" s="6" t="s">
        <v>21</v>
      </c>
      <c r="B156" s="6">
        <v>2019</v>
      </c>
      <c r="C156" s="6">
        <v>3</v>
      </c>
      <c r="D156" s="6">
        <v>6</v>
      </c>
      <c r="E156" s="6">
        <v>126975</v>
      </c>
      <c r="F156" s="6" t="s">
        <v>22</v>
      </c>
      <c r="G156" s="6">
        <v>610</v>
      </c>
      <c r="H156" s="6">
        <v>3.5714000000000003E-2</v>
      </c>
    </row>
    <row r="157" spans="1:8" x14ac:dyDescent="0.3">
      <c r="A157" t="s">
        <v>21</v>
      </c>
      <c r="B157">
        <v>2023</v>
      </c>
      <c r="C157">
        <v>3</v>
      </c>
      <c r="D157">
        <v>6</v>
      </c>
      <c r="E157">
        <v>126975</v>
      </c>
      <c r="F157" t="s">
        <v>22</v>
      </c>
      <c r="G157">
        <v>610</v>
      </c>
      <c r="H157">
        <v>0.104967</v>
      </c>
    </row>
    <row r="158" spans="1:8" x14ac:dyDescent="0.3">
      <c r="A158" s="6" t="s">
        <v>21</v>
      </c>
      <c r="B158" s="6">
        <v>2023</v>
      </c>
      <c r="C158" s="6">
        <v>3</v>
      </c>
      <c r="D158" s="6">
        <v>6</v>
      </c>
      <c r="E158" s="6">
        <v>126975</v>
      </c>
      <c r="F158" s="6" t="s">
        <v>22</v>
      </c>
      <c r="G158" s="6">
        <v>630</v>
      </c>
      <c r="H158" s="6">
        <v>3.458E-2</v>
      </c>
    </row>
    <row r="159" spans="1:8" x14ac:dyDescent="0.3">
      <c r="A159" s="6" t="s">
        <v>21</v>
      </c>
      <c r="B159" s="6">
        <v>2019</v>
      </c>
      <c r="C159" s="6">
        <v>3</v>
      </c>
      <c r="D159" s="6">
        <v>6</v>
      </c>
      <c r="E159" s="6">
        <v>126975</v>
      </c>
      <c r="F159" s="6" t="s">
        <v>22</v>
      </c>
      <c r="G159" s="6">
        <v>640</v>
      </c>
      <c r="H159" s="6">
        <v>3.5714000000000003E-2</v>
      </c>
    </row>
    <row r="160" spans="1:8" x14ac:dyDescent="0.3">
      <c r="A160" s="6" t="s">
        <v>21</v>
      </c>
      <c r="B160" s="6">
        <v>2020</v>
      </c>
      <c r="C160" s="6">
        <v>3</v>
      </c>
      <c r="D160" s="6">
        <v>5</v>
      </c>
      <c r="E160" s="6">
        <v>126975</v>
      </c>
      <c r="F160" s="6" t="s">
        <v>22</v>
      </c>
      <c r="G160" s="6">
        <v>670</v>
      </c>
      <c r="H160" s="6">
        <v>0.25</v>
      </c>
    </row>
    <row r="161" spans="1:8" x14ac:dyDescent="0.3">
      <c r="A161" s="6" t="s">
        <v>21</v>
      </c>
      <c r="B161" s="6">
        <v>2017</v>
      </c>
      <c r="C161" s="6">
        <v>3</v>
      </c>
      <c r="D161" s="6">
        <v>5</v>
      </c>
      <c r="E161" s="6">
        <v>126975</v>
      </c>
      <c r="F161" s="6" t="s">
        <v>22</v>
      </c>
      <c r="G161" s="6">
        <v>690</v>
      </c>
      <c r="H161" s="6">
        <v>0.24199999999999999</v>
      </c>
    </row>
    <row r="162" spans="1:8" x14ac:dyDescent="0.3">
      <c r="A162" s="6" t="s">
        <v>21</v>
      </c>
      <c r="B162" s="6">
        <v>2019</v>
      </c>
      <c r="C162" s="6">
        <v>3</v>
      </c>
      <c r="D162" s="6">
        <v>6</v>
      </c>
      <c r="E162" s="6">
        <v>126975</v>
      </c>
      <c r="F162" s="6" t="s">
        <v>22</v>
      </c>
      <c r="G162" s="6">
        <v>710</v>
      </c>
      <c r="H162" s="6">
        <v>3.5714000000000003E-2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C496-B66B-4A2C-8FE1-9C6AB9854F40}">
  <dimension ref="A1:B32"/>
  <sheetViews>
    <sheetView workbookViewId="0">
      <selection activeCell="B32" sqref="B32"/>
    </sheetView>
  </sheetViews>
  <sheetFormatPr defaultRowHeight="14.4" x14ac:dyDescent="0.3"/>
  <sheetData>
    <row r="1" spans="1:2" x14ac:dyDescent="0.3">
      <c r="A1">
        <v>0</v>
      </c>
      <c r="B1">
        <f>AVERAGE(Sheet2!H2:H82)</f>
        <v>0</v>
      </c>
    </row>
    <row r="2" spans="1:2" x14ac:dyDescent="0.3">
      <c r="A2">
        <v>330</v>
      </c>
      <c r="B2">
        <f>AVERAGE(Sheet2!H83)</f>
        <v>6.8964999999999999E-2</v>
      </c>
    </row>
    <row r="3" spans="1:2" x14ac:dyDescent="0.3">
      <c r="A3">
        <v>350</v>
      </c>
      <c r="B3">
        <f>Sheet2!H84</f>
        <v>0.1</v>
      </c>
    </row>
    <row r="4" spans="1:2" x14ac:dyDescent="0.3">
      <c r="A4">
        <v>360</v>
      </c>
      <c r="B4">
        <f>AVERAGE(Sheet2!H85:H86)</f>
        <v>5.2459499999999999E-2</v>
      </c>
    </row>
    <row r="5" spans="1:2" x14ac:dyDescent="0.3">
      <c r="A5">
        <v>370</v>
      </c>
      <c r="B5">
        <f>AVERAGE(Sheet2!H87:H89)</f>
        <v>5.7983000000000007E-2</v>
      </c>
    </row>
    <row r="6" spans="1:2" x14ac:dyDescent="0.3">
      <c r="A6">
        <v>380</v>
      </c>
      <c r="B6">
        <f>AVERAGE(Sheet2!H90:H92)</f>
        <v>7.6614333333333326E-2</v>
      </c>
    </row>
    <row r="7" spans="1:2" x14ac:dyDescent="0.3">
      <c r="A7">
        <v>390</v>
      </c>
      <c r="B7">
        <f>Sheet2!H93</f>
        <v>6.9128999999999996E-2</v>
      </c>
    </row>
    <row r="8" spans="1:2" x14ac:dyDescent="0.3">
      <c r="A8">
        <v>400</v>
      </c>
      <c r="B8">
        <f>AVERAGE(Sheet2!H94:H97)</f>
        <v>7.7119999999999994E-2</v>
      </c>
    </row>
    <row r="9" spans="1:2" x14ac:dyDescent="0.3">
      <c r="A9">
        <v>410</v>
      </c>
      <c r="B9">
        <f>AVERAGE(Sheet2!H98:H103)</f>
        <v>0.1065405</v>
      </c>
    </row>
    <row r="10" spans="1:2" x14ac:dyDescent="0.3">
      <c r="A10">
        <v>420</v>
      </c>
      <c r="B10">
        <f>AVERAGE(Sheet2!H104:H106)</f>
        <v>8.8130333333333324E-2</v>
      </c>
    </row>
    <row r="11" spans="1:2" x14ac:dyDescent="0.3">
      <c r="A11">
        <v>430</v>
      </c>
      <c r="B11">
        <f>AVERAGE(Sheet2!H107:H111)</f>
        <v>8.7364200000000003E-2</v>
      </c>
    </row>
    <row r="12" spans="1:2" x14ac:dyDescent="0.3">
      <c r="A12">
        <v>440</v>
      </c>
      <c r="B12">
        <f>AVERAGE(Sheet2!H112:H113)</f>
        <v>5.2459499999999999E-2</v>
      </c>
    </row>
    <row r="13" spans="1:2" x14ac:dyDescent="0.3">
      <c r="A13" s="6">
        <v>450</v>
      </c>
      <c r="B13">
        <f>AVERAGE(Sheet2!H114:H115)</f>
        <v>3.5146999999999998E-2</v>
      </c>
    </row>
    <row r="14" spans="1:2" x14ac:dyDescent="0.3">
      <c r="A14">
        <v>460</v>
      </c>
      <c r="B14">
        <f>AVERAGE(Sheet2!H116:H117)</f>
        <v>3.4481999999999999E-2</v>
      </c>
    </row>
    <row r="15" spans="1:2" x14ac:dyDescent="0.3">
      <c r="A15" s="6">
        <v>470</v>
      </c>
      <c r="B15">
        <f>AVERAGE(Sheet2!H118:H124)</f>
        <v>8.2504857142857158E-2</v>
      </c>
    </row>
    <row r="16" spans="1:2" x14ac:dyDescent="0.3">
      <c r="A16" s="6">
        <v>480</v>
      </c>
      <c r="B16">
        <f>AVERAGE(Sheet2!H125:H126)</f>
        <v>3.5106999999999999E-2</v>
      </c>
    </row>
    <row r="17" spans="1:2" x14ac:dyDescent="0.3">
      <c r="A17">
        <v>490</v>
      </c>
      <c r="B17">
        <f>AVERAGE(Sheet2!H127:H129)</f>
        <v>0.11866933333333335</v>
      </c>
    </row>
    <row r="18" spans="1:2" x14ac:dyDescent="0.3">
      <c r="A18" s="6">
        <v>500</v>
      </c>
      <c r="B18">
        <f>AVERAGE(Sheet2!H130:H132)</f>
        <v>0.13018566666666667</v>
      </c>
    </row>
    <row r="19" spans="1:2" x14ac:dyDescent="0.3">
      <c r="A19">
        <v>510</v>
      </c>
      <c r="B19">
        <f>AVERAGE(Sheet2!H133:H136)</f>
        <v>7.9182500000000003E-2</v>
      </c>
    </row>
    <row r="20" spans="1:2" x14ac:dyDescent="0.3">
      <c r="A20" s="6">
        <v>520</v>
      </c>
      <c r="B20">
        <f>AVERAGE(Sheet2!H137:H140)</f>
        <v>7.5147250000000013E-2</v>
      </c>
    </row>
    <row r="21" spans="1:2" x14ac:dyDescent="0.3">
      <c r="A21" s="6">
        <v>530</v>
      </c>
      <c r="B21">
        <f>AVERAGE(Sheet2!H141:H145)</f>
        <v>0.12764160000000002</v>
      </c>
    </row>
    <row r="22" spans="1:2" x14ac:dyDescent="0.3">
      <c r="A22" s="6">
        <v>540</v>
      </c>
      <c r="B22">
        <f>AVERAGE(Sheet2!H146:H148)</f>
        <v>7.105033333333334E-2</v>
      </c>
    </row>
    <row r="23" spans="1:2" x14ac:dyDescent="0.3">
      <c r="A23" s="6">
        <v>560</v>
      </c>
      <c r="B23">
        <f>AVERAGE(Sheet2!H149)</f>
        <v>7.1428000000000005E-2</v>
      </c>
    </row>
    <row r="24" spans="1:2" x14ac:dyDescent="0.3">
      <c r="A24" s="6">
        <v>570</v>
      </c>
      <c r="B24">
        <f>AVERAGE(Sheet2!H150:H151)</f>
        <v>8.4564500000000001E-2</v>
      </c>
    </row>
    <row r="25" spans="1:2" x14ac:dyDescent="0.3">
      <c r="A25" s="6">
        <v>580</v>
      </c>
      <c r="B25">
        <f>AVERAGE(Sheet2!H152:H154)</f>
        <v>5.6353999999999994E-2</v>
      </c>
    </row>
    <row r="26" spans="1:2" x14ac:dyDescent="0.3">
      <c r="A26" s="6">
        <v>600</v>
      </c>
      <c r="B26">
        <f>AVERAGE(Sheet2!H155)</f>
        <v>3.458E-2</v>
      </c>
    </row>
    <row r="27" spans="1:2" x14ac:dyDescent="0.3">
      <c r="A27" s="6">
        <v>610</v>
      </c>
      <c r="B27">
        <f>AVERAGE(Sheet2!H156:H157)</f>
        <v>7.03405E-2</v>
      </c>
    </row>
    <row r="28" spans="1:2" x14ac:dyDescent="0.3">
      <c r="A28" s="6">
        <v>630</v>
      </c>
      <c r="B28">
        <f>AVERAGE(Sheet2!H158)</f>
        <v>3.458E-2</v>
      </c>
    </row>
    <row r="29" spans="1:2" x14ac:dyDescent="0.3">
      <c r="A29" s="6">
        <v>640</v>
      </c>
      <c r="B29">
        <f>AVERAGE(Sheet2!H159)</f>
        <v>3.5714000000000003E-2</v>
      </c>
    </row>
    <row r="30" spans="1:2" x14ac:dyDescent="0.3">
      <c r="A30" s="6">
        <v>670</v>
      </c>
      <c r="B30">
        <f>AVERAGE(Sheet2!H160)</f>
        <v>0.25</v>
      </c>
    </row>
    <row r="31" spans="1:2" x14ac:dyDescent="0.3">
      <c r="A31" s="6">
        <v>690</v>
      </c>
      <c r="B31">
        <f>AVERAGE(Sheet2!H161)</f>
        <v>0.24199999999999999</v>
      </c>
    </row>
    <row r="32" spans="1:2" x14ac:dyDescent="0.3">
      <c r="A32" s="6">
        <v>710</v>
      </c>
      <c r="B32">
        <f>AVERAGE(Sheet2!H162)</f>
        <v>3.5714000000000003E-2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Macmillan</dc:creator>
  <cp:lastModifiedBy>Justine Macmillan</cp:lastModifiedBy>
  <dcterms:created xsi:type="dcterms:W3CDTF">2015-06-05T18:19:34Z</dcterms:created>
  <dcterms:modified xsi:type="dcterms:W3CDTF">2024-05-10T18:18:05Z</dcterms:modified>
</cp:coreProperties>
</file>