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<sst xmlns="http://schemas.openxmlformats.org/spreadsheetml/2006/main" count="15" uniqueCount="15">
  <si>
    <t>Time</t>
  </si>
  <si>
    <t>Bleached Pole</t>
  </si>
  <si>
    <t>Standard Error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</si>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</sst>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1" sqref="B1:M1"/>
    </sheetView>
  </sheetViews>
  <sheetFormatPr baseColWidth="10" defaultRowHeight="15" x14ac:dyDescent="0"/>
  <cols>
    <col min="2" max="2" width="26" customWidth="1"/>
    <col min="3" max="3" width="30.1640625" customWidth="1"/>
    <col min="4" max="4" width="31.6640625" customWidth="1"/>
    <col min="5" max="5" width="26.33203125" customWidth="1"/>
    <col min="6" max="6" width="29.5" customWidth="1"/>
    <col min="7" max="7" width="28.1640625" customWidth="1"/>
    <col min="8" max="8" width="27.1640625" customWidth="1"/>
    <col min="10" max="10" width="26.5" customWidth="1"/>
    <col min="13" max="13" width="22.3320312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</v>
      </c>
      <c r="O1" t="s">
        <v>2</v>
      </c>
    </row>
    <row r="2" spans="1:15">
      <c r="A2">
        <v>-10</v>
      </c>
      <c r="B2">
        <v>1.0833458477248836</v>
      </c>
      <c r="C2">
        <v>1.0218957278368161</v>
      </c>
      <c r="D2">
        <v>1.0190463961650402</v>
      </c>
      <c r="E2">
        <v>1.1090277487130122</v>
      </c>
      <c r="F2">
        <v>1.130259919562999</v>
      </c>
      <c r="G2">
        <v>1.0098686860549424</v>
      </c>
      <c r="H2">
        <v>1.0518240709171496</v>
      </c>
      <c r="I2">
        <v>1.0809000915065303</v>
      </c>
      <c r="J2">
        <v>1.0334862954235395</v>
      </c>
      <c r="K2">
        <v>1.0695607111536316</v>
      </c>
      <c r="L2">
        <v>0.9994959804440412</v>
      </c>
      <c r="M2">
        <v>1.0471907553936357</v>
      </c>
      <c r="N2">
        <f>AVERAGE(B2:M2)</f>
        <v>1.0546585192413518</v>
      </c>
      <c r="O2">
        <f>(STDEV(B2:M2))/SQRT(COUNT(B2:M2))</f>
        <v>1.1776956958858746E-2</v>
      </c>
    </row>
    <row r="3" spans="1:15">
      <c r="A3">
        <v>-5</v>
      </c>
      <c r="B3">
        <v>0.91665415227511637</v>
      </c>
      <c r="C3">
        <v>0.97810427216318374</v>
      </c>
      <c r="D3">
        <v>0.98095360383495978</v>
      </c>
      <c r="E3">
        <v>0.89097225128698787</v>
      </c>
      <c r="F3">
        <v>0.86974008043700102</v>
      </c>
      <c r="G3">
        <v>0.9901313139450576</v>
      </c>
      <c r="H3">
        <v>0.94817592908285031</v>
      </c>
      <c r="I3">
        <v>0.91909990849346979</v>
      </c>
      <c r="J3">
        <v>0.96651370457646035</v>
      </c>
      <c r="K3">
        <v>0.93043928884636851</v>
      </c>
      <c r="L3">
        <v>1.0005040195559587</v>
      </c>
      <c r="M3">
        <v>0.95280924460636418</v>
      </c>
      <c r="N3">
        <f t="shared" ref="N3:N16" si="0">AVERAGE(B3:M3)</f>
        <v>0.9453414807586481</v>
      </c>
      <c r="O3">
        <f t="shared" ref="O3:O16" si="1">(STDEV(B3:M3))/SQRT(COUNT(B3:M3))</f>
        <v>1.1776956958858732E-2</v>
      </c>
    </row>
    <row r="4" spans="1: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>
        <f t="shared" si="1"/>
        <v>0</v>
      </c>
    </row>
    <row r="5" spans="1:15">
      <c r="A5">
        <f>A4+10</f>
        <v>10</v>
      </c>
      <c r="B5">
        <v>6.0369424838564355E-2</v>
      </c>
      <c r="C5">
        <v>8.1021325155124474E-2</v>
      </c>
      <c r="D5">
        <v>8.1364492381441528E-2</v>
      </c>
      <c r="E5">
        <v>6.9434562424140978E-2</v>
      </c>
      <c r="F5">
        <v>4.2139384116693684E-2</v>
      </c>
      <c r="G5">
        <v>4.986707484089261E-2</v>
      </c>
      <c r="H5">
        <v>8.93965223320832E-2</v>
      </c>
      <c r="I5">
        <v>2.0505781548955992E-2</v>
      </c>
      <c r="J5">
        <v>2.6292943073297784E-2</v>
      </c>
      <c r="K5">
        <v>8.8455712349517671E-2</v>
      </c>
      <c r="L5">
        <v>8.4524079534285923E-2</v>
      </c>
      <c r="M5">
        <v>8.7550520862981721E-2</v>
      </c>
      <c r="N5">
        <f t="shared" si="0"/>
        <v>6.507681862149832E-2</v>
      </c>
      <c r="O5">
        <f t="shared" si="1"/>
        <v>7.1933142139008893E-3</v>
      </c>
    </row>
    <row r="6" spans="1:15">
      <c r="A6">
        <f t="shared" ref="A6:A15" si="2">A5+10</f>
        <v>20</v>
      </c>
      <c r="B6">
        <v>0.11931220904039648</v>
      </c>
      <c r="C6">
        <v>0.10769559945795593</v>
      </c>
      <c r="D6">
        <v>0.10490498202362608</v>
      </c>
      <c r="E6">
        <v>0.1556522830954673</v>
      </c>
      <c r="F6">
        <v>5.2224023050603273E-2</v>
      </c>
      <c r="G6">
        <v>0.14658019817932813</v>
      </c>
      <c r="H6">
        <v>0.21370610296624615</v>
      </c>
      <c r="I6">
        <v>9.9991681224523746E-2</v>
      </c>
      <c r="J6">
        <v>7.5530199677539378E-2</v>
      </c>
      <c r="K6">
        <v>0.13766642748943636</v>
      </c>
      <c r="L6">
        <v>0.22002973715380159</v>
      </c>
      <c r="M6">
        <v>0.14322308874594411</v>
      </c>
      <c r="N6">
        <f t="shared" si="0"/>
        <v>0.13137637767540572</v>
      </c>
      <c r="O6">
        <f t="shared" si="1"/>
        <v>1.441115284264209E-2</v>
      </c>
    </row>
    <row r="7" spans="1:15">
      <c r="A7">
        <f t="shared" si="2"/>
        <v>30</v>
      </c>
      <c r="B7">
        <v>0.14619312209040397</v>
      </c>
      <c r="C7">
        <v>0.17445260680407962</v>
      </c>
      <c r="D7">
        <v>0.14911830166067452</v>
      </c>
      <c r="E7">
        <v>0.22119449211066</v>
      </c>
      <c r="F7">
        <v>0.13302118974728375</v>
      </c>
      <c r="G7">
        <v>0.24091678079432854</v>
      </c>
      <c r="H7">
        <v>0.34469826116604158</v>
      </c>
      <c r="I7">
        <v>0.1640878462690292</v>
      </c>
      <c r="J7">
        <v>0.16674934887758899</v>
      </c>
      <c r="K7">
        <v>0.24838555369528822</v>
      </c>
      <c r="L7">
        <v>0.25077493006728663</v>
      </c>
      <c r="M7">
        <v>0.21836397791313258</v>
      </c>
      <c r="N7">
        <f t="shared" si="0"/>
        <v>0.20482970093298317</v>
      </c>
      <c r="O7">
        <f t="shared" si="1"/>
        <v>1.7636008566345576E-2</v>
      </c>
    </row>
    <row r="8" spans="1:15">
      <c r="A8">
        <f t="shared" si="2"/>
        <v>40</v>
      </c>
      <c r="B8">
        <v>0.19079441357561197</v>
      </c>
      <c r="C8">
        <v>0.20169745381927112</v>
      </c>
      <c r="D8">
        <v>0.17548365005992123</v>
      </c>
      <c r="E8">
        <v>0.23312267191227554</v>
      </c>
      <c r="F8">
        <v>0.19665045921123717</v>
      </c>
      <c r="G8">
        <v>0.31378393619592365</v>
      </c>
      <c r="H8">
        <v>0.4220252301397886</v>
      </c>
      <c r="I8">
        <v>0.19632310123949753</v>
      </c>
      <c r="J8">
        <v>0.20073173756666257</v>
      </c>
      <c r="K8">
        <v>0.29083951207845016</v>
      </c>
      <c r="L8">
        <v>0.37476374083314429</v>
      </c>
      <c r="M8">
        <v>0.27130414982637902</v>
      </c>
      <c r="N8">
        <f t="shared" si="0"/>
        <v>0.25562667137151357</v>
      </c>
      <c r="O8">
        <f t="shared" si="1"/>
        <v>2.3159459323910642E-2</v>
      </c>
    </row>
    <row r="9" spans="1:15">
      <c r="A9">
        <f t="shared" si="2"/>
        <v>50</v>
      </c>
      <c r="B9">
        <v>0.27564198828652953</v>
      </c>
      <c r="C9">
        <v>0.28970829470080595</v>
      </c>
      <c r="D9">
        <v>0.18194658448895737</v>
      </c>
      <c r="E9">
        <v>0.25702088477796836</v>
      </c>
      <c r="F9">
        <v>0.29371510895011699</v>
      </c>
      <c r="G9">
        <v>0.37625876097639571</v>
      </c>
      <c r="H9">
        <v>0.54831230821684285</v>
      </c>
      <c r="I9">
        <v>0.2281008235587722</v>
      </c>
      <c r="J9">
        <v>0.30844598784571498</v>
      </c>
      <c r="K9">
        <v>0.41102607031810567</v>
      </c>
      <c r="L9">
        <v>0.44154633199768151</v>
      </c>
      <c r="M9">
        <v>0.20584049638526783</v>
      </c>
      <c r="N9">
        <f t="shared" si="0"/>
        <v>0.31813030337526321</v>
      </c>
      <c r="O9">
        <f t="shared" si="1"/>
        <v>3.0959582899365016E-2</v>
      </c>
    </row>
    <row r="10" spans="1:15">
      <c r="A10">
        <f t="shared" si="2"/>
        <v>60</v>
      </c>
      <c r="B10">
        <v>0.39104970716323773</v>
      </c>
      <c r="C10">
        <v>0.2868554311390058</v>
      </c>
      <c r="D10">
        <v>0.25299606231809624</v>
      </c>
      <c r="E10">
        <v>0.25902984137613527</v>
      </c>
      <c r="F10">
        <v>0.29221441863257092</v>
      </c>
      <c r="G10">
        <v>0.40727463143478615</v>
      </c>
      <c r="H10">
        <v>0.4874872144561882</v>
      </c>
      <c r="I10">
        <v>0.3941851759421014</v>
      </c>
      <c r="J10">
        <v>0.37628674190747868</v>
      </c>
      <c r="K10">
        <v>0.46523957585904485</v>
      </c>
      <c r="L10">
        <v>0.48287593558630076</v>
      </c>
      <c r="M10">
        <v>0.27767974042238286</v>
      </c>
      <c r="N10">
        <f t="shared" si="0"/>
        <v>0.36443120635311077</v>
      </c>
      <c r="O10">
        <f t="shared" si="1"/>
        <v>2.5404386953907693E-2</v>
      </c>
    </row>
    <row r="11" spans="1:15">
      <c r="A11">
        <f t="shared" si="2"/>
        <v>70</v>
      </c>
      <c r="B11">
        <v>0.28825649496921463</v>
      </c>
      <c r="C11">
        <v>0.36630768133514008</v>
      </c>
      <c r="D11">
        <v>0.25218284540318436</v>
      </c>
      <c r="E11">
        <v>0.24463231908927299</v>
      </c>
      <c r="F11">
        <v>0.36064589711267181</v>
      </c>
      <c r="G11">
        <v>0.46406992668976071</v>
      </c>
      <c r="H11">
        <v>0.79202182066143878</v>
      </c>
      <c r="I11">
        <v>0.41373429831128861</v>
      </c>
      <c r="J11">
        <v>0.44666997395510361</v>
      </c>
      <c r="K11">
        <v>0.50390656142868528</v>
      </c>
      <c r="L11">
        <v>0.59124014011743653</v>
      </c>
      <c r="M11">
        <v>0.29145557010303408</v>
      </c>
      <c r="N11">
        <f t="shared" si="0"/>
        <v>0.417926960764686</v>
      </c>
      <c r="O11">
        <f t="shared" si="1"/>
        <v>4.5776721276308059E-2</v>
      </c>
    </row>
    <row r="12" spans="1:15">
      <c r="A12">
        <f t="shared" si="2"/>
        <v>80</v>
      </c>
      <c r="B12">
        <v>0.27564198828652953</v>
      </c>
      <c r="C12">
        <v>0.42236645032451331</v>
      </c>
      <c r="D12">
        <v>0.2453775038520801</v>
      </c>
      <c r="E12">
        <v>0.36194701376972332</v>
      </c>
      <c r="F12">
        <v>0.39972387298157147</v>
      </c>
      <c r="G12">
        <v>0.32240393136228146</v>
      </c>
      <c r="H12">
        <v>0.72383225366518922</v>
      </c>
      <c r="I12">
        <v>0.49484235920472514</v>
      </c>
      <c r="J12">
        <v>0.48945801810740425</v>
      </c>
      <c r="K12">
        <v>0.52304073985489918</v>
      </c>
      <c r="L12">
        <v>0.7696630629268415</v>
      </c>
      <c r="M12">
        <v>0.36272556497979164</v>
      </c>
      <c r="N12">
        <f t="shared" si="0"/>
        <v>0.44925189660962922</v>
      </c>
      <c r="O12">
        <f t="shared" si="1"/>
        <v>4.7135995977113071E-2</v>
      </c>
    </row>
    <row r="13" spans="1:15">
      <c r="A13">
        <f t="shared" si="2"/>
        <v>90</v>
      </c>
      <c r="B13">
        <v>0.34802522901336541</v>
      </c>
      <c r="C13">
        <v>0.55060266742743036</v>
      </c>
      <c r="D13">
        <v>0.39714946070878271</v>
      </c>
      <c r="E13">
        <v>0.39417402586531614</v>
      </c>
      <c r="F13">
        <v>0.38225583768533522</v>
      </c>
      <c r="G13">
        <v>0.65258197051478284</v>
      </c>
      <c r="H13">
        <v>0.64064098192976471</v>
      </c>
      <c r="I13">
        <v>0.50482488977622497</v>
      </c>
      <c r="J13">
        <v>0.54129976435569893</v>
      </c>
      <c r="K13">
        <v>0.36378856732839038</v>
      </c>
      <c r="L13">
        <v>0.87827927723595678</v>
      </c>
      <c r="M13">
        <v>0.30511754995161383</v>
      </c>
      <c r="N13">
        <f t="shared" si="0"/>
        <v>0.49656168514938853</v>
      </c>
      <c r="O13">
        <f t="shared" si="1"/>
        <v>4.8113989003018588E-2</v>
      </c>
    </row>
    <row r="14" spans="1:15">
      <c r="A14">
        <f t="shared" si="2"/>
        <v>100</v>
      </c>
      <c r="B14">
        <v>0.41823096561045203</v>
      </c>
      <c r="C14">
        <v>0.51037729120604802</v>
      </c>
      <c r="D14">
        <v>0.49259544598527649</v>
      </c>
      <c r="E14">
        <v>0.41175239609927589</v>
      </c>
      <c r="F14">
        <v>0.31040278528122939</v>
      </c>
      <c r="G14">
        <v>0.68963989365987266</v>
      </c>
      <c r="H14">
        <v>0.79133992499147632</v>
      </c>
      <c r="I14">
        <v>0.59549954246734882</v>
      </c>
      <c r="J14">
        <v>0.40977303733101827</v>
      </c>
      <c r="K14">
        <v>0.83237662441202265</v>
      </c>
      <c r="L14">
        <v>0.78579168871752225</v>
      </c>
      <c r="M14">
        <v>0.42078897933625548</v>
      </c>
      <c r="N14">
        <f t="shared" si="0"/>
        <v>0.55571404792481649</v>
      </c>
      <c r="O14">
        <f t="shared" si="1"/>
        <v>5.1482828596760129E-2</v>
      </c>
    </row>
    <row r="15" spans="1:15">
      <c r="A15">
        <f t="shared" si="2"/>
        <v>110</v>
      </c>
      <c r="B15">
        <v>0.5264303949541973</v>
      </c>
      <c r="C15">
        <v>0.37215605163683046</v>
      </c>
      <c r="D15">
        <v>0.61115391200136959</v>
      </c>
      <c r="E15">
        <v>0.63441175239609926</v>
      </c>
      <c r="F15">
        <v>0.27762770874602316</v>
      </c>
      <c r="H15">
        <v>0.79133992499147632</v>
      </c>
      <c r="I15">
        <v>0.72444056234922227</v>
      </c>
      <c r="J15">
        <v>0.67877961056678648</v>
      </c>
      <c r="M15">
        <v>0.5069733022143792</v>
      </c>
      <c r="N15">
        <f t="shared" si="0"/>
        <v>0.56925702442848714</v>
      </c>
      <c r="O15">
        <f t="shared" si="1"/>
        <v>5.5403602882384849E-2</v>
      </c>
    </row>
    <row r="16" spans="1:15">
      <c r="B16">
        <v>0.54783000450518093</v>
      </c>
      <c r="D16">
        <v>0.50029960623180969</v>
      </c>
      <c r="E16">
        <v>0.98681622232453015</v>
      </c>
      <c r="F16">
        <v>0.34365808271805026</v>
      </c>
      <c r="I16">
        <v>0.80014141918309634</v>
      </c>
      <c r="N16">
        <f t="shared" si="0"/>
        <v>0.63574906699253342</v>
      </c>
      <c r="O16">
        <f t="shared" si="1"/>
        <v>0.11438235311338654</v>
      </c>
    </row>
    <row r="17" spans="2:4">
      <c r="B17">
        <v>0.55368673975071336</v>
      </c>
      <c r="D17">
        <v>0.37788906009244988</v>
      </c>
    </row>
    <row r="18" spans="2:4">
      <c r="D18">
        <v>0.42368601266906347</v>
      </c>
    </row>
    <row r="19" spans="2:4">
      <c r="D19">
        <v>0.2700308166409861</v>
      </c>
    </row>
    <row r="20" spans="2:4">
      <c r="D20">
        <v>0.42839411059750038</v>
      </c>
    </row>
    <row r="21" spans="2:4">
      <c r="D21">
        <v>0.40827769217599724</v>
      </c>
    </row>
    <row r="22" spans="2:4">
      <c r="D22">
        <v>0.60986988529361408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</dc:creator>
  <cp:lastModifiedBy>Tim </cp:lastModifiedBy>
  <dcterms:created xsi:type="dcterms:W3CDTF">2018-06-23T16:11:57Z</dcterms:created>
  <dcterms:modified xsi:type="dcterms:W3CDTF">2018-10-26T16:09:01Z</dcterms:modified>
</cp:coreProperties>
</file>