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ocuments\GitHub\Data_Science_Projects\"/>
    </mc:Choice>
  </mc:AlternateContent>
  <xr:revisionPtr revIDLastSave="0" documentId="10_ncr:100000_{02F86347-23FE-497D-9AA7-0BD30F9C5EBF}" xr6:coauthVersionLast="31" xr6:coauthVersionMax="31" xr10:uidLastSave="{00000000-0000-0000-0000-000000000000}"/>
  <bookViews>
    <workbookView xWindow="0" yWindow="0" windowWidth="19815" windowHeight="8955" xr2:uid="{00000000-000D-0000-FFFF-FFFF00000000}"/>
  </bookViews>
  <sheets>
    <sheet name="Form Responses 1" sheetId="1" r:id="rId1"/>
    <sheet name="Sheet4" sheetId="2" r:id="rId2"/>
  </sheets>
  <calcPr calcId="179017"/>
</workbook>
</file>

<file path=xl/calcChain.xml><?xml version="1.0" encoding="utf-8"?>
<calcChain xmlns="http://schemas.openxmlformats.org/spreadsheetml/2006/main">
  <c r="K4" i="2" l="1"/>
  <c r="K8" i="2" s="1"/>
  <c r="J4" i="2"/>
  <c r="J8" i="2" s="1"/>
  <c r="I4" i="2"/>
  <c r="I8" i="2" s="1"/>
  <c r="H4" i="2"/>
  <c r="H8" i="2" s="1"/>
  <c r="G4" i="2"/>
  <c r="G8" i="2" s="1"/>
  <c r="F4" i="2"/>
  <c r="F8" i="2" s="1"/>
  <c r="E4" i="2"/>
  <c r="E8" i="2" s="1"/>
  <c r="D4" i="2"/>
  <c r="D8" i="2" s="1"/>
  <c r="C4" i="2"/>
  <c r="C8" i="2" s="1"/>
  <c r="B4" i="2"/>
  <c r="B8" i="2" s="1"/>
  <c r="K3" i="2"/>
  <c r="K6" i="2" s="1"/>
  <c r="J3" i="2"/>
  <c r="J6" i="2" s="1"/>
  <c r="I3" i="2"/>
  <c r="I6" i="2" s="1"/>
  <c r="H3" i="2"/>
  <c r="H6" i="2" s="1"/>
  <c r="G3" i="2"/>
  <c r="G6" i="2" s="1"/>
  <c r="F3" i="2"/>
  <c r="F6" i="2" s="1"/>
  <c r="E3" i="2"/>
  <c r="E6" i="2" s="1"/>
  <c r="D3" i="2"/>
  <c r="D6" i="2" s="1"/>
  <c r="C3" i="2"/>
  <c r="C6" i="2" s="1"/>
  <c r="B3" i="2"/>
  <c r="B6" i="2" s="1"/>
  <c r="K1" i="2"/>
  <c r="J1" i="2"/>
  <c r="I1" i="2"/>
  <c r="H1" i="2"/>
  <c r="G1" i="2"/>
  <c r="F1" i="2"/>
  <c r="E1" i="2"/>
  <c r="D1" i="2"/>
  <c r="C1" i="2"/>
  <c r="B1" i="2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<sst xmlns="http://schemas.openxmlformats.org/spreadsheetml/2006/main" count="43" uniqueCount="43">
  <si>
    <t>Timestamp</t>
  </si>
  <si>
    <t>Name</t>
  </si>
  <si>
    <t>Guardians of the Galaxy 2</t>
  </si>
  <si>
    <t>Wonder Woman</t>
  </si>
  <si>
    <t>Star Wars: The Last Jedi</t>
  </si>
  <si>
    <t>Thor: Ragnarok</t>
  </si>
  <si>
    <t>Blade Runner 2049</t>
  </si>
  <si>
    <t>Spider-Man: Homecoming</t>
  </si>
  <si>
    <t>Alien: Covenant</t>
  </si>
  <si>
    <t>Ghost in the Shell</t>
  </si>
  <si>
    <t>War for the Planet of the Apes</t>
  </si>
  <si>
    <t>Valerian and the City of a Thousand Planets</t>
  </si>
  <si>
    <t>Number of Movies Seen</t>
  </si>
  <si>
    <t>Eva</t>
  </si>
  <si>
    <t>Mike Gilbert</t>
  </si>
  <si>
    <t>Gino</t>
  </si>
  <si>
    <t>Heather Ahram</t>
  </si>
  <si>
    <t>Diane</t>
  </si>
  <si>
    <t>Total of Scores</t>
  </si>
  <si>
    <t>Anon1</t>
  </si>
  <si>
    <t xml:space="preserve">Ryan Graziano </t>
  </si>
  <si>
    <t>Mercedes</t>
  </si>
  <si>
    <t>Kerry</t>
  </si>
  <si>
    <t>Number of Scores</t>
  </si>
  <si>
    <t>Samantha Esposito</t>
  </si>
  <si>
    <t>Anon2</t>
  </si>
  <si>
    <t xml:space="preserve">Tushar </t>
  </si>
  <si>
    <t>Hugo Walker</t>
  </si>
  <si>
    <t>Cheri</t>
  </si>
  <si>
    <t>Joseph Arminante</t>
  </si>
  <si>
    <t>Lorie Honor</t>
  </si>
  <si>
    <t xml:space="preserve">Katharine rosalen </t>
  </si>
  <si>
    <t>Adam</t>
  </si>
  <si>
    <t>Chris VA</t>
  </si>
  <si>
    <t>Anon3</t>
  </si>
  <si>
    <t>Anon4</t>
  </si>
  <si>
    <t>Average Score</t>
  </si>
  <si>
    <t>Michelle</t>
  </si>
  <si>
    <t>Betsy</t>
  </si>
  <si>
    <t>Jody Stoll</t>
  </si>
  <si>
    <t>Caroline</t>
  </si>
  <si>
    <t>Brian</t>
  </si>
  <si>
    <t>Percent who saw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</si>
</sst>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0.0"/>
  </numFmts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B8E9F8"/>
        <bgColor rgb="FFB8E9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center" wrapText="1"/>
    </xf>
    <xf numFmtId="10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5">
    <dxf>
      <fill>
        <patternFill patternType="solid">
          <fgColor rgb="FF79C182"/>
          <bgColor rgb="FF79C182"/>
        </patternFill>
      </fill>
    </dxf>
    <dxf>
      <fill>
        <patternFill patternType="solid">
          <fgColor rgb="FFBCCC74"/>
          <bgColor rgb="FFBCCC74"/>
        </patternFill>
      </fill>
    </dxf>
    <dxf>
      <fill>
        <patternFill patternType="solid">
          <fgColor rgb="FFFFD666"/>
          <bgColor rgb="FFFFD666"/>
        </patternFill>
      </fill>
    </dxf>
    <dxf>
      <fill>
        <patternFill patternType="solid">
          <fgColor rgb="FFF5B26C"/>
          <bgColor rgb="FFF5B26C"/>
        </patternFill>
      </fill>
    </dxf>
    <dxf>
      <fill>
        <patternFill patternType="solid">
          <fgColor rgb="FFE67C73"/>
          <bgColor rgb="FFE67C7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27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19.140625" customWidth="1"/>
    <col min="2" max="2" width="18.28515625" customWidth="1"/>
    <col min="3" max="12" width="15.7109375" customWidth="1"/>
    <col min="13" max="18" width="21.5703125" customWidth="1"/>
  </cols>
  <sheetData>
    <row r="1" spans="1:18" ht="15.75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3"/>
      <c r="N1" s="6" t="s">
        <v>12</v>
      </c>
      <c r="O1" s="3"/>
      <c r="P1" s="3"/>
      <c r="Q1" s="3"/>
      <c r="R1" s="3"/>
    </row>
    <row r="2" spans="1:18" ht="15.75" customHeight="1" x14ac:dyDescent="0.2">
      <c r="A2" s="7">
        <v>43136.675855891204</v>
      </c>
      <c r="B2" s="8" t="s">
        <v>13</v>
      </c>
      <c r="C2" s="9">
        <v>0</v>
      </c>
      <c r="D2" s="9">
        <v>3</v>
      </c>
      <c r="E2" s="9">
        <v>4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N2" s="10">
        <f t="shared" ref="N2:N27" si="0">COUNTIF(C2:L2,"&gt;0")</f>
        <v>2</v>
      </c>
    </row>
    <row r="3" spans="1:18" ht="15.75" customHeight="1" x14ac:dyDescent="0.2">
      <c r="A3" s="7">
        <v>43136.676287442126</v>
      </c>
      <c r="B3" s="8" t="s">
        <v>14</v>
      </c>
      <c r="C3" s="9">
        <v>5</v>
      </c>
      <c r="D3" s="9">
        <v>5</v>
      </c>
      <c r="E3" s="9">
        <v>5</v>
      </c>
      <c r="F3" s="9">
        <v>5</v>
      </c>
      <c r="G3" s="9">
        <v>0</v>
      </c>
      <c r="H3" s="9">
        <v>5</v>
      </c>
      <c r="I3" s="9">
        <v>0</v>
      </c>
      <c r="J3" s="9">
        <v>0</v>
      </c>
      <c r="K3" s="9">
        <v>0</v>
      </c>
      <c r="L3" s="9">
        <v>0</v>
      </c>
      <c r="N3" s="10">
        <f t="shared" si="0"/>
        <v>5</v>
      </c>
    </row>
    <row r="4" spans="1:18" ht="15.75" customHeight="1" x14ac:dyDescent="0.2">
      <c r="A4" s="7">
        <v>43136.679591805558</v>
      </c>
      <c r="B4" s="8" t="s">
        <v>15</v>
      </c>
      <c r="C4" s="9">
        <v>5</v>
      </c>
      <c r="D4" s="9">
        <v>5</v>
      </c>
      <c r="E4" s="9">
        <v>4</v>
      </c>
      <c r="F4" s="9">
        <v>5</v>
      </c>
      <c r="G4" s="9">
        <v>4</v>
      </c>
      <c r="H4" s="9">
        <v>0</v>
      </c>
      <c r="I4" s="9">
        <v>3</v>
      </c>
      <c r="J4" s="9">
        <v>0</v>
      </c>
      <c r="K4" s="9">
        <v>3</v>
      </c>
      <c r="L4" s="9">
        <v>0</v>
      </c>
      <c r="N4" s="10">
        <f t="shared" si="0"/>
        <v>7</v>
      </c>
    </row>
    <row r="5" spans="1:18" ht="15.75" customHeight="1" x14ac:dyDescent="0.2">
      <c r="A5" s="7">
        <v>43136.690857476853</v>
      </c>
      <c r="B5" s="8" t="s">
        <v>16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N5" s="10">
        <f t="shared" si="0"/>
        <v>0</v>
      </c>
    </row>
    <row r="6" spans="1:18" ht="15.75" customHeight="1" x14ac:dyDescent="0.2">
      <c r="A6" s="7">
        <v>43136.695963194448</v>
      </c>
      <c r="B6" s="8" t="s">
        <v>17</v>
      </c>
      <c r="C6" s="9">
        <v>0</v>
      </c>
      <c r="D6" s="9">
        <v>0</v>
      </c>
      <c r="E6" s="9">
        <v>5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N6" s="10">
        <f t="shared" si="0"/>
        <v>1</v>
      </c>
    </row>
    <row r="7" spans="1:18" ht="15.75" customHeight="1" x14ac:dyDescent="0.2">
      <c r="A7" s="7">
        <v>43136.700364583332</v>
      </c>
      <c r="B7" s="8" t="s">
        <v>19</v>
      </c>
      <c r="C7" s="9">
        <v>3</v>
      </c>
      <c r="D7" s="9">
        <v>3</v>
      </c>
      <c r="E7" s="9">
        <v>0</v>
      </c>
      <c r="F7" s="9">
        <v>0</v>
      </c>
      <c r="G7" s="9">
        <v>3</v>
      </c>
      <c r="H7" s="9">
        <v>4</v>
      </c>
      <c r="I7" s="9">
        <v>0</v>
      </c>
      <c r="J7" s="9">
        <v>0</v>
      </c>
      <c r="K7" s="9">
        <v>0</v>
      </c>
      <c r="L7" s="9">
        <v>0</v>
      </c>
      <c r="N7" s="10">
        <f t="shared" si="0"/>
        <v>4</v>
      </c>
    </row>
    <row r="8" spans="1:18" ht="15.75" customHeight="1" x14ac:dyDescent="0.2">
      <c r="A8" s="7">
        <v>43136.700960787042</v>
      </c>
      <c r="B8" s="8" t="s">
        <v>20</v>
      </c>
      <c r="C8" s="9">
        <v>3</v>
      </c>
      <c r="D8" s="9">
        <v>3</v>
      </c>
      <c r="E8" s="9">
        <v>0</v>
      </c>
      <c r="F8" s="9">
        <v>0</v>
      </c>
      <c r="G8" s="9">
        <v>3</v>
      </c>
      <c r="H8" s="9">
        <v>4</v>
      </c>
      <c r="I8" s="9">
        <v>0</v>
      </c>
      <c r="J8" s="9">
        <v>0</v>
      </c>
      <c r="K8" s="9">
        <v>0</v>
      </c>
      <c r="L8" s="9">
        <v>0</v>
      </c>
      <c r="N8" s="10">
        <f t="shared" si="0"/>
        <v>4</v>
      </c>
    </row>
    <row r="9" spans="1:18" ht="15.75" customHeight="1" x14ac:dyDescent="0.2">
      <c r="A9" s="7">
        <v>43136.737833217594</v>
      </c>
      <c r="B9" s="8" t="s">
        <v>21</v>
      </c>
      <c r="C9" s="9">
        <v>4</v>
      </c>
      <c r="D9" s="9">
        <v>5</v>
      </c>
      <c r="E9" s="9">
        <v>3</v>
      </c>
      <c r="F9" s="9">
        <v>5</v>
      </c>
      <c r="G9" s="9">
        <v>0</v>
      </c>
      <c r="H9" s="9">
        <v>5</v>
      </c>
      <c r="I9" s="9">
        <v>0</v>
      </c>
      <c r="J9" s="9">
        <v>0</v>
      </c>
      <c r="K9" s="9">
        <v>5</v>
      </c>
      <c r="L9" s="9">
        <v>5</v>
      </c>
      <c r="N9" s="10">
        <f t="shared" si="0"/>
        <v>7</v>
      </c>
    </row>
    <row r="10" spans="1:18" ht="15.75" customHeight="1" x14ac:dyDescent="0.2">
      <c r="A10" s="7">
        <v>43136.749295162037</v>
      </c>
      <c r="B10" s="8" t="s">
        <v>22</v>
      </c>
      <c r="C10" s="9">
        <v>4</v>
      </c>
      <c r="D10" s="9">
        <v>5</v>
      </c>
      <c r="E10" s="9">
        <v>5</v>
      </c>
      <c r="F10" s="9">
        <v>0</v>
      </c>
      <c r="G10" s="9">
        <v>5</v>
      </c>
      <c r="H10" s="9">
        <v>0</v>
      </c>
      <c r="I10" s="9">
        <v>0</v>
      </c>
      <c r="J10" s="9">
        <v>0</v>
      </c>
      <c r="K10" s="9">
        <v>0</v>
      </c>
      <c r="L10" s="9">
        <v>2</v>
      </c>
      <c r="N10" s="10">
        <f t="shared" si="0"/>
        <v>5</v>
      </c>
    </row>
    <row r="11" spans="1:18" ht="15.75" customHeight="1" x14ac:dyDescent="0.2">
      <c r="A11" s="7">
        <v>43136.755048587962</v>
      </c>
      <c r="B11" s="8" t="s">
        <v>24</v>
      </c>
      <c r="C11" s="9">
        <v>4</v>
      </c>
      <c r="D11" s="9">
        <v>0</v>
      </c>
      <c r="E11" s="9">
        <v>4</v>
      </c>
      <c r="F11" s="9">
        <v>4</v>
      </c>
      <c r="G11" s="9">
        <v>0</v>
      </c>
      <c r="H11" s="9">
        <v>3</v>
      </c>
      <c r="I11" s="9">
        <v>0</v>
      </c>
      <c r="J11" s="9">
        <v>0</v>
      </c>
      <c r="K11" s="9">
        <v>0</v>
      </c>
      <c r="L11" s="9">
        <v>0</v>
      </c>
      <c r="N11" s="10">
        <f t="shared" si="0"/>
        <v>4</v>
      </c>
    </row>
    <row r="12" spans="1:18" ht="15.75" customHeight="1" x14ac:dyDescent="0.2">
      <c r="A12" s="7">
        <v>43136.792769085645</v>
      </c>
      <c r="B12" s="8" t="s">
        <v>25</v>
      </c>
      <c r="C12" s="9">
        <v>0</v>
      </c>
      <c r="D12" s="9">
        <v>5</v>
      </c>
      <c r="E12" s="9">
        <v>4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N12" s="10">
        <f t="shared" si="0"/>
        <v>2</v>
      </c>
    </row>
    <row r="13" spans="1:18" ht="15.75" customHeight="1" x14ac:dyDescent="0.2">
      <c r="A13" s="7">
        <v>43136.821454305551</v>
      </c>
      <c r="B13" s="8" t="s">
        <v>26</v>
      </c>
      <c r="C13" s="9">
        <v>5</v>
      </c>
      <c r="D13" s="9">
        <v>5</v>
      </c>
      <c r="E13" s="9">
        <v>5</v>
      </c>
      <c r="F13" s="9">
        <v>5</v>
      </c>
      <c r="G13" s="9">
        <v>5</v>
      </c>
      <c r="H13" s="9">
        <v>5</v>
      </c>
      <c r="I13" s="9">
        <v>3</v>
      </c>
      <c r="J13" s="9">
        <v>2</v>
      </c>
      <c r="K13" s="9">
        <v>5</v>
      </c>
      <c r="L13" s="9">
        <v>0</v>
      </c>
      <c r="N13" s="10">
        <f t="shared" si="0"/>
        <v>9</v>
      </c>
    </row>
    <row r="14" spans="1:18" ht="15.75" customHeight="1" x14ac:dyDescent="0.2">
      <c r="A14" s="7">
        <v>43136.85910050926</v>
      </c>
      <c r="B14" s="8" t="s">
        <v>27</v>
      </c>
      <c r="C14" s="9">
        <v>5</v>
      </c>
      <c r="D14" s="9">
        <v>0</v>
      </c>
      <c r="E14" s="9">
        <v>0</v>
      </c>
      <c r="F14" s="9">
        <v>0</v>
      </c>
      <c r="G14" s="9">
        <v>0</v>
      </c>
      <c r="H14" s="9">
        <v>3</v>
      </c>
      <c r="I14" s="9">
        <v>0</v>
      </c>
      <c r="J14" s="9">
        <v>0</v>
      </c>
      <c r="K14" s="9">
        <v>0</v>
      </c>
      <c r="L14" s="9">
        <v>0</v>
      </c>
      <c r="N14" s="10">
        <f t="shared" si="0"/>
        <v>2</v>
      </c>
    </row>
    <row r="15" spans="1:18" ht="15.75" customHeight="1" x14ac:dyDescent="0.2">
      <c r="A15" s="7">
        <v>43136.889517974538</v>
      </c>
      <c r="B15" s="8" t="s">
        <v>28</v>
      </c>
      <c r="C15" s="9">
        <v>4</v>
      </c>
      <c r="D15" s="9">
        <v>4</v>
      </c>
      <c r="E15" s="9">
        <v>5</v>
      </c>
      <c r="F15" s="9">
        <v>0</v>
      </c>
      <c r="G15" s="9">
        <v>4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N15" s="10">
        <f t="shared" si="0"/>
        <v>4</v>
      </c>
    </row>
    <row r="16" spans="1:18" ht="15.75" customHeight="1" x14ac:dyDescent="0.2">
      <c r="A16" s="7">
        <v>43136.903514710648</v>
      </c>
      <c r="B16" s="8" t="s">
        <v>29</v>
      </c>
      <c r="C16" s="9">
        <v>0</v>
      </c>
      <c r="D16" s="9">
        <v>4</v>
      </c>
      <c r="E16" s="9">
        <v>0</v>
      </c>
      <c r="F16" s="9">
        <v>5</v>
      </c>
      <c r="G16" s="9">
        <v>0</v>
      </c>
      <c r="H16" s="9">
        <v>2</v>
      </c>
      <c r="I16" s="9">
        <v>3</v>
      </c>
      <c r="J16" s="9">
        <v>0</v>
      </c>
      <c r="K16" s="9">
        <v>0</v>
      </c>
      <c r="L16" s="9">
        <v>0</v>
      </c>
      <c r="N16" s="10">
        <f t="shared" si="0"/>
        <v>4</v>
      </c>
    </row>
    <row r="17" spans="1:14" ht="15.75" customHeight="1" x14ac:dyDescent="0.2">
      <c r="A17" s="7">
        <v>43136.92763755787</v>
      </c>
      <c r="B17" s="8" t="s">
        <v>30</v>
      </c>
      <c r="C17" s="9">
        <v>3</v>
      </c>
      <c r="D17" s="9">
        <v>5</v>
      </c>
      <c r="E17" s="9">
        <v>4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N17" s="10">
        <f t="shared" si="0"/>
        <v>3</v>
      </c>
    </row>
    <row r="18" spans="1:14" ht="15.75" customHeight="1" x14ac:dyDescent="0.2">
      <c r="A18" s="7">
        <v>43137.007685219913</v>
      </c>
      <c r="B18" s="8" t="s">
        <v>31</v>
      </c>
      <c r="C18" s="9">
        <v>2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N18" s="10">
        <f t="shared" si="0"/>
        <v>1</v>
      </c>
    </row>
    <row r="19" spans="1:14" ht="15.75" customHeight="1" x14ac:dyDescent="0.2">
      <c r="A19" s="7">
        <v>43137.617626180552</v>
      </c>
      <c r="B19" s="8" t="s">
        <v>32</v>
      </c>
      <c r="C19" s="9">
        <v>4</v>
      </c>
      <c r="D19" s="9">
        <v>3</v>
      </c>
      <c r="E19" s="9">
        <v>5</v>
      </c>
      <c r="F19" s="9">
        <v>4</v>
      </c>
      <c r="G19" s="9">
        <v>0</v>
      </c>
      <c r="H19" s="9">
        <v>4</v>
      </c>
      <c r="I19" s="9">
        <v>0</v>
      </c>
      <c r="J19" s="9">
        <v>4</v>
      </c>
      <c r="K19" s="9">
        <v>4</v>
      </c>
      <c r="L19" s="9">
        <v>0</v>
      </c>
      <c r="N19" s="10">
        <f t="shared" si="0"/>
        <v>7</v>
      </c>
    </row>
    <row r="20" spans="1:14" ht="15.75" customHeight="1" x14ac:dyDescent="0.2">
      <c r="A20" s="7">
        <v>43137.679233159724</v>
      </c>
      <c r="B20" s="8" t="s">
        <v>33</v>
      </c>
      <c r="C20" s="9">
        <v>3</v>
      </c>
      <c r="D20" s="9">
        <v>4</v>
      </c>
      <c r="E20" s="9">
        <v>4</v>
      </c>
      <c r="F20" s="9">
        <v>3</v>
      </c>
      <c r="G20" s="9">
        <v>5</v>
      </c>
      <c r="H20" s="9">
        <v>3</v>
      </c>
      <c r="I20" s="9">
        <v>0</v>
      </c>
      <c r="J20" s="9">
        <v>4</v>
      </c>
      <c r="K20" s="9">
        <v>3</v>
      </c>
      <c r="L20" s="9">
        <v>2</v>
      </c>
      <c r="N20" s="10">
        <f t="shared" si="0"/>
        <v>9</v>
      </c>
    </row>
    <row r="21" spans="1:14" ht="15.75" customHeight="1" x14ac:dyDescent="0.2">
      <c r="A21" s="7">
        <v>43137.724628020835</v>
      </c>
      <c r="B21" s="8" t="s">
        <v>34</v>
      </c>
      <c r="C21" s="9">
        <v>0</v>
      </c>
      <c r="D21" s="9">
        <v>0</v>
      </c>
      <c r="E21" s="9">
        <v>3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N21" s="10">
        <f t="shared" si="0"/>
        <v>1</v>
      </c>
    </row>
    <row r="22" spans="1:14" ht="15.75" customHeight="1" x14ac:dyDescent="0.2">
      <c r="A22" s="7">
        <v>43138.448965925927</v>
      </c>
      <c r="B22" s="8" t="s">
        <v>35</v>
      </c>
      <c r="C22" s="9">
        <v>0</v>
      </c>
      <c r="D22" s="9">
        <v>5</v>
      </c>
      <c r="E22" s="9">
        <v>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N22" s="10">
        <f t="shared" si="0"/>
        <v>2</v>
      </c>
    </row>
    <row r="23" spans="1:14" ht="15.75" customHeight="1" x14ac:dyDescent="0.2">
      <c r="A23" s="7">
        <v>43138.494141076386</v>
      </c>
      <c r="B23" s="8" t="s">
        <v>37</v>
      </c>
      <c r="C23" s="9">
        <v>5</v>
      </c>
      <c r="D23" s="9">
        <v>5</v>
      </c>
      <c r="E23" s="9">
        <v>5</v>
      </c>
      <c r="F23" s="9">
        <v>5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N23" s="10">
        <f t="shared" si="0"/>
        <v>4</v>
      </c>
    </row>
    <row r="24" spans="1:14" ht="15.75" customHeight="1" x14ac:dyDescent="0.2">
      <c r="A24" s="7">
        <v>43138.550181041668</v>
      </c>
      <c r="B24" s="8" t="s">
        <v>38</v>
      </c>
      <c r="C24" s="9">
        <v>5</v>
      </c>
      <c r="D24" s="9">
        <v>5</v>
      </c>
      <c r="E24" s="9">
        <v>3</v>
      </c>
      <c r="F24" s="9">
        <v>5</v>
      </c>
      <c r="G24" s="9">
        <v>4</v>
      </c>
      <c r="H24" s="9">
        <v>3</v>
      </c>
      <c r="I24" s="9">
        <v>1</v>
      </c>
      <c r="J24" s="9">
        <v>4</v>
      </c>
      <c r="K24" s="9">
        <v>5</v>
      </c>
      <c r="L24" s="9">
        <v>2</v>
      </c>
      <c r="N24" s="10">
        <f t="shared" si="0"/>
        <v>10</v>
      </c>
    </row>
    <row r="25" spans="1:14" ht="15.75" customHeight="1" x14ac:dyDescent="0.2">
      <c r="A25" s="7">
        <v>43138.566667013889</v>
      </c>
      <c r="B25" s="8" t="s">
        <v>39</v>
      </c>
      <c r="C25" s="9">
        <v>3</v>
      </c>
      <c r="D25" s="9">
        <v>3</v>
      </c>
      <c r="E25" s="9">
        <v>4</v>
      </c>
      <c r="F25" s="9">
        <v>4</v>
      </c>
      <c r="G25" s="9">
        <v>2</v>
      </c>
      <c r="H25" s="9">
        <v>0</v>
      </c>
      <c r="I25" s="9">
        <v>0</v>
      </c>
      <c r="J25" s="9">
        <v>0</v>
      </c>
      <c r="K25" s="9">
        <v>0</v>
      </c>
      <c r="L25" s="9">
        <v>3</v>
      </c>
      <c r="N25" s="10">
        <f t="shared" si="0"/>
        <v>6</v>
      </c>
    </row>
    <row r="26" spans="1:14" ht="15.75" customHeight="1" x14ac:dyDescent="0.2">
      <c r="A26" s="7">
        <v>43138.725607754634</v>
      </c>
      <c r="B26" s="8" t="s">
        <v>40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N26" s="10">
        <f t="shared" si="0"/>
        <v>0</v>
      </c>
    </row>
    <row r="27" spans="1:14" ht="15.75" customHeight="1" x14ac:dyDescent="0.2">
      <c r="A27" s="7">
        <v>43138.750143784724</v>
      </c>
      <c r="B27" s="8" t="s">
        <v>41</v>
      </c>
      <c r="C27" s="9">
        <v>4</v>
      </c>
      <c r="D27" s="9">
        <v>4</v>
      </c>
      <c r="E27" s="9">
        <v>0</v>
      </c>
      <c r="F27" s="9">
        <v>4</v>
      </c>
      <c r="G27" s="9">
        <v>5</v>
      </c>
      <c r="H27" s="9">
        <v>0</v>
      </c>
      <c r="I27" s="9">
        <v>0</v>
      </c>
      <c r="J27" s="9">
        <v>4</v>
      </c>
      <c r="K27" s="9">
        <v>0</v>
      </c>
      <c r="L27" s="9">
        <v>0</v>
      </c>
      <c r="N27" s="10">
        <f t="shared" si="0"/>
        <v>5</v>
      </c>
    </row>
    <row r="28" spans="1:14" ht="15.75" customHeight="1" x14ac:dyDescent="0.2">
      <c r="A28" s="13"/>
      <c r="C28" s="10"/>
      <c r="D28" s="10"/>
      <c r="E28" s="10"/>
      <c r="F28" s="10"/>
      <c r="G28" s="10"/>
      <c r="H28" s="10"/>
      <c r="I28" s="10"/>
      <c r="J28" s="10"/>
      <c r="K28" s="10"/>
      <c r="L28" s="10"/>
      <c r="N28" s="10"/>
    </row>
    <row r="29" spans="1:14" ht="12.75" x14ac:dyDescent="0.2">
      <c r="A29" s="13"/>
      <c r="C29" s="10"/>
      <c r="D29" s="10"/>
      <c r="E29" s="10"/>
      <c r="F29" s="10"/>
      <c r="G29" s="10"/>
      <c r="H29" s="10"/>
      <c r="I29" s="10"/>
      <c r="J29" s="10"/>
      <c r="K29" s="10"/>
      <c r="L29" s="10"/>
      <c r="N29" s="10"/>
    </row>
    <row r="30" spans="1:14" ht="12.75" x14ac:dyDescent="0.2">
      <c r="A30" s="13"/>
      <c r="C30" s="10"/>
      <c r="D30" s="10"/>
      <c r="E30" s="10"/>
      <c r="F30" s="10"/>
      <c r="G30" s="10"/>
      <c r="H30" s="10"/>
      <c r="I30" s="10"/>
      <c r="J30" s="10"/>
      <c r="K30" s="10"/>
      <c r="L30" s="10"/>
      <c r="N30" s="10"/>
    </row>
    <row r="31" spans="1:14" ht="12.75" x14ac:dyDescent="0.2">
      <c r="A31" s="13"/>
      <c r="C31" s="10"/>
      <c r="D31" s="10"/>
      <c r="E31" s="10"/>
      <c r="F31" s="10"/>
      <c r="G31" s="10"/>
      <c r="H31" s="10"/>
      <c r="I31" s="10"/>
      <c r="J31" s="10"/>
      <c r="K31" s="10"/>
      <c r="L31" s="10"/>
      <c r="N31" s="10"/>
    </row>
    <row r="32" spans="1:14" ht="12.75" x14ac:dyDescent="0.2">
      <c r="A32" s="13"/>
      <c r="C32" s="10"/>
      <c r="D32" s="10"/>
      <c r="E32" s="10"/>
      <c r="F32" s="10"/>
      <c r="G32" s="10"/>
      <c r="H32" s="10"/>
      <c r="I32" s="10"/>
      <c r="J32" s="10"/>
      <c r="K32" s="10"/>
      <c r="L32" s="10"/>
      <c r="N32" s="10"/>
    </row>
    <row r="33" spans="1:14" ht="12.75" x14ac:dyDescent="0.2">
      <c r="A33" s="13"/>
      <c r="C33" s="10"/>
      <c r="D33" s="10"/>
      <c r="E33" s="10"/>
      <c r="F33" s="10"/>
      <c r="G33" s="10"/>
      <c r="H33" s="10"/>
      <c r="I33" s="10"/>
      <c r="J33" s="10"/>
      <c r="K33" s="10"/>
      <c r="L33" s="10"/>
      <c r="N33" s="10"/>
    </row>
    <row r="34" spans="1:14" ht="12.75" x14ac:dyDescent="0.2">
      <c r="A34" s="13"/>
      <c r="C34" s="10"/>
      <c r="D34" s="10"/>
      <c r="E34" s="10"/>
      <c r="F34" s="10"/>
      <c r="G34" s="10"/>
      <c r="H34" s="10"/>
      <c r="I34" s="10"/>
      <c r="J34" s="10"/>
      <c r="K34" s="10"/>
      <c r="L34" s="10"/>
      <c r="N34" s="10"/>
    </row>
    <row r="35" spans="1:14" ht="12.75" x14ac:dyDescent="0.2">
      <c r="A35" s="13"/>
      <c r="C35" s="10"/>
      <c r="D35" s="10"/>
      <c r="E35" s="10"/>
      <c r="F35" s="10"/>
      <c r="G35" s="10"/>
      <c r="H35" s="10"/>
      <c r="I35" s="10"/>
      <c r="J35" s="10"/>
      <c r="K35" s="10"/>
      <c r="L35" s="10"/>
      <c r="N35" s="10"/>
    </row>
    <row r="36" spans="1:14" ht="12.75" x14ac:dyDescent="0.2">
      <c r="A36" s="13"/>
      <c r="C36" s="10"/>
      <c r="D36" s="10"/>
      <c r="E36" s="10"/>
      <c r="F36" s="10"/>
      <c r="G36" s="10"/>
      <c r="H36" s="10"/>
      <c r="I36" s="10"/>
      <c r="J36" s="10"/>
      <c r="K36" s="10"/>
      <c r="L36" s="10"/>
      <c r="N36" s="10"/>
    </row>
    <row r="37" spans="1:14" ht="12.75" x14ac:dyDescent="0.2">
      <c r="A37" s="13"/>
      <c r="C37" s="10"/>
      <c r="D37" s="10"/>
      <c r="E37" s="10"/>
      <c r="F37" s="10"/>
      <c r="G37" s="10"/>
      <c r="H37" s="10"/>
      <c r="I37" s="10"/>
      <c r="J37" s="10"/>
      <c r="K37" s="10"/>
      <c r="L37" s="10"/>
      <c r="N37" s="10"/>
    </row>
    <row r="38" spans="1:14" ht="12.75" x14ac:dyDescent="0.2">
      <c r="A38" s="13"/>
      <c r="C38" s="10"/>
      <c r="D38" s="10"/>
      <c r="E38" s="10"/>
      <c r="F38" s="10"/>
      <c r="G38" s="10"/>
      <c r="H38" s="10"/>
      <c r="I38" s="10"/>
      <c r="J38" s="10"/>
      <c r="K38" s="10"/>
      <c r="L38" s="10"/>
      <c r="N38" s="10"/>
    </row>
    <row r="39" spans="1:14" ht="12.75" x14ac:dyDescent="0.2">
      <c r="A39" s="13"/>
      <c r="C39" s="10"/>
      <c r="D39" s="10"/>
      <c r="E39" s="10"/>
      <c r="F39" s="10"/>
      <c r="G39" s="10"/>
      <c r="H39" s="10"/>
      <c r="I39" s="10"/>
      <c r="J39" s="10"/>
      <c r="K39" s="10"/>
      <c r="L39" s="10"/>
      <c r="N39" s="10"/>
    </row>
    <row r="40" spans="1:14" ht="12.75" x14ac:dyDescent="0.2">
      <c r="A40" s="13"/>
      <c r="C40" s="10"/>
      <c r="D40" s="10"/>
      <c r="E40" s="10"/>
      <c r="F40" s="10"/>
      <c r="G40" s="10"/>
      <c r="H40" s="10"/>
      <c r="I40" s="10"/>
      <c r="J40" s="10"/>
      <c r="K40" s="10"/>
      <c r="L40" s="10"/>
      <c r="N40" s="10"/>
    </row>
    <row r="41" spans="1:14" ht="12.75" x14ac:dyDescent="0.2">
      <c r="A41" s="13"/>
      <c r="C41" s="10"/>
      <c r="D41" s="10"/>
      <c r="E41" s="10"/>
      <c r="F41" s="10"/>
      <c r="G41" s="10"/>
      <c r="H41" s="10"/>
      <c r="I41" s="10"/>
      <c r="J41" s="10"/>
      <c r="K41" s="10"/>
      <c r="L41" s="10"/>
      <c r="N41" s="10"/>
    </row>
    <row r="42" spans="1:14" ht="12.75" x14ac:dyDescent="0.2">
      <c r="A42" s="13"/>
      <c r="C42" s="10"/>
      <c r="D42" s="10"/>
      <c r="E42" s="10"/>
      <c r="F42" s="10"/>
      <c r="G42" s="10"/>
      <c r="H42" s="10"/>
      <c r="I42" s="10"/>
      <c r="J42" s="10"/>
      <c r="K42" s="10"/>
      <c r="L42" s="10"/>
      <c r="N42" s="10"/>
    </row>
    <row r="43" spans="1:14" ht="12.75" x14ac:dyDescent="0.2">
      <c r="A43" s="13"/>
      <c r="C43" s="10"/>
      <c r="D43" s="10"/>
      <c r="E43" s="10"/>
      <c r="F43" s="10"/>
      <c r="G43" s="10"/>
      <c r="H43" s="10"/>
      <c r="I43" s="10"/>
      <c r="J43" s="10"/>
      <c r="K43" s="10"/>
      <c r="L43" s="10"/>
      <c r="N43" s="10"/>
    </row>
    <row r="44" spans="1:14" ht="12.75" x14ac:dyDescent="0.2">
      <c r="A44" s="13"/>
      <c r="C44" s="10"/>
      <c r="D44" s="10"/>
      <c r="E44" s="10"/>
      <c r="F44" s="10"/>
      <c r="G44" s="10"/>
      <c r="H44" s="10"/>
      <c r="I44" s="10"/>
      <c r="J44" s="10"/>
      <c r="K44" s="10"/>
      <c r="L44" s="10"/>
      <c r="N44" s="10"/>
    </row>
    <row r="45" spans="1:14" ht="12.75" x14ac:dyDescent="0.2">
      <c r="A45" s="13"/>
      <c r="C45" s="10"/>
      <c r="D45" s="10"/>
      <c r="E45" s="10"/>
      <c r="F45" s="10"/>
      <c r="G45" s="10"/>
      <c r="H45" s="10"/>
      <c r="I45" s="10"/>
      <c r="J45" s="10"/>
      <c r="K45" s="10"/>
      <c r="L45" s="10"/>
      <c r="N45" s="10"/>
    </row>
    <row r="46" spans="1:14" ht="12.75" x14ac:dyDescent="0.2">
      <c r="A46" s="13"/>
      <c r="C46" s="10"/>
      <c r="D46" s="10"/>
      <c r="E46" s="10"/>
      <c r="F46" s="10"/>
      <c r="G46" s="10"/>
      <c r="H46" s="10"/>
      <c r="I46" s="10"/>
      <c r="J46" s="10"/>
      <c r="K46" s="10"/>
      <c r="L46" s="10"/>
      <c r="N46" s="10"/>
    </row>
    <row r="47" spans="1:14" ht="12.75" x14ac:dyDescent="0.2">
      <c r="A47" s="13"/>
      <c r="C47" s="10"/>
      <c r="D47" s="10"/>
      <c r="E47" s="10"/>
      <c r="F47" s="10"/>
      <c r="G47" s="10"/>
      <c r="H47" s="10"/>
      <c r="I47" s="10"/>
      <c r="J47" s="10"/>
      <c r="K47" s="10"/>
      <c r="L47" s="10"/>
      <c r="N47" s="10"/>
    </row>
    <row r="48" spans="1:14" ht="12.75" x14ac:dyDescent="0.2">
      <c r="A48" s="13"/>
      <c r="C48" s="10"/>
      <c r="D48" s="10"/>
      <c r="E48" s="10"/>
      <c r="F48" s="10"/>
      <c r="G48" s="10"/>
      <c r="H48" s="10"/>
      <c r="I48" s="10"/>
      <c r="J48" s="10"/>
      <c r="K48" s="10"/>
      <c r="L48" s="10"/>
      <c r="N48" s="10"/>
    </row>
    <row r="49" spans="1:14" ht="12.75" x14ac:dyDescent="0.2">
      <c r="A49" s="13"/>
      <c r="C49" s="10"/>
      <c r="D49" s="10"/>
      <c r="E49" s="10"/>
      <c r="F49" s="10"/>
      <c r="G49" s="10"/>
      <c r="H49" s="10"/>
      <c r="I49" s="10"/>
      <c r="J49" s="10"/>
      <c r="K49" s="10"/>
      <c r="L49" s="10"/>
      <c r="N49" s="10"/>
    </row>
    <row r="50" spans="1:14" ht="12.75" x14ac:dyDescent="0.2">
      <c r="A50" s="13"/>
      <c r="C50" s="10"/>
      <c r="D50" s="10"/>
      <c r="E50" s="10"/>
      <c r="F50" s="10"/>
      <c r="G50" s="10"/>
      <c r="H50" s="10"/>
      <c r="I50" s="10"/>
      <c r="J50" s="10"/>
      <c r="K50" s="10"/>
      <c r="L50" s="10"/>
      <c r="N50" s="10"/>
    </row>
    <row r="51" spans="1:14" ht="12.75" x14ac:dyDescent="0.2">
      <c r="A51" s="13"/>
      <c r="C51" s="10"/>
      <c r="D51" s="10"/>
      <c r="E51" s="10"/>
      <c r="F51" s="10"/>
      <c r="G51" s="10"/>
      <c r="H51" s="10"/>
      <c r="I51" s="10"/>
      <c r="J51" s="10"/>
      <c r="K51" s="10"/>
      <c r="L51" s="10"/>
      <c r="N51" s="10"/>
    </row>
    <row r="52" spans="1:14" ht="12.75" x14ac:dyDescent="0.2">
      <c r="A52" s="13"/>
      <c r="C52" s="10"/>
      <c r="D52" s="10"/>
      <c r="E52" s="10"/>
      <c r="F52" s="10"/>
      <c r="G52" s="10"/>
      <c r="H52" s="10"/>
      <c r="I52" s="10"/>
      <c r="J52" s="10"/>
      <c r="K52" s="10"/>
      <c r="L52" s="10"/>
      <c r="N52" s="10"/>
    </row>
    <row r="53" spans="1:14" ht="12.75" x14ac:dyDescent="0.2">
      <c r="A53" s="13"/>
      <c r="C53" s="10"/>
      <c r="D53" s="10"/>
      <c r="E53" s="10"/>
      <c r="F53" s="10"/>
      <c r="G53" s="10"/>
      <c r="H53" s="10"/>
      <c r="I53" s="10"/>
      <c r="J53" s="10"/>
      <c r="K53" s="10"/>
      <c r="L53" s="10"/>
      <c r="N53" s="10"/>
    </row>
    <row r="54" spans="1:14" ht="12.75" x14ac:dyDescent="0.2">
      <c r="A54" s="13"/>
      <c r="C54" s="10"/>
      <c r="D54" s="10"/>
      <c r="E54" s="10"/>
      <c r="F54" s="10"/>
      <c r="G54" s="10"/>
      <c r="H54" s="10"/>
      <c r="I54" s="10"/>
      <c r="J54" s="10"/>
      <c r="K54" s="10"/>
      <c r="L54" s="10"/>
      <c r="N54" s="10"/>
    </row>
    <row r="55" spans="1:14" ht="12.75" x14ac:dyDescent="0.2">
      <c r="A55" s="13"/>
      <c r="C55" s="10"/>
      <c r="D55" s="10"/>
      <c r="E55" s="10"/>
      <c r="F55" s="10"/>
      <c r="G55" s="10"/>
      <c r="H55" s="10"/>
      <c r="I55" s="10"/>
      <c r="J55" s="10"/>
      <c r="K55" s="10"/>
      <c r="L55" s="10"/>
      <c r="N55" s="10"/>
    </row>
    <row r="56" spans="1:14" ht="12.75" x14ac:dyDescent="0.2">
      <c r="A56" s="13"/>
      <c r="C56" s="10"/>
      <c r="D56" s="10"/>
      <c r="E56" s="10"/>
      <c r="F56" s="10"/>
      <c r="G56" s="10"/>
      <c r="H56" s="10"/>
      <c r="I56" s="10"/>
      <c r="J56" s="10"/>
      <c r="K56" s="10"/>
      <c r="L56" s="10"/>
      <c r="N56" s="10"/>
    </row>
    <row r="57" spans="1:14" ht="12.75" x14ac:dyDescent="0.2">
      <c r="A57" s="13"/>
      <c r="C57" s="10"/>
      <c r="D57" s="10"/>
      <c r="E57" s="10"/>
      <c r="F57" s="10"/>
      <c r="G57" s="10"/>
      <c r="H57" s="10"/>
      <c r="I57" s="10"/>
      <c r="J57" s="10"/>
      <c r="K57" s="10"/>
      <c r="L57" s="10"/>
      <c r="N57" s="10"/>
    </row>
    <row r="58" spans="1:14" ht="12.75" x14ac:dyDescent="0.2">
      <c r="A58" s="13"/>
      <c r="C58" s="10"/>
      <c r="D58" s="10"/>
      <c r="E58" s="10"/>
      <c r="F58" s="10"/>
      <c r="G58" s="10"/>
      <c r="H58" s="10"/>
      <c r="I58" s="10"/>
      <c r="J58" s="10"/>
      <c r="K58" s="10"/>
      <c r="L58" s="10"/>
      <c r="N58" s="10"/>
    </row>
    <row r="59" spans="1:14" ht="12.75" x14ac:dyDescent="0.2">
      <c r="A59" s="13"/>
      <c r="C59" s="10"/>
      <c r="D59" s="10"/>
      <c r="E59" s="10"/>
      <c r="F59" s="10"/>
      <c r="G59" s="10"/>
      <c r="H59" s="10"/>
      <c r="I59" s="10"/>
      <c r="J59" s="10"/>
      <c r="K59" s="10"/>
      <c r="L59" s="10"/>
      <c r="N59" s="10"/>
    </row>
    <row r="60" spans="1:14" ht="12.75" x14ac:dyDescent="0.2">
      <c r="A60" s="13"/>
      <c r="C60" s="10"/>
      <c r="D60" s="10"/>
      <c r="E60" s="10"/>
      <c r="F60" s="10"/>
      <c r="G60" s="10"/>
      <c r="H60" s="10"/>
      <c r="I60" s="10"/>
      <c r="J60" s="10"/>
      <c r="K60" s="10"/>
      <c r="L60" s="10"/>
      <c r="N60" s="10"/>
    </row>
    <row r="61" spans="1:14" ht="12.75" x14ac:dyDescent="0.2">
      <c r="A61" s="13"/>
      <c r="C61" s="10"/>
      <c r="D61" s="10"/>
      <c r="E61" s="10"/>
      <c r="F61" s="10"/>
      <c r="G61" s="10"/>
      <c r="H61" s="10"/>
      <c r="I61" s="10"/>
      <c r="J61" s="10"/>
      <c r="K61" s="10"/>
      <c r="L61" s="10"/>
      <c r="N61" s="10"/>
    </row>
    <row r="62" spans="1:14" ht="12.75" x14ac:dyDescent="0.2">
      <c r="A62" s="13"/>
      <c r="C62" s="10"/>
      <c r="D62" s="10"/>
      <c r="E62" s="10"/>
      <c r="F62" s="10"/>
      <c r="G62" s="10"/>
      <c r="H62" s="10"/>
      <c r="I62" s="10"/>
      <c r="J62" s="10"/>
      <c r="K62" s="10"/>
      <c r="L62" s="10"/>
      <c r="N62" s="10"/>
    </row>
    <row r="63" spans="1:14" ht="12.75" x14ac:dyDescent="0.2">
      <c r="A63" s="13"/>
      <c r="C63" s="10"/>
      <c r="D63" s="10"/>
      <c r="E63" s="10"/>
      <c r="F63" s="10"/>
      <c r="G63" s="10"/>
      <c r="H63" s="10"/>
      <c r="I63" s="10"/>
      <c r="J63" s="10"/>
      <c r="K63" s="10"/>
      <c r="L63" s="10"/>
      <c r="N63" s="10"/>
    </row>
    <row r="64" spans="1:14" ht="12.75" x14ac:dyDescent="0.2">
      <c r="A64" s="13"/>
      <c r="C64" s="10"/>
      <c r="D64" s="10"/>
      <c r="E64" s="10"/>
      <c r="F64" s="10"/>
      <c r="G64" s="10"/>
      <c r="H64" s="10"/>
      <c r="I64" s="10"/>
      <c r="J64" s="10"/>
      <c r="K64" s="10"/>
      <c r="L64" s="10"/>
      <c r="N64" s="10"/>
    </row>
    <row r="65" spans="1:14" ht="12.75" x14ac:dyDescent="0.2">
      <c r="A65" s="13"/>
      <c r="C65" s="10"/>
      <c r="D65" s="10"/>
      <c r="E65" s="10"/>
      <c r="F65" s="10"/>
      <c r="G65" s="10"/>
      <c r="H65" s="10"/>
      <c r="I65" s="10"/>
      <c r="J65" s="10"/>
      <c r="K65" s="10"/>
      <c r="L65" s="10"/>
      <c r="N65" s="10"/>
    </row>
    <row r="66" spans="1:14" ht="12.75" x14ac:dyDescent="0.2">
      <c r="A66" s="13"/>
      <c r="C66" s="10"/>
      <c r="D66" s="10"/>
      <c r="E66" s="10"/>
      <c r="F66" s="10"/>
      <c r="G66" s="10"/>
      <c r="H66" s="10"/>
      <c r="I66" s="10"/>
      <c r="J66" s="10"/>
      <c r="K66" s="10"/>
      <c r="L66" s="10"/>
      <c r="N66" s="10"/>
    </row>
    <row r="67" spans="1:14" ht="12.75" x14ac:dyDescent="0.2">
      <c r="A67" s="13"/>
      <c r="C67" s="10"/>
      <c r="D67" s="10"/>
      <c r="E67" s="10"/>
      <c r="F67" s="10"/>
      <c r="G67" s="10"/>
      <c r="H67" s="10"/>
      <c r="I67" s="10"/>
      <c r="J67" s="10"/>
      <c r="K67" s="10"/>
      <c r="L67" s="10"/>
      <c r="N67" s="10"/>
    </row>
    <row r="68" spans="1:14" ht="12.75" x14ac:dyDescent="0.2">
      <c r="A68" s="13"/>
      <c r="C68" s="10"/>
      <c r="D68" s="10"/>
      <c r="E68" s="10"/>
      <c r="F68" s="10"/>
      <c r="G68" s="10"/>
      <c r="H68" s="10"/>
      <c r="I68" s="10"/>
      <c r="J68" s="10"/>
      <c r="K68" s="10"/>
      <c r="L68" s="10"/>
      <c r="N68" s="10"/>
    </row>
    <row r="69" spans="1:14" ht="12.75" x14ac:dyDescent="0.2">
      <c r="A69" s="13"/>
      <c r="C69" s="10"/>
      <c r="D69" s="10"/>
      <c r="E69" s="10"/>
      <c r="F69" s="10"/>
      <c r="G69" s="10"/>
      <c r="H69" s="10"/>
      <c r="I69" s="10"/>
      <c r="J69" s="10"/>
      <c r="K69" s="10"/>
      <c r="L69" s="10"/>
      <c r="N69" s="10"/>
    </row>
    <row r="70" spans="1:14" ht="12.75" x14ac:dyDescent="0.2">
      <c r="A70" s="13"/>
      <c r="C70" s="10"/>
      <c r="D70" s="10"/>
      <c r="E70" s="10"/>
      <c r="F70" s="10"/>
      <c r="G70" s="10"/>
      <c r="H70" s="10"/>
      <c r="I70" s="10"/>
      <c r="J70" s="10"/>
      <c r="K70" s="10"/>
      <c r="L70" s="10"/>
      <c r="N70" s="10"/>
    </row>
    <row r="71" spans="1:14" ht="12.75" x14ac:dyDescent="0.2">
      <c r="A71" s="13"/>
      <c r="C71" s="10"/>
      <c r="D71" s="10"/>
      <c r="E71" s="10"/>
      <c r="F71" s="10"/>
      <c r="G71" s="10"/>
      <c r="H71" s="10"/>
      <c r="I71" s="10"/>
      <c r="J71" s="10"/>
      <c r="K71" s="10"/>
      <c r="L71" s="10"/>
      <c r="N71" s="10"/>
    </row>
    <row r="72" spans="1:14" ht="12.75" x14ac:dyDescent="0.2">
      <c r="A72" s="13"/>
      <c r="C72" s="10"/>
      <c r="D72" s="10"/>
      <c r="E72" s="10"/>
      <c r="F72" s="10"/>
      <c r="G72" s="10"/>
      <c r="H72" s="10"/>
      <c r="I72" s="10"/>
      <c r="J72" s="10"/>
      <c r="K72" s="10"/>
      <c r="L72" s="10"/>
      <c r="N72" s="10"/>
    </row>
    <row r="73" spans="1:14" ht="12.75" x14ac:dyDescent="0.2">
      <c r="A73" s="13"/>
      <c r="C73" s="10"/>
      <c r="D73" s="10"/>
      <c r="E73" s="10"/>
      <c r="F73" s="10"/>
      <c r="G73" s="10"/>
      <c r="H73" s="10"/>
      <c r="I73" s="10"/>
      <c r="J73" s="10"/>
      <c r="K73" s="10"/>
      <c r="L73" s="10"/>
      <c r="N73" s="10"/>
    </row>
    <row r="74" spans="1:14" ht="12.75" x14ac:dyDescent="0.2">
      <c r="A74" s="13"/>
      <c r="C74" s="10"/>
      <c r="D74" s="10"/>
      <c r="E74" s="10"/>
      <c r="F74" s="10"/>
      <c r="G74" s="10"/>
      <c r="H74" s="10"/>
      <c r="I74" s="10"/>
      <c r="J74" s="10"/>
      <c r="K74" s="10"/>
      <c r="L74" s="10"/>
      <c r="N74" s="10"/>
    </row>
    <row r="75" spans="1:14" ht="12.75" x14ac:dyDescent="0.2">
      <c r="A75" s="13"/>
      <c r="C75" s="10"/>
      <c r="D75" s="10"/>
      <c r="E75" s="10"/>
      <c r="F75" s="10"/>
      <c r="G75" s="10"/>
      <c r="H75" s="10"/>
      <c r="I75" s="10"/>
      <c r="J75" s="10"/>
      <c r="K75" s="10"/>
      <c r="L75" s="10"/>
      <c r="N75" s="10"/>
    </row>
    <row r="76" spans="1:14" ht="12.75" x14ac:dyDescent="0.2">
      <c r="A76" s="13"/>
      <c r="C76" s="10"/>
      <c r="D76" s="10"/>
      <c r="E76" s="10"/>
      <c r="F76" s="10"/>
      <c r="G76" s="10"/>
      <c r="H76" s="10"/>
      <c r="I76" s="10"/>
      <c r="J76" s="10"/>
      <c r="K76" s="10"/>
      <c r="L76" s="10"/>
      <c r="N76" s="10"/>
    </row>
    <row r="77" spans="1:14" ht="12.75" x14ac:dyDescent="0.2">
      <c r="A77" s="13"/>
      <c r="C77" s="10"/>
      <c r="D77" s="10"/>
      <c r="E77" s="10"/>
      <c r="F77" s="10"/>
      <c r="G77" s="10"/>
      <c r="H77" s="10"/>
      <c r="I77" s="10"/>
      <c r="J77" s="10"/>
      <c r="K77" s="10"/>
      <c r="L77" s="10"/>
      <c r="N77" s="10"/>
    </row>
    <row r="78" spans="1:14" ht="12.75" x14ac:dyDescent="0.2">
      <c r="A78" s="13"/>
      <c r="C78" s="10"/>
      <c r="D78" s="10"/>
      <c r="E78" s="10"/>
      <c r="F78" s="10"/>
      <c r="G78" s="10"/>
      <c r="H78" s="10"/>
      <c r="I78" s="10"/>
      <c r="J78" s="10"/>
      <c r="K78" s="10"/>
      <c r="L78" s="10"/>
      <c r="N78" s="10"/>
    </row>
    <row r="79" spans="1:14" ht="12.75" x14ac:dyDescent="0.2">
      <c r="A79" s="13"/>
      <c r="C79" s="10"/>
      <c r="D79" s="10"/>
      <c r="E79" s="10"/>
      <c r="F79" s="10"/>
      <c r="G79" s="10"/>
      <c r="H79" s="10"/>
      <c r="I79" s="10"/>
      <c r="J79" s="10"/>
      <c r="K79" s="10"/>
      <c r="L79" s="10"/>
      <c r="N79" s="10"/>
    </row>
    <row r="80" spans="1:14" ht="12.75" x14ac:dyDescent="0.2">
      <c r="A80" s="13"/>
      <c r="C80" s="10"/>
      <c r="D80" s="10"/>
      <c r="E80" s="10"/>
      <c r="F80" s="10"/>
      <c r="G80" s="10"/>
      <c r="H80" s="10"/>
      <c r="I80" s="10"/>
      <c r="J80" s="10"/>
      <c r="K80" s="10"/>
      <c r="L80" s="10"/>
      <c r="N80" s="10"/>
    </row>
    <row r="81" spans="1:14" ht="12.75" x14ac:dyDescent="0.2">
      <c r="A81" s="13"/>
      <c r="C81" s="10"/>
      <c r="D81" s="10"/>
      <c r="E81" s="10"/>
      <c r="F81" s="10"/>
      <c r="G81" s="10"/>
      <c r="H81" s="10"/>
      <c r="I81" s="10"/>
      <c r="J81" s="10"/>
      <c r="K81" s="10"/>
      <c r="L81" s="10"/>
      <c r="N81" s="10"/>
    </row>
    <row r="82" spans="1:14" ht="12.75" x14ac:dyDescent="0.2">
      <c r="A82" s="13"/>
      <c r="C82" s="10"/>
      <c r="D82" s="10"/>
      <c r="E82" s="10"/>
      <c r="F82" s="10"/>
      <c r="G82" s="10"/>
      <c r="H82" s="10"/>
      <c r="I82" s="10"/>
      <c r="J82" s="10"/>
      <c r="K82" s="10"/>
      <c r="L82" s="10"/>
      <c r="N82" s="10"/>
    </row>
    <row r="83" spans="1:14" ht="12.75" x14ac:dyDescent="0.2">
      <c r="A83" s="13"/>
      <c r="C83" s="10"/>
      <c r="D83" s="10"/>
      <c r="E83" s="10"/>
      <c r="F83" s="10"/>
      <c r="G83" s="10"/>
      <c r="H83" s="10"/>
      <c r="I83" s="10"/>
      <c r="J83" s="10"/>
      <c r="K83" s="10"/>
      <c r="L83" s="10"/>
      <c r="N83" s="10"/>
    </row>
    <row r="84" spans="1:14" ht="12.75" x14ac:dyDescent="0.2">
      <c r="A84" s="13"/>
      <c r="C84" s="10"/>
      <c r="D84" s="10"/>
      <c r="E84" s="10"/>
      <c r="F84" s="10"/>
      <c r="G84" s="10"/>
      <c r="H84" s="10"/>
      <c r="I84" s="10"/>
      <c r="J84" s="10"/>
      <c r="K84" s="10"/>
      <c r="L84" s="10"/>
      <c r="N84" s="10"/>
    </row>
    <row r="85" spans="1:14" ht="12.75" x14ac:dyDescent="0.2">
      <c r="A85" s="13"/>
      <c r="C85" s="10"/>
      <c r="D85" s="10"/>
      <c r="E85" s="10"/>
      <c r="F85" s="10"/>
      <c r="G85" s="10"/>
      <c r="H85" s="10"/>
      <c r="I85" s="10"/>
      <c r="J85" s="10"/>
      <c r="K85" s="10"/>
      <c r="L85" s="10"/>
      <c r="N85" s="10"/>
    </row>
    <row r="86" spans="1:14" ht="12.75" x14ac:dyDescent="0.2">
      <c r="A86" s="13"/>
      <c r="C86" s="10"/>
      <c r="D86" s="10"/>
      <c r="E86" s="10"/>
      <c r="F86" s="10"/>
      <c r="G86" s="10"/>
      <c r="H86" s="10"/>
      <c r="I86" s="10"/>
      <c r="J86" s="10"/>
      <c r="K86" s="10"/>
      <c r="L86" s="10"/>
      <c r="N86" s="10"/>
    </row>
    <row r="87" spans="1:14" ht="12.75" x14ac:dyDescent="0.2">
      <c r="A87" s="13"/>
      <c r="C87" s="10"/>
      <c r="D87" s="10"/>
      <c r="E87" s="10"/>
      <c r="F87" s="10"/>
      <c r="G87" s="10"/>
      <c r="H87" s="10"/>
      <c r="I87" s="10"/>
      <c r="J87" s="10"/>
      <c r="K87" s="10"/>
      <c r="L87" s="10"/>
      <c r="N87" s="10"/>
    </row>
    <row r="88" spans="1:14" ht="12.75" x14ac:dyDescent="0.2">
      <c r="A88" s="13"/>
      <c r="C88" s="10"/>
      <c r="D88" s="10"/>
      <c r="E88" s="10"/>
      <c r="F88" s="10"/>
      <c r="G88" s="10"/>
      <c r="H88" s="10"/>
      <c r="I88" s="10"/>
      <c r="J88" s="10"/>
      <c r="K88" s="10"/>
      <c r="L88" s="10"/>
      <c r="N88" s="10"/>
    </row>
    <row r="89" spans="1:14" ht="12.75" x14ac:dyDescent="0.2">
      <c r="A89" s="13"/>
      <c r="C89" s="10"/>
      <c r="D89" s="10"/>
      <c r="E89" s="10"/>
      <c r="F89" s="10"/>
      <c r="G89" s="10"/>
      <c r="H89" s="10"/>
      <c r="I89" s="10"/>
      <c r="J89" s="10"/>
      <c r="K89" s="10"/>
      <c r="L89" s="10"/>
      <c r="N89" s="10"/>
    </row>
    <row r="90" spans="1:14" ht="12.75" x14ac:dyDescent="0.2">
      <c r="A90" s="13"/>
      <c r="C90" s="10"/>
      <c r="D90" s="10"/>
      <c r="E90" s="10"/>
      <c r="F90" s="10"/>
      <c r="G90" s="10"/>
      <c r="H90" s="10"/>
      <c r="I90" s="10"/>
      <c r="J90" s="10"/>
      <c r="K90" s="10"/>
      <c r="L90" s="10"/>
      <c r="N90" s="10"/>
    </row>
    <row r="91" spans="1:14" ht="12.75" x14ac:dyDescent="0.2">
      <c r="A91" s="13"/>
      <c r="C91" s="10"/>
      <c r="D91" s="10"/>
      <c r="E91" s="10"/>
      <c r="F91" s="10"/>
      <c r="G91" s="10"/>
      <c r="H91" s="10"/>
      <c r="I91" s="10"/>
      <c r="J91" s="10"/>
      <c r="K91" s="10"/>
      <c r="L91" s="10"/>
      <c r="N91" s="10"/>
    </row>
    <row r="92" spans="1:14" ht="12.75" x14ac:dyDescent="0.2">
      <c r="A92" s="13"/>
      <c r="C92" s="10"/>
      <c r="D92" s="10"/>
      <c r="E92" s="10"/>
      <c r="F92" s="10"/>
      <c r="G92" s="10"/>
      <c r="H92" s="10"/>
      <c r="I92" s="10"/>
      <c r="J92" s="10"/>
      <c r="K92" s="10"/>
      <c r="L92" s="10"/>
      <c r="N92" s="10"/>
    </row>
    <row r="93" spans="1:14" ht="12.75" x14ac:dyDescent="0.2">
      <c r="A93" s="13"/>
      <c r="C93" s="10"/>
      <c r="D93" s="10"/>
      <c r="E93" s="10"/>
      <c r="F93" s="10"/>
      <c r="G93" s="10"/>
      <c r="H93" s="10"/>
      <c r="I93" s="10"/>
      <c r="J93" s="10"/>
      <c r="K93" s="10"/>
      <c r="L93" s="10"/>
      <c r="N93" s="10"/>
    </row>
    <row r="94" spans="1:14" ht="12.75" x14ac:dyDescent="0.2">
      <c r="A94" s="13"/>
      <c r="C94" s="10"/>
      <c r="D94" s="10"/>
      <c r="E94" s="10"/>
      <c r="F94" s="10"/>
      <c r="G94" s="10"/>
      <c r="H94" s="10"/>
      <c r="I94" s="10"/>
      <c r="J94" s="10"/>
      <c r="K94" s="10"/>
      <c r="L94" s="10"/>
      <c r="N94" s="10"/>
    </row>
    <row r="95" spans="1:14" ht="12.75" x14ac:dyDescent="0.2">
      <c r="A95" s="13"/>
      <c r="C95" s="10"/>
      <c r="D95" s="10"/>
      <c r="E95" s="10"/>
      <c r="F95" s="10"/>
      <c r="G95" s="10"/>
      <c r="H95" s="10"/>
      <c r="I95" s="10"/>
      <c r="J95" s="10"/>
      <c r="K95" s="10"/>
      <c r="L95" s="10"/>
      <c r="N95" s="10"/>
    </row>
    <row r="96" spans="1:14" ht="12.75" x14ac:dyDescent="0.2">
      <c r="A96" s="13"/>
      <c r="C96" s="10"/>
      <c r="D96" s="10"/>
      <c r="E96" s="10"/>
      <c r="F96" s="10"/>
      <c r="G96" s="10"/>
      <c r="H96" s="10"/>
      <c r="I96" s="10"/>
      <c r="J96" s="10"/>
      <c r="K96" s="10"/>
      <c r="L96" s="10"/>
      <c r="N96" s="10"/>
    </row>
    <row r="97" spans="1:14" ht="12.75" x14ac:dyDescent="0.2">
      <c r="A97" s="13"/>
      <c r="C97" s="10"/>
      <c r="D97" s="10"/>
      <c r="E97" s="10"/>
      <c r="F97" s="10"/>
      <c r="G97" s="10"/>
      <c r="H97" s="10"/>
      <c r="I97" s="10"/>
      <c r="J97" s="10"/>
      <c r="K97" s="10"/>
      <c r="L97" s="10"/>
      <c r="N97" s="10"/>
    </row>
    <row r="98" spans="1:14" ht="12.75" x14ac:dyDescent="0.2">
      <c r="A98" s="13"/>
      <c r="C98" s="10"/>
      <c r="D98" s="10"/>
      <c r="E98" s="10"/>
      <c r="F98" s="10"/>
      <c r="G98" s="10"/>
      <c r="H98" s="10"/>
      <c r="I98" s="10"/>
      <c r="J98" s="10"/>
      <c r="K98" s="10"/>
      <c r="L98" s="10"/>
      <c r="N98" s="10"/>
    </row>
    <row r="99" spans="1:14" ht="12.75" x14ac:dyDescent="0.2">
      <c r="A99" s="13"/>
      <c r="C99" s="10"/>
      <c r="D99" s="10"/>
      <c r="E99" s="10"/>
      <c r="F99" s="10"/>
      <c r="G99" s="10"/>
      <c r="H99" s="10"/>
      <c r="I99" s="10"/>
      <c r="J99" s="10"/>
      <c r="K99" s="10"/>
      <c r="L99" s="10"/>
      <c r="N99" s="10"/>
    </row>
    <row r="100" spans="1:14" ht="12.75" x14ac:dyDescent="0.2">
      <c r="A100" s="13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N100" s="10"/>
    </row>
    <row r="101" spans="1:14" ht="12.75" x14ac:dyDescent="0.2">
      <c r="A101" s="13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N101" s="10"/>
    </row>
    <row r="102" spans="1:14" ht="12.75" x14ac:dyDescent="0.2">
      <c r="A102" s="13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N102" s="10"/>
    </row>
    <row r="103" spans="1:14" ht="12.75" x14ac:dyDescent="0.2">
      <c r="A103" s="13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N103" s="10"/>
    </row>
    <row r="104" spans="1:14" ht="12.75" x14ac:dyDescent="0.2">
      <c r="A104" s="13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N104" s="10"/>
    </row>
    <row r="105" spans="1:14" ht="12.75" x14ac:dyDescent="0.2">
      <c r="A105" s="13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N105" s="10"/>
    </row>
    <row r="106" spans="1:14" ht="12.75" x14ac:dyDescent="0.2">
      <c r="A106" s="13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N106" s="10"/>
    </row>
    <row r="107" spans="1:14" ht="12.75" x14ac:dyDescent="0.2">
      <c r="A107" s="13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N107" s="10"/>
    </row>
    <row r="108" spans="1:14" ht="12.75" x14ac:dyDescent="0.2">
      <c r="A108" s="13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N108" s="10"/>
    </row>
    <row r="109" spans="1:14" ht="12.75" x14ac:dyDescent="0.2">
      <c r="A109" s="13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N109" s="10"/>
    </row>
    <row r="110" spans="1:14" ht="12.75" x14ac:dyDescent="0.2">
      <c r="A110" s="13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N110" s="10"/>
    </row>
    <row r="111" spans="1:14" ht="12.75" x14ac:dyDescent="0.2">
      <c r="A111" s="13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N111" s="10"/>
    </row>
    <row r="112" spans="1:14" ht="12.75" x14ac:dyDescent="0.2">
      <c r="A112" s="13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N112" s="10"/>
    </row>
    <row r="113" spans="1:14" ht="12.75" x14ac:dyDescent="0.2">
      <c r="A113" s="13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N113" s="10"/>
    </row>
    <row r="114" spans="1:14" ht="12.75" x14ac:dyDescent="0.2">
      <c r="A114" s="13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N114" s="10"/>
    </row>
    <row r="115" spans="1:14" ht="12.75" x14ac:dyDescent="0.2">
      <c r="A115" s="13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N115" s="10"/>
    </row>
    <row r="116" spans="1:14" ht="12.75" x14ac:dyDescent="0.2">
      <c r="A116" s="13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N116" s="10"/>
    </row>
    <row r="117" spans="1:14" ht="12.75" x14ac:dyDescent="0.2">
      <c r="A117" s="13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N117" s="10"/>
    </row>
    <row r="118" spans="1:14" ht="12.75" x14ac:dyDescent="0.2">
      <c r="A118" s="13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N118" s="10"/>
    </row>
    <row r="119" spans="1:14" ht="12.75" x14ac:dyDescent="0.2">
      <c r="A119" s="13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N119" s="10"/>
    </row>
    <row r="120" spans="1:14" ht="12.75" x14ac:dyDescent="0.2">
      <c r="A120" s="13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N120" s="10"/>
    </row>
    <row r="121" spans="1:14" ht="12.75" x14ac:dyDescent="0.2">
      <c r="A121" s="13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N121" s="10"/>
    </row>
    <row r="122" spans="1:14" ht="12.75" x14ac:dyDescent="0.2">
      <c r="A122" s="13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N122" s="10"/>
    </row>
    <row r="123" spans="1:14" ht="12.75" x14ac:dyDescent="0.2">
      <c r="A123" s="13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N123" s="10"/>
    </row>
    <row r="124" spans="1:14" ht="12.75" x14ac:dyDescent="0.2">
      <c r="A124" s="13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N124" s="10"/>
    </row>
    <row r="125" spans="1:14" ht="12.75" x14ac:dyDescent="0.2">
      <c r="A125" s="13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N125" s="10"/>
    </row>
    <row r="126" spans="1:14" ht="12.75" x14ac:dyDescent="0.2">
      <c r="A126" s="13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N126" s="10"/>
    </row>
    <row r="127" spans="1:14" ht="12.75" x14ac:dyDescent="0.2">
      <c r="A127" s="13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N127" s="10"/>
    </row>
  </sheetData>
  <conditionalFormatting sqref="N2:N27">
    <cfRule type="colorScale" priority="1">
      <colorScale>
        <cfvo type="formula" val="0"/>
        <cfvo type="formula" val="5"/>
        <cfvo type="formula" val="10"/>
        <color rgb="FFE67C73"/>
        <color rgb="FFFFD666"/>
        <color rgb="FF57BB8A"/>
      </colorScale>
    </cfRule>
  </conditionalFormatting>
  <conditionalFormatting sqref="C2:L27">
    <cfRule type="cellIs" dxfId="4" priority="2" operator="equal">
      <formula>1</formula>
    </cfRule>
  </conditionalFormatting>
  <conditionalFormatting sqref="C2:L27">
    <cfRule type="cellIs" dxfId="3" priority="3" operator="equal">
      <formula>2</formula>
    </cfRule>
  </conditionalFormatting>
  <conditionalFormatting sqref="C2:L27">
    <cfRule type="cellIs" dxfId="2" priority="4" operator="equal">
      <formula>3</formula>
    </cfRule>
  </conditionalFormatting>
  <conditionalFormatting sqref="C2:L27">
    <cfRule type="cellIs" dxfId="1" priority="5" operator="equal">
      <formula>4</formula>
    </cfRule>
  </conditionalFormatting>
  <conditionalFormatting sqref="C2:L27">
    <cfRule type="cellIs" dxfId="0" priority="6" operator="equal">
      <formula>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0"/>
  <sheetViews>
    <sheetView workbookViewId="0"/>
  </sheetViews>
  <sheetFormatPr defaultColWidth="14.42578125" defaultRowHeight="15.75" customHeight="1" x14ac:dyDescent="0.2"/>
  <cols>
    <col min="1" max="1" width="21.28515625" customWidth="1"/>
    <col min="2" max="25" width="15.85546875" customWidth="1"/>
  </cols>
  <sheetData>
    <row r="1" spans="1:25" ht="15.75" customHeight="1" x14ac:dyDescent="0.2">
      <c r="A1" s="1"/>
      <c r="B1" s="5" t="str">
        <f>'Form Responses 1'!C1</f>
        <v>Guardians of the Galaxy 2</v>
      </c>
      <c r="C1" s="5" t="str">
        <f>'Form Responses 1'!D1</f>
        <v>Wonder Woman</v>
      </c>
      <c r="D1" s="5" t="str">
        <f>'Form Responses 1'!E1</f>
        <v>Star Wars: The Last Jedi</v>
      </c>
      <c r="E1" s="5" t="str">
        <f>'Form Responses 1'!F1</f>
        <v>Thor: Ragnarok</v>
      </c>
      <c r="F1" s="5" t="str">
        <f>'Form Responses 1'!G1</f>
        <v>Blade Runner 2049</v>
      </c>
      <c r="G1" s="5" t="str">
        <f>'Form Responses 1'!H1</f>
        <v>Spider-Man: Homecoming</v>
      </c>
      <c r="H1" s="5" t="str">
        <f>'Form Responses 1'!I1</f>
        <v>Alien: Covenant</v>
      </c>
      <c r="I1" s="5" t="str">
        <f>'Form Responses 1'!J1</f>
        <v>Ghost in the Shell</v>
      </c>
      <c r="J1" s="5" t="str">
        <f>'Form Responses 1'!K1</f>
        <v>War for the Planet of the Apes</v>
      </c>
      <c r="K1" s="5" t="str">
        <f>'Form Responses 1'!L1</f>
        <v>Valerian and the City of a Thousand Planets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5.75" customHeight="1" x14ac:dyDescent="0.2">
      <c r="A2" s="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5" ht="15.75" customHeight="1" x14ac:dyDescent="0.2">
      <c r="A3" s="1" t="s">
        <v>18</v>
      </c>
      <c r="B3" s="11">
        <f>SUM('Form Responses 1'!C:C)</f>
        <v>71</v>
      </c>
      <c r="C3" s="11">
        <f>SUM('Form Responses 1'!D:D)</f>
        <v>81</v>
      </c>
      <c r="D3" s="11">
        <f>SUM('Form Responses 1'!E:E)</f>
        <v>76</v>
      </c>
      <c r="E3" s="11">
        <f>SUM('Form Responses 1'!F:F)</f>
        <v>54</v>
      </c>
      <c r="F3" s="11">
        <f>SUM('Form Responses 1'!G:G)</f>
        <v>40</v>
      </c>
      <c r="G3" s="11">
        <f>SUM('Form Responses 1'!H:H)</f>
        <v>41</v>
      </c>
      <c r="H3" s="11">
        <f>SUM('Form Responses 1'!I:I)</f>
        <v>10</v>
      </c>
      <c r="I3" s="11">
        <f>SUM('Form Responses 1'!J:J)</f>
        <v>18</v>
      </c>
      <c r="J3" s="11">
        <f>SUM('Form Responses 1'!K:K)</f>
        <v>25</v>
      </c>
      <c r="K3" s="11">
        <f>SUM('Form Responses 1'!L:L)</f>
        <v>14</v>
      </c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 x14ac:dyDescent="0.2">
      <c r="A4" s="1" t="s">
        <v>23</v>
      </c>
      <c r="B4" s="11">
        <f>COUNTIF('Form Responses 1'!C:C,"&gt;0")</f>
        <v>18</v>
      </c>
      <c r="C4" s="11">
        <f>COUNTIF('Form Responses 1'!D:D,"&gt;0")</f>
        <v>19</v>
      </c>
      <c r="D4" s="11">
        <f>COUNTIF('Form Responses 1'!E:E,"&gt;0")</f>
        <v>18</v>
      </c>
      <c r="E4" s="11">
        <f>COUNTIF('Form Responses 1'!F:F,"&gt;0")</f>
        <v>12</v>
      </c>
      <c r="F4" s="11">
        <f>COUNTIF('Form Responses 1'!G:G,"&gt;0")</f>
        <v>10</v>
      </c>
      <c r="G4" s="11">
        <f>COUNTIF('Form Responses 1'!H:H,"&gt;0")</f>
        <v>11</v>
      </c>
      <c r="H4" s="11">
        <f>COUNTIF('Form Responses 1'!I:I,"&gt;0")</f>
        <v>4</v>
      </c>
      <c r="I4" s="11">
        <f>COUNTIF('Form Responses 1'!J:J,"&gt;0")</f>
        <v>5</v>
      </c>
      <c r="J4" s="11">
        <f>COUNTIF('Form Responses 1'!K:K,"&gt;0")</f>
        <v>6</v>
      </c>
      <c r="K4" s="11">
        <f>COUNTIF('Form Responses 1'!L:L,"&gt;0")</f>
        <v>5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5.75" customHeight="1" x14ac:dyDescent="0.2"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5.75" customHeight="1" x14ac:dyDescent="0.2">
      <c r="A6" s="1" t="s">
        <v>36</v>
      </c>
      <c r="B6" s="12">
        <f t="shared" ref="B6:K6" si="0">B3/B4</f>
        <v>3.9444444444444446</v>
      </c>
      <c r="C6" s="12">
        <f t="shared" si="0"/>
        <v>4.2631578947368425</v>
      </c>
      <c r="D6" s="12">
        <f t="shared" si="0"/>
        <v>4.2222222222222223</v>
      </c>
      <c r="E6" s="12">
        <f t="shared" si="0"/>
        <v>4.5</v>
      </c>
      <c r="F6" s="12">
        <f t="shared" si="0"/>
        <v>4</v>
      </c>
      <c r="G6" s="12">
        <f t="shared" si="0"/>
        <v>3.7272727272727271</v>
      </c>
      <c r="H6" s="12">
        <f t="shared" si="0"/>
        <v>2.5</v>
      </c>
      <c r="I6" s="12">
        <f t="shared" si="0"/>
        <v>3.6</v>
      </c>
      <c r="J6" s="12">
        <f t="shared" si="0"/>
        <v>4.166666666666667</v>
      </c>
      <c r="K6" s="12">
        <f t="shared" si="0"/>
        <v>2.8</v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5.75" customHeight="1" x14ac:dyDescent="0.2">
      <c r="A7" s="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15.75" customHeight="1" x14ac:dyDescent="0.2">
      <c r="A8" s="14" t="s">
        <v>42</v>
      </c>
      <c r="B8" s="15">
        <f>B4/COUNT('Form Responses 1'!C:C)</f>
        <v>0.69230769230769229</v>
      </c>
      <c r="C8" s="15">
        <f>C4/COUNT('Form Responses 1'!D:D)</f>
        <v>0.73076923076923073</v>
      </c>
      <c r="D8" s="15">
        <f>D4/COUNT('Form Responses 1'!E:E)</f>
        <v>0.69230769230769229</v>
      </c>
      <c r="E8" s="15">
        <f>E4/COUNT('Form Responses 1'!F:F)</f>
        <v>0.46153846153846156</v>
      </c>
      <c r="F8" s="15">
        <f>F4/COUNT('Form Responses 1'!G:G)</f>
        <v>0.38461538461538464</v>
      </c>
      <c r="G8" s="15">
        <f>G4/COUNT('Form Responses 1'!H:H)</f>
        <v>0.42307692307692307</v>
      </c>
      <c r="H8" s="15">
        <f>H4/COUNT('Form Responses 1'!I:I)</f>
        <v>0.15384615384615385</v>
      </c>
      <c r="I8" s="15">
        <f>I4/COUNT('Form Responses 1'!J:J)</f>
        <v>0.19230769230769232</v>
      </c>
      <c r="J8" s="15">
        <f>J4/COUNT('Form Responses 1'!K:K)</f>
        <v>0.23076923076923078</v>
      </c>
      <c r="K8" s="15">
        <f>K4/COUNT('Form Responses 1'!L:L)</f>
        <v>0.19230769230769232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spans="1:25" ht="15.75" customHeight="1" x14ac:dyDescent="0.2">
      <c r="A9" s="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1:25" ht="15.75" customHeight="1" x14ac:dyDescent="0.2">
      <c r="A10" s="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spans="1:25" ht="15.75" customHeight="1" x14ac:dyDescent="0.2">
      <c r="A11" s="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spans="1:25" ht="15.75" customHeight="1" x14ac:dyDescent="0.2">
      <c r="A12" s="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1:25" ht="15.75" customHeight="1" x14ac:dyDescent="0.2">
      <c r="A13" s="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1:25" ht="15.75" customHeight="1" x14ac:dyDescent="0.2">
      <c r="A14" s="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spans="1:25" ht="15.75" customHeight="1" x14ac:dyDescent="0.2">
      <c r="A15" s="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5" ht="15.75" customHeight="1" x14ac:dyDescent="0.2">
      <c r="A16" s="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25" ht="15.75" customHeight="1" x14ac:dyDescent="0.2">
      <c r="A17" s="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5" ht="15.75" customHeight="1" x14ac:dyDescent="0.2">
      <c r="A18" s="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 ht="15.75" customHeight="1" x14ac:dyDescent="0.2">
      <c r="A19" s="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5" ht="15.75" customHeight="1" x14ac:dyDescent="0.2">
      <c r="A20" s="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1:25" ht="15.75" customHeight="1" x14ac:dyDescent="0.2">
      <c r="A21" s="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5" ht="15.75" customHeight="1" x14ac:dyDescent="0.2">
      <c r="A22" s="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spans="1:25" ht="15.75" customHeight="1" x14ac:dyDescent="0.2">
      <c r="A23" s="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5" ht="15.75" customHeight="1" x14ac:dyDescent="0.2">
      <c r="A24" s="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1:25" ht="15.75" customHeight="1" x14ac:dyDescent="0.2">
      <c r="A25" s="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1:25" ht="15.75" customHeight="1" x14ac:dyDescent="0.2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spans="1:25" ht="15.75" customHeight="1" x14ac:dyDescent="0.2">
      <c r="A27" s="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spans="1:25" ht="12.75" x14ac:dyDescent="0.2">
      <c r="A28" s="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spans="1:25" ht="12.75" x14ac:dyDescent="0.2">
      <c r="A29" s="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25" ht="12.75" x14ac:dyDescent="0.2">
      <c r="A30" s="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spans="1:25" ht="12.75" x14ac:dyDescent="0.2">
      <c r="A31" s="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spans="1:25" ht="12.75" x14ac:dyDescent="0.2">
      <c r="A32" s="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spans="1:25" ht="12.75" x14ac:dyDescent="0.2">
      <c r="A33" s="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spans="1:25" ht="12.75" x14ac:dyDescent="0.2">
      <c r="A34" s="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:25" ht="12.75" x14ac:dyDescent="0.2">
      <c r="A35" s="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spans="1:25" ht="12.75" x14ac:dyDescent="0.2">
      <c r="A36" s="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spans="1:25" ht="12.75" x14ac:dyDescent="0.2">
      <c r="A37" s="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spans="1:25" ht="12.75" x14ac:dyDescent="0.2">
      <c r="A38" s="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spans="1:25" ht="12.75" x14ac:dyDescent="0.2">
      <c r="A39" s="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spans="1:25" ht="12.75" x14ac:dyDescent="0.2">
      <c r="A40" s="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spans="1:25" ht="12.75" x14ac:dyDescent="0.2">
      <c r="A41" s="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:25" ht="12.75" x14ac:dyDescent="0.2">
      <c r="A42" s="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spans="1:25" ht="12.75" x14ac:dyDescent="0.2">
      <c r="A43" s="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1:25" ht="12.75" x14ac:dyDescent="0.2">
      <c r="A44" s="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:25" ht="12.75" x14ac:dyDescent="0.2">
      <c r="A45" s="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:25" ht="12.75" x14ac:dyDescent="0.2">
      <c r="A46" s="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:25" ht="12.75" x14ac:dyDescent="0.2">
      <c r="A47" s="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:25" ht="12.75" x14ac:dyDescent="0.2">
      <c r="A48" s="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:25" ht="12.75" x14ac:dyDescent="0.2">
      <c r="A49" s="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:25" ht="12.75" x14ac:dyDescent="0.2">
      <c r="A50" s="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spans="1:25" ht="12.75" x14ac:dyDescent="0.2">
      <c r="A51" s="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spans="1:25" ht="12.75" x14ac:dyDescent="0.2">
      <c r="A52" s="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spans="1:25" ht="12.75" x14ac:dyDescent="0.2">
      <c r="A53" s="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spans="1:25" ht="12.75" x14ac:dyDescent="0.2">
      <c r="A54" s="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spans="1:25" ht="12.75" x14ac:dyDescent="0.2">
      <c r="A55" s="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spans="1:25" ht="12.75" x14ac:dyDescent="0.2">
      <c r="A56" s="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spans="1:25" ht="12.75" x14ac:dyDescent="0.2">
      <c r="A57" s="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 ht="12.75" x14ac:dyDescent="0.2">
      <c r="A58" s="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1:25" ht="12.75" x14ac:dyDescent="0.2">
      <c r="A59" s="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1:25" ht="12.75" x14ac:dyDescent="0.2">
      <c r="A60" s="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spans="1:25" ht="12.75" x14ac:dyDescent="0.2">
      <c r="A61" s="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spans="1:25" ht="12.75" x14ac:dyDescent="0.2">
      <c r="A62" s="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spans="1:25" ht="12.75" x14ac:dyDescent="0.2">
      <c r="A63" s="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spans="1:25" ht="12.75" x14ac:dyDescent="0.2">
      <c r="A64" s="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spans="1:25" ht="12.75" x14ac:dyDescent="0.2">
      <c r="A65" s="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spans="1:25" ht="12.75" x14ac:dyDescent="0.2">
      <c r="A66" s="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spans="1:25" ht="12.75" x14ac:dyDescent="0.2">
      <c r="A67" s="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spans="1:25" ht="12.75" x14ac:dyDescent="0.2">
      <c r="A68" s="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spans="1:25" ht="12.75" x14ac:dyDescent="0.2">
      <c r="A69" s="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spans="1:25" ht="12.75" x14ac:dyDescent="0.2">
      <c r="A70" s="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spans="1:25" ht="12.75" x14ac:dyDescent="0.2">
      <c r="A71" s="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spans="1:25" ht="12.75" x14ac:dyDescent="0.2">
      <c r="A72" s="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spans="1:25" ht="12.75" x14ac:dyDescent="0.2">
      <c r="A73" s="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spans="1:25" ht="12.75" x14ac:dyDescent="0.2">
      <c r="A74" s="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spans="1:25" ht="12.75" x14ac:dyDescent="0.2">
      <c r="A75" s="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spans="1:25" ht="12.75" x14ac:dyDescent="0.2">
      <c r="A76" s="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spans="1:25" ht="12.75" x14ac:dyDescent="0.2">
      <c r="A77" s="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spans="1:25" ht="12.75" x14ac:dyDescent="0.2">
      <c r="A78" s="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spans="1:25" ht="12.75" x14ac:dyDescent="0.2">
      <c r="A79" s="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spans="1:25" ht="12.75" x14ac:dyDescent="0.2">
      <c r="A80" s="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spans="1:25" ht="12.75" x14ac:dyDescent="0.2">
      <c r="A81" s="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spans="1:25" ht="12.75" x14ac:dyDescent="0.2">
      <c r="A82" s="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spans="1:25" ht="12.75" x14ac:dyDescent="0.2">
      <c r="A83" s="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spans="1:25" ht="12.75" x14ac:dyDescent="0.2">
      <c r="A84" s="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spans="1:25" ht="12.75" x14ac:dyDescent="0.2">
      <c r="A85" s="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spans="1:25" ht="12.75" x14ac:dyDescent="0.2">
      <c r="A86" s="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spans="1:25" ht="12.75" x14ac:dyDescent="0.2">
      <c r="A87" s="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spans="1:25" ht="12.75" x14ac:dyDescent="0.2">
      <c r="A88" s="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spans="1:25" ht="12.75" x14ac:dyDescent="0.2">
      <c r="A89" s="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spans="1:25" ht="12.75" x14ac:dyDescent="0.2">
      <c r="A90" s="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spans="1:25" ht="12.75" x14ac:dyDescent="0.2">
      <c r="A91" s="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spans="1:25" ht="12.75" x14ac:dyDescent="0.2">
      <c r="A92" s="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spans="1:25" ht="12.75" x14ac:dyDescent="0.2">
      <c r="A93" s="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spans="1:25" ht="12.75" x14ac:dyDescent="0.2">
      <c r="A94" s="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spans="1:25" ht="12.75" x14ac:dyDescent="0.2">
      <c r="A95" s="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spans="1:25" ht="12.75" x14ac:dyDescent="0.2">
      <c r="A96" s="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spans="1:25" ht="12.75" x14ac:dyDescent="0.2">
      <c r="A97" s="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spans="1:25" ht="12.75" x14ac:dyDescent="0.2">
      <c r="A98" s="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spans="1:25" ht="12.75" x14ac:dyDescent="0.2">
      <c r="A99" s="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spans="1:25" ht="12.75" x14ac:dyDescent="0.2">
      <c r="A100" s="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spans="1:25" ht="12.75" x14ac:dyDescent="0.2">
      <c r="A101" s="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spans="1:25" ht="12.75" x14ac:dyDescent="0.2">
      <c r="A102" s="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spans="1:25" ht="12.75" x14ac:dyDescent="0.2">
      <c r="A103" s="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spans="1:25" ht="12.75" x14ac:dyDescent="0.2">
      <c r="A104" s="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spans="1:25" ht="12.75" x14ac:dyDescent="0.2">
      <c r="A105" s="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spans="1:25" ht="12.75" x14ac:dyDescent="0.2">
      <c r="A106" s="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spans="1:25" ht="12.75" x14ac:dyDescent="0.2">
      <c r="A107" s="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spans="1:25" ht="12.75" x14ac:dyDescent="0.2">
      <c r="A108" s="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spans="1:25" ht="12.75" x14ac:dyDescent="0.2">
      <c r="A109" s="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spans="1:25" ht="12.75" x14ac:dyDescent="0.2">
      <c r="A110" s="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spans="1:25" ht="12.75" x14ac:dyDescent="0.2">
      <c r="A111" s="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spans="1:25" ht="12.75" x14ac:dyDescent="0.2">
      <c r="A112" s="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spans="1:25" ht="12.75" x14ac:dyDescent="0.2">
      <c r="A113" s="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spans="1:25" ht="12.75" x14ac:dyDescent="0.2">
      <c r="A114" s="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spans="1:25" ht="12.75" x14ac:dyDescent="0.2">
      <c r="A115" s="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spans="1:25" ht="12.75" x14ac:dyDescent="0.2">
      <c r="A116" s="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spans="1:25" ht="12.75" x14ac:dyDescent="0.2">
      <c r="A117" s="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spans="1:25" ht="12.75" x14ac:dyDescent="0.2">
      <c r="A118" s="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spans="1:25" ht="12.75" x14ac:dyDescent="0.2">
      <c r="A119" s="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spans="1:25" ht="12.75" x14ac:dyDescent="0.2">
      <c r="A120" s="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spans="1:25" ht="12.75" x14ac:dyDescent="0.2">
      <c r="A121" s="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spans="1:25" ht="12.75" x14ac:dyDescent="0.2">
      <c r="A122" s="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spans="1:25" ht="12.75" x14ac:dyDescent="0.2">
      <c r="A123" s="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spans="1:25" ht="12.75" x14ac:dyDescent="0.2">
      <c r="A124" s="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spans="1:25" ht="12.75" x14ac:dyDescent="0.2">
      <c r="A125" s="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spans="1:25" ht="12.75" x14ac:dyDescent="0.2">
      <c r="A126" s="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spans="1:25" ht="12.75" x14ac:dyDescent="0.2">
      <c r="A127" s="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spans="1:25" ht="12.75" x14ac:dyDescent="0.2">
      <c r="A128" s="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spans="1:25" ht="12.75" x14ac:dyDescent="0.2">
      <c r="A129" s="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spans="1:25" ht="12.75" x14ac:dyDescent="0.2">
      <c r="A130" s="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spans="1:25" ht="12.75" x14ac:dyDescent="0.2">
      <c r="A131" s="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spans="1:25" ht="12.75" x14ac:dyDescent="0.2">
      <c r="A132" s="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spans="1:25" ht="12.75" x14ac:dyDescent="0.2">
      <c r="A133" s="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spans="1:25" ht="12.75" x14ac:dyDescent="0.2">
      <c r="A134" s="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spans="1:25" ht="12.75" x14ac:dyDescent="0.2">
      <c r="A135" s="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spans="1:25" ht="12.75" x14ac:dyDescent="0.2">
      <c r="A136" s="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spans="1:25" ht="12.75" x14ac:dyDescent="0.2">
      <c r="A137" s="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spans="1:25" ht="12.75" x14ac:dyDescent="0.2">
      <c r="A138" s="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spans="1:25" ht="12.75" x14ac:dyDescent="0.2">
      <c r="A139" s="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spans="1:25" ht="12.75" x14ac:dyDescent="0.2">
      <c r="A140" s="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spans="1:25" ht="12.75" x14ac:dyDescent="0.2">
      <c r="A141" s="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spans="1:25" ht="12.75" x14ac:dyDescent="0.2">
      <c r="A142" s="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spans="1:25" ht="12.75" x14ac:dyDescent="0.2">
      <c r="A143" s="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spans="1:25" ht="12.75" x14ac:dyDescent="0.2">
      <c r="A144" s="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spans="1:25" ht="12.75" x14ac:dyDescent="0.2">
      <c r="A145" s="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spans="1:25" ht="12.75" x14ac:dyDescent="0.2">
      <c r="A146" s="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spans="1:25" ht="12.75" x14ac:dyDescent="0.2">
      <c r="A147" s="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spans="1:25" ht="12.75" x14ac:dyDescent="0.2">
      <c r="A148" s="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spans="1:25" ht="12.75" x14ac:dyDescent="0.2">
      <c r="A149" s="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spans="1:25" ht="12.75" x14ac:dyDescent="0.2">
      <c r="A150" s="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spans="1:25" ht="12.75" x14ac:dyDescent="0.2">
      <c r="A151" s="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spans="1:25" ht="12.75" x14ac:dyDescent="0.2">
      <c r="A152" s="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spans="1:25" ht="12.75" x14ac:dyDescent="0.2">
      <c r="A153" s="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spans="1:25" ht="12.75" x14ac:dyDescent="0.2">
      <c r="A154" s="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spans="1:25" ht="12.75" x14ac:dyDescent="0.2">
      <c r="A155" s="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spans="1:25" ht="12.75" x14ac:dyDescent="0.2">
      <c r="A156" s="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spans="1:25" ht="12.75" x14ac:dyDescent="0.2">
      <c r="A157" s="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spans="1:25" ht="12.75" x14ac:dyDescent="0.2">
      <c r="A158" s="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spans="1:25" ht="12.75" x14ac:dyDescent="0.2">
      <c r="A159" s="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 spans="1:25" ht="12.75" x14ac:dyDescent="0.2">
      <c r="A160" s="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 spans="1:25" ht="12.75" x14ac:dyDescent="0.2">
      <c r="A161" s="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 spans="1:25" ht="12.75" x14ac:dyDescent="0.2">
      <c r="A162" s="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 spans="1:25" ht="12.75" x14ac:dyDescent="0.2">
      <c r="A163" s="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 spans="1:25" ht="12.75" x14ac:dyDescent="0.2">
      <c r="A164" s="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 spans="1:25" ht="12.75" x14ac:dyDescent="0.2">
      <c r="A165" s="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 spans="1:25" ht="12.75" x14ac:dyDescent="0.2">
      <c r="A166" s="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spans="1:25" ht="12.75" x14ac:dyDescent="0.2">
      <c r="A167" s="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 spans="1:25" ht="12.75" x14ac:dyDescent="0.2">
      <c r="A168" s="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 spans="1:25" ht="12.75" x14ac:dyDescent="0.2">
      <c r="A169" s="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spans="1:25" ht="12.75" x14ac:dyDescent="0.2">
      <c r="A170" s="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 spans="1:25" ht="12.75" x14ac:dyDescent="0.2">
      <c r="A171" s="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 spans="1:25" ht="12.75" x14ac:dyDescent="0.2">
      <c r="A172" s="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spans="1:25" ht="12.75" x14ac:dyDescent="0.2">
      <c r="A173" s="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spans="1:25" ht="12.75" x14ac:dyDescent="0.2">
      <c r="A174" s="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 spans="1:25" ht="12.75" x14ac:dyDescent="0.2">
      <c r="A175" s="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 spans="1:25" ht="12.75" x14ac:dyDescent="0.2">
      <c r="A176" s="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 spans="1:25" ht="12.75" x14ac:dyDescent="0.2">
      <c r="A177" s="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 spans="1:25" ht="12.75" x14ac:dyDescent="0.2">
      <c r="A178" s="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spans="1:25" ht="12.75" x14ac:dyDescent="0.2">
      <c r="A179" s="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 spans="1:25" ht="12.75" x14ac:dyDescent="0.2">
      <c r="A180" s="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spans="1:25" ht="12.75" x14ac:dyDescent="0.2">
      <c r="A181" s="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 spans="1:25" ht="12.75" x14ac:dyDescent="0.2">
      <c r="A182" s="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 spans="1:25" ht="12.75" x14ac:dyDescent="0.2">
      <c r="A183" s="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spans="1:25" ht="12.75" x14ac:dyDescent="0.2">
      <c r="A184" s="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 spans="1:25" ht="12.75" x14ac:dyDescent="0.2">
      <c r="A185" s="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spans="1:25" ht="12.75" x14ac:dyDescent="0.2">
      <c r="A186" s="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spans="1:25" ht="12.75" x14ac:dyDescent="0.2">
      <c r="A187" s="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 spans="1:25" ht="12.75" x14ac:dyDescent="0.2">
      <c r="A188" s="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 spans="1:25" ht="12.75" x14ac:dyDescent="0.2">
      <c r="A189" s="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 spans="1:25" ht="12.75" x14ac:dyDescent="0.2">
      <c r="A190" s="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 spans="1:25" ht="12.75" x14ac:dyDescent="0.2">
      <c r="A191" s="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 spans="1:25" ht="12.75" x14ac:dyDescent="0.2">
      <c r="A192" s="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 spans="1:25" ht="12.75" x14ac:dyDescent="0.2">
      <c r="A193" s="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 spans="1:25" ht="12.75" x14ac:dyDescent="0.2">
      <c r="A194" s="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spans="1:25" ht="12.75" x14ac:dyDescent="0.2">
      <c r="A195" s="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 spans="1:25" ht="12.75" x14ac:dyDescent="0.2">
      <c r="A196" s="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 spans="1:25" ht="12.75" x14ac:dyDescent="0.2">
      <c r="A197" s="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spans="1:25" ht="12.75" x14ac:dyDescent="0.2">
      <c r="A198" s="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 spans="1:25" ht="12.75" x14ac:dyDescent="0.2">
      <c r="A199" s="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 spans="1:25" ht="12.75" x14ac:dyDescent="0.2">
      <c r="A200" s="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spans="1:25" ht="12.75" x14ac:dyDescent="0.2">
      <c r="A201" s="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 spans="1:25" ht="12.75" x14ac:dyDescent="0.2">
      <c r="A202" s="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 spans="1:25" ht="12.75" x14ac:dyDescent="0.2">
      <c r="A203" s="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 spans="1:25" ht="12.75" x14ac:dyDescent="0.2">
      <c r="A204" s="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 spans="1:25" ht="12.75" x14ac:dyDescent="0.2">
      <c r="A205" s="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 spans="1:25" ht="12.75" x14ac:dyDescent="0.2">
      <c r="A206" s="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 spans="1:25" ht="12.75" x14ac:dyDescent="0.2">
      <c r="A207" s="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 spans="1:25" ht="12.75" x14ac:dyDescent="0.2">
      <c r="A208" s="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 spans="1:25" ht="12.75" x14ac:dyDescent="0.2">
      <c r="A209" s="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 spans="1:25" ht="12.75" x14ac:dyDescent="0.2">
      <c r="A210" s="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 spans="1:25" ht="12.75" x14ac:dyDescent="0.2">
      <c r="A211" s="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 spans="1:25" ht="12.75" x14ac:dyDescent="0.2">
      <c r="A212" s="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 spans="1:25" ht="12.75" x14ac:dyDescent="0.2">
      <c r="A213" s="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 spans="1:25" ht="12.75" x14ac:dyDescent="0.2">
      <c r="A214" s="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 spans="1:25" ht="12.75" x14ac:dyDescent="0.2">
      <c r="A215" s="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 spans="1:25" ht="12.75" x14ac:dyDescent="0.2">
      <c r="A216" s="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 spans="1:25" ht="12.75" x14ac:dyDescent="0.2">
      <c r="A217" s="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 spans="1:25" ht="12.75" x14ac:dyDescent="0.2">
      <c r="A218" s="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 spans="1:25" ht="12.75" x14ac:dyDescent="0.2">
      <c r="A219" s="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 spans="1:25" ht="12.75" x14ac:dyDescent="0.2">
      <c r="A220" s="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 spans="1:25" ht="12.75" x14ac:dyDescent="0.2">
      <c r="A221" s="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 spans="1:25" ht="12.75" x14ac:dyDescent="0.2">
      <c r="A222" s="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 spans="1:25" ht="12.75" x14ac:dyDescent="0.2">
      <c r="A223" s="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 spans="1:25" ht="12.75" x14ac:dyDescent="0.2">
      <c r="A224" s="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 spans="1:25" ht="12.75" x14ac:dyDescent="0.2">
      <c r="A225" s="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 spans="1:25" ht="12.75" x14ac:dyDescent="0.2">
      <c r="A226" s="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 spans="1:25" ht="12.75" x14ac:dyDescent="0.2">
      <c r="A227" s="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 spans="1:25" ht="12.75" x14ac:dyDescent="0.2">
      <c r="A228" s="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 spans="1:25" ht="12.75" x14ac:dyDescent="0.2">
      <c r="A229" s="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 spans="1:25" ht="12.75" x14ac:dyDescent="0.2">
      <c r="A230" s="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</row>
    <row r="231" spans="1:25" ht="12.75" x14ac:dyDescent="0.2">
      <c r="A231" s="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 spans="1:25" ht="12.75" x14ac:dyDescent="0.2">
      <c r="A232" s="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 spans="1:25" ht="12.75" x14ac:dyDescent="0.2">
      <c r="A233" s="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 spans="1:25" ht="12.75" x14ac:dyDescent="0.2">
      <c r="A234" s="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</row>
    <row r="235" spans="1:25" ht="12.75" x14ac:dyDescent="0.2">
      <c r="A235" s="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 spans="1:25" ht="12.75" x14ac:dyDescent="0.2">
      <c r="A236" s="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</row>
    <row r="237" spans="1:25" ht="12.75" x14ac:dyDescent="0.2">
      <c r="A237" s="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 spans="1:25" ht="12.75" x14ac:dyDescent="0.2">
      <c r="A238" s="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</row>
    <row r="239" spans="1:25" ht="12.75" x14ac:dyDescent="0.2">
      <c r="A239" s="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</row>
    <row r="240" spans="1:25" ht="12.75" x14ac:dyDescent="0.2">
      <c r="A240" s="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</row>
    <row r="241" spans="1:25" ht="12.75" x14ac:dyDescent="0.2">
      <c r="A241" s="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</row>
    <row r="242" spans="1:25" ht="12.75" x14ac:dyDescent="0.2">
      <c r="A242" s="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</row>
    <row r="243" spans="1:25" ht="12.75" x14ac:dyDescent="0.2">
      <c r="A243" s="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</row>
    <row r="244" spans="1:25" ht="12.75" x14ac:dyDescent="0.2">
      <c r="A244" s="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</row>
    <row r="245" spans="1:25" ht="12.75" x14ac:dyDescent="0.2">
      <c r="A245" s="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</row>
    <row r="246" spans="1:25" ht="12.75" x14ac:dyDescent="0.2">
      <c r="A246" s="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</row>
    <row r="247" spans="1:25" ht="12.75" x14ac:dyDescent="0.2">
      <c r="A247" s="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</row>
    <row r="248" spans="1:25" ht="12.75" x14ac:dyDescent="0.2">
      <c r="A248" s="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</row>
    <row r="249" spans="1:25" ht="12.75" x14ac:dyDescent="0.2">
      <c r="A249" s="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</row>
    <row r="250" spans="1:25" ht="12.75" x14ac:dyDescent="0.2">
      <c r="A250" s="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</row>
    <row r="251" spans="1:25" ht="12.75" x14ac:dyDescent="0.2">
      <c r="A251" s="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</row>
    <row r="252" spans="1:25" ht="12.75" x14ac:dyDescent="0.2">
      <c r="A252" s="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</row>
    <row r="253" spans="1:25" ht="12.75" x14ac:dyDescent="0.2">
      <c r="A253" s="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</row>
    <row r="254" spans="1:25" ht="12.75" x14ac:dyDescent="0.2">
      <c r="A254" s="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</row>
    <row r="255" spans="1:25" ht="12.75" x14ac:dyDescent="0.2">
      <c r="A255" s="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</row>
    <row r="256" spans="1:25" ht="12.75" x14ac:dyDescent="0.2">
      <c r="A256" s="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</row>
    <row r="257" spans="1:25" ht="12.75" x14ac:dyDescent="0.2">
      <c r="A257" s="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</row>
    <row r="258" spans="1:25" ht="12.75" x14ac:dyDescent="0.2">
      <c r="A258" s="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</row>
    <row r="259" spans="1:25" ht="12.75" x14ac:dyDescent="0.2">
      <c r="A259" s="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</row>
    <row r="260" spans="1:25" ht="12.75" x14ac:dyDescent="0.2">
      <c r="A260" s="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</row>
    <row r="261" spans="1:25" ht="12.75" x14ac:dyDescent="0.2">
      <c r="A261" s="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</row>
    <row r="262" spans="1:25" ht="12.75" x14ac:dyDescent="0.2">
      <c r="A262" s="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</row>
    <row r="263" spans="1:25" ht="12.75" x14ac:dyDescent="0.2">
      <c r="A263" s="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</row>
    <row r="264" spans="1:25" ht="12.75" x14ac:dyDescent="0.2">
      <c r="A264" s="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</row>
    <row r="265" spans="1:25" ht="12.75" x14ac:dyDescent="0.2">
      <c r="A265" s="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</row>
    <row r="266" spans="1:25" ht="12.75" x14ac:dyDescent="0.2">
      <c r="A266" s="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</row>
    <row r="267" spans="1:25" ht="12.75" x14ac:dyDescent="0.2">
      <c r="A267" s="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</row>
    <row r="268" spans="1:25" ht="12.75" x14ac:dyDescent="0.2">
      <c r="A268" s="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</row>
    <row r="269" spans="1:25" ht="12.75" x14ac:dyDescent="0.2">
      <c r="A269" s="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</row>
    <row r="270" spans="1:25" ht="12.75" x14ac:dyDescent="0.2">
      <c r="A270" s="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</row>
    <row r="271" spans="1:25" ht="12.75" x14ac:dyDescent="0.2">
      <c r="A271" s="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</row>
    <row r="272" spans="1:25" ht="12.75" x14ac:dyDescent="0.2">
      <c r="A272" s="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</row>
    <row r="273" spans="1:25" ht="12.75" x14ac:dyDescent="0.2">
      <c r="A273" s="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</row>
    <row r="274" spans="1:25" ht="12.75" x14ac:dyDescent="0.2">
      <c r="A274" s="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</row>
    <row r="275" spans="1:25" ht="12.75" x14ac:dyDescent="0.2">
      <c r="A275" s="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</row>
    <row r="276" spans="1:25" ht="12.75" x14ac:dyDescent="0.2">
      <c r="A276" s="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</row>
    <row r="277" spans="1:25" ht="12.75" x14ac:dyDescent="0.2">
      <c r="A277" s="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</row>
    <row r="278" spans="1:25" ht="12.75" x14ac:dyDescent="0.2">
      <c r="A278" s="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</row>
    <row r="279" spans="1:25" ht="12.75" x14ac:dyDescent="0.2">
      <c r="A279" s="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</row>
    <row r="280" spans="1:25" ht="12.75" x14ac:dyDescent="0.2">
      <c r="A280" s="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</row>
    <row r="281" spans="1:25" ht="12.75" x14ac:dyDescent="0.2">
      <c r="A281" s="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</row>
    <row r="282" spans="1:25" ht="12.75" x14ac:dyDescent="0.2">
      <c r="A282" s="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</row>
    <row r="283" spans="1:25" ht="12.75" x14ac:dyDescent="0.2">
      <c r="A283" s="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</row>
    <row r="284" spans="1:25" ht="12.75" x14ac:dyDescent="0.2">
      <c r="A284" s="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</row>
    <row r="285" spans="1:25" ht="12.75" x14ac:dyDescent="0.2">
      <c r="A285" s="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</row>
    <row r="286" spans="1:25" ht="12.75" x14ac:dyDescent="0.2">
      <c r="A286" s="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</row>
    <row r="287" spans="1:25" ht="12.75" x14ac:dyDescent="0.2">
      <c r="A287" s="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</row>
    <row r="288" spans="1:25" ht="12.75" x14ac:dyDescent="0.2">
      <c r="A288" s="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</row>
    <row r="289" spans="1:25" ht="12.75" x14ac:dyDescent="0.2">
      <c r="A289" s="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</row>
    <row r="290" spans="1:25" ht="12.75" x14ac:dyDescent="0.2">
      <c r="A290" s="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</row>
    <row r="291" spans="1:25" ht="12.75" x14ac:dyDescent="0.2">
      <c r="A291" s="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</row>
    <row r="292" spans="1:25" ht="12.75" x14ac:dyDescent="0.2">
      <c r="A292" s="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</row>
    <row r="293" spans="1:25" ht="12.75" x14ac:dyDescent="0.2">
      <c r="A293" s="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</row>
    <row r="294" spans="1:25" ht="12.75" x14ac:dyDescent="0.2">
      <c r="A294" s="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</row>
    <row r="295" spans="1:25" ht="12.75" x14ac:dyDescent="0.2">
      <c r="A295" s="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</row>
    <row r="296" spans="1:25" ht="12.75" x14ac:dyDescent="0.2">
      <c r="A296" s="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</row>
    <row r="297" spans="1:25" ht="12.75" x14ac:dyDescent="0.2">
      <c r="A297" s="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</row>
    <row r="298" spans="1:25" ht="12.75" x14ac:dyDescent="0.2">
      <c r="A298" s="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</row>
    <row r="299" spans="1:25" ht="12.75" x14ac:dyDescent="0.2">
      <c r="A299" s="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</row>
    <row r="300" spans="1:25" ht="12.75" x14ac:dyDescent="0.2">
      <c r="A300" s="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</row>
    <row r="301" spans="1:25" ht="12.75" x14ac:dyDescent="0.2">
      <c r="A301" s="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</row>
    <row r="302" spans="1:25" ht="12.75" x14ac:dyDescent="0.2">
      <c r="A302" s="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</row>
    <row r="303" spans="1:25" ht="12.75" x14ac:dyDescent="0.2">
      <c r="A303" s="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</row>
    <row r="304" spans="1:25" ht="12.75" x14ac:dyDescent="0.2">
      <c r="A304" s="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</row>
    <row r="305" spans="1:25" ht="12.75" x14ac:dyDescent="0.2">
      <c r="A305" s="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</row>
    <row r="306" spans="1:25" ht="12.75" x14ac:dyDescent="0.2">
      <c r="A306" s="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</row>
    <row r="307" spans="1:25" ht="12.75" x14ac:dyDescent="0.2">
      <c r="A307" s="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</row>
    <row r="308" spans="1:25" ht="12.75" x14ac:dyDescent="0.2">
      <c r="A308" s="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</row>
    <row r="309" spans="1:25" ht="12.75" x14ac:dyDescent="0.2">
      <c r="A309" s="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</row>
    <row r="310" spans="1:25" ht="12.75" x14ac:dyDescent="0.2">
      <c r="A310" s="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</row>
    <row r="311" spans="1:25" ht="12.75" x14ac:dyDescent="0.2">
      <c r="A311" s="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</row>
    <row r="312" spans="1:25" ht="12.75" x14ac:dyDescent="0.2">
      <c r="A312" s="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</row>
    <row r="313" spans="1:25" ht="12.75" x14ac:dyDescent="0.2">
      <c r="A313" s="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</row>
    <row r="314" spans="1:25" ht="12.75" x14ac:dyDescent="0.2">
      <c r="A314" s="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</row>
    <row r="315" spans="1:25" ht="12.75" x14ac:dyDescent="0.2">
      <c r="A315" s="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</row>
    <row r="316" spans="1:25" ht="12.75" x14ac:dyDescent="0.2">
      <c r="A316" s="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</row>
    <row r="317" spans="1:25" ht="12.75" x14ac:dyDescent="0.2">
      <c r="A317" s="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</row>
    <row r="318" spans="1:25" ht="12.75" x14ac:dyDescent="0.2">
      <c r="A318" s="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</row>
    <row r="319" spans="1:25" ht="12.75" x14ac:dyDescent="0.2">
      <c r="A319" s="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</row>
    <row r="320" spans="1:25" ht="12.75" x14ac:dyDescent="0.2">
      <c r="A320" s="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</row>
    <row r="321" spans="1:25" ht="12.75" x14ac:dyDescent="0.2">
      <c r="A321" s="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</row>
    <row r="322" spans="1:25" ht="12.75" x14ac:dyDescent="0.2">
      <c r="A322" s="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</row>
    <row r="323" spans="1:25" ht="12.75" x14ac:dyDescent="0.2">
      <c r="A323" s="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</row>
    <row r="324" spans="1:25" ht="12.75" x14ac:dyDescent="0.2">
      <c r="A324" s="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</row>
    <row r="325" spans="1:25" ht="12.75" x14ac:dyDescent="0.2">
      <c r="A325" s="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</row>
    <row r="326" spans="1:25" ht="12.75" x14ac:dyDescent="0.2">
      <c r="A326" s="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</row>
    <row r="327" spans="1:25" ht="12.75" x14ac:dyDescent="0.2">
      <c r="A327" s="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</row>
    <row r="328" spans="1:25" ht="12.75" x14ac:dyDescent="0.2">
      <c r="A328" s="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</row>
    <row r="329" spans="1:25" ht="12.75" x14ac:dyDescent="0.2">
      <c r="A329" s="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</row>
    <row r="330" spans="1:25" ht="12.75" x14ac:dyDescent="0.2">
      <c r="A330" s="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</row>
    <row r="331" spans="1:25" ht="12.75" x14ac:dyDescent="0.2">
      <c r="A331" s="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</row>
    <row r="332" spans="1:25" ht="12.75" x14ac:dyDescent="0.2">
      <c r="A332" s="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</row>
    <row r="333" spans="1:25" ht="12.75" x14ac:dyDescent="0.2">
      <c r="A333" s="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</row>
    <row r="334" spans="1:25" ht="12.75" x14ac:dyDescent="0.2">
      <c r="A334" s="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</row>
    <row r="335" spans="1:25" ht="12.75" x14ac:dyDescent="0.2">
      <c r="A335" s="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</row>
    <row r="336" spans="1:25" ht="12.75" x14ac:dyDescent="0.2">
      <c r="A336" s="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</row>
    <row r="337" spans="1:25" ht="12.75" x14ac:dyDescent="0.2">
      <c r="A337" s="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</row>
    <row r="338" spans="1:25" ht="12.75" x14ac:dyDescent="0.2">
      <c r="A338" s="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</row>
    <row r="339" spans="1:25" ht="12.75" x14ac:dyDescent="0.2">
      <c r="A339" s="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</row>
    <row r="340" spans="1:25" ht="12.75" x14ac:dyDescent="0.2">
      <c r="A340" s="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</row>
    <row r="341" spans="1:25" ht="12.75" x14ac:dyDescent="0.2">
      <c r="A341" s="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</row>
    <row r="342" spans="1:25" ht="12.75" x14ac:dyDescent="0.2">
      <c r="A342" s="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</row>
    <row r="343" spans="1:25" ht="12.75" x14ac:dyDescent="0.2">
      <c r="A343" s="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</row>
    <row r="344" spans="1:25" ht="12.75" x14ac:dyDescent="0.2">
      <c r="A344" s="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</row>
    <row r="345" spans="1:25" ht="12.75" x14ac:dyDescent="0.2">
      <c r="A345" s="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</row>
    <row r="346" spans="1:25" ht="12.75" x14ac:dyDescent="0.2">
      <c r="A346" s="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</row>
    <row r="347" spans="1:25" ht="12.75" x14ac:dyDescent="0.2">
      <c r="A347" s="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</row>
    <row r="348" spans="1:25" ht="12.75" x14ac:dyDescent="0.2">
      <c r="A348" s="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</row>
    <row r="349" spans="1:25" ht="12.75" x14ac:dyDescent="0.2">
      <c r="A349" s="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</row>
    <row r="350" spans="1:25" ht="12.75" x14ac:dyDescent="0.2">
      <c r="A350" s="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</row>
    <row r="351" spans="1:25" ht="12.75" x14ac:dyDescent="0.2">
      <c r="A351" s="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</row>
    <row r="352" spans="1:25" ht="12.75" x14ac:dyDescent="0.2">
      <c r="A352" s="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</row>
    <row r="353" spans="1:25" ht="12.75" x14ac:dyDescent="0.2">
      <c r="A353" s="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</row>
    <row r="354" spans="1:25" ht="12.75" x14ac:dyDescent="0.2">
      <c r="A354" s="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</row>
    <row r="355" spans="1:25" ht="12.75" x14ac:dyDescent="0.2">
      <c r="A355" s="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</row>
    <row r="356" spans="1:25" ht="12.75" x14ac:dyDescent="0.2">
      <c r="A356" s="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</row>
    <row r="357" spans="1:25" ht="12.75" x14ac:dyDescent="0.2">
      <c r="A357" s="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</row>
    <row r="358" spans="1:25" ht="12.75" x14ac:dyDescent="0.2">
      <c r="A358" s="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</row>
    <row r="359" spans="1:25" ht="12.75" x14ac:dyDescent="0.2">
      <c r="A359" s="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</row>
    <row r="360" spans="1:25" ht="12.75" x14ac:dyDescent="0.2">
      <c r="A360" s="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</row>
    <row r="361" spans="1:25" ht="12.75" x14ac:dyDescent="0.2">
      <c r="A361" s="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</row>
    <row r="362" spans="1:25" ht="12.75" x14ac:dyDescent="0.2">
      <c r="A362" s="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</row>
    <row r="363" spans="1:25" ht="12.75" x14ac:dyDescent="0.2">
      <c r="A363" s="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</row>
    <row r="364" spans="1:25" ht="12.75" x14ac:dyDescent="0.2">
      <c r="A364" s="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</row>
    <row r="365" spans="1:25" ht="12.75" x14ac:dyDescent="0.2">
      <c r="A365" s="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</row>
    <row r="366" spans="1:25" ht="12.75" x14ac:dyDescent="0.2">
      <c r="A366" s="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</row>
    <row r="367" spans="1:25" ht="12.75" x14ac:dyDescent="0.2">
      <c r="A367" s="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</row>
    <row r="368" spans="1:25" ht="12.75" x14ac:dyDescent="0.2">
      <c r="A368" s="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</row>
    <row r="369" spans="1:25" ht="12.75" x14ac:dyDescent="0.2">
      <c r="A369" s="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</row>
    <row r="370" spans="1:25" ht="12.75" x14ac:dyDescent="0.2">
      <c r="A370" s="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</row>
    <row r="371" spans="1:25" ht="12.75" x14ac:dyDescent="0.2">
      <c r="A371" s="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</row>
    <row r="372" spans="1:25" ht="12.75" x14ac:dyDescent="0.2">
      <c r="A372" s="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</row>
    <row r="373" spans="1:25" ht="12.75" x14ac:dyDescent="0.2">
      <c r="A373" s="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</row>
    <row r="374" spans="1:25" ht="12.75" x14ac:dyDescent="0.2">
      <c r="A374" s="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</row>
    <row r="375" spans="1:25" ht="12.75" x14ac:dyDescent="0.2">
      <c r="A375" s="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</row>
    <row r="376" spans="1:25" ht="12.75" x14ac:dyDescent="0.2">
      <c r="A376" s="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</row>
    <row r="377" spans="1:25" ht="12.75" x14ac:dyDescent="0.2">
      <c r="A377" s="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</row>
    <row r="378" spans="1:25" ht="12.75" x14ac:dyDescent="0.2">
      <c r="A378" s="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</row>
    <row r="379" spans="1:25" ht="12.75" x14ac:dyDescent="0.2">
      <c r="A379" s="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</row>
    <row r="380" spans="1:25" ht="12.75" x14ac:dyDescent="0.2">
      <c r="A380" s="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</row>
    <row r="381" spans="1:25" ht="12.75" x14ac:dyDescent="0.2">
      <c r="A381" s="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</row>
    <row r="382" spans="1:25" ht="12.75" x14ac:dyDescent="0.2">
      <c r="A382" s="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</row>
    <row r="383" spans="1:25" ht="12.75" x14ac:dyDescent="0.2">
      <c r="A383" s="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</row>
    <row r="384" spans="1:25" ht="12.75" x14ac:dyDescent="0.2">
      <c r="A384" s="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</row>
    <row r="385" spans="1:25" ht="12.75" x14ac:dyDescent="0.2">
      <c r="A385" s="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</row>
    <row r="386" spans="1:25" ht="12.75" x14ac:dyDescent="0.2">
      <c r="A386" s="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</row>
    <row r="387" spans="1:25" ht="12.75" x14ac:dyDescent="0.2">
      <c r="A387" s="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</row>
    <row r="388" spans="1:25" ht="12.75" x14ac:dyDescent="0.2">
      <c r="A388" s="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</row>
    <row r="389" spans="1:25" ht="12.75" x14ac:dyDescent="0.2">
      <c r="A389" s="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</row>
    <row r="390" spans="1:25" ht="12.75" x14ac:dyDescent="0.2">
      <c r="A390" s="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</row>
    <row r="391" spans="1:25" ht="12.75" x14ac:dyDescent="0.2">
      <c r="A391" s="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</row>
    <row r="392" spans="1:25" ht="12.75" x14ac:dyDescent="0.2">
      <c r="A392" s="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</row>
    <row r="393" spans="1:25" ht="12.75" x14ac:dyDescent="0.2">
      <c r="A393" s="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</row>
    <row r="394" spans="1:25" ht="12.75" x14ac:dyDescent="0.2">
      <c r="A394" s="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</row>
    <row r="395" spans="1:25" ht="12.75" x14ac:dyDescent="0.2">
      <c r="A395" s="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</row>
    <row r="396" spans="1:25" ht="12.75" x14ac:dyDescent="0.2">
      <c r="A396" s="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</row>
    <row r="397" spans="1:25" ht="12.75" x14ac:dyDescent="0.2">
      <c r="A397" s="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</row>
    <row r="398" spans="1:25" ht="12.75" x14ac:dyDescent="0.2">
      <c r="A398" s="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</row>
    <row r="399" spans="1:25" ht="12.75" x14ac:dyDescent="0.2">
      <c r="A399" s="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</row>
    <row r="400" spans="1:25" ht="12.75" x14ac:dyDescent="0.2">
      <c r="A400" s="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</row>
    <row r="401" spans="1:25" ht="12.75" x14ac:dyDescent="0.2">
      <c r="A401" s="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</row>
    <row r="402" spans="1:25" ht="12.75" x14ac:dyDescent="0.2">
      <c r="A402" s="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</row>
    <row r="403" spans="1:25" ht="12.75" x14ac:dyDescent="0.2">
      <c r="A403" s="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</row>
    <row r="404" spans="1:25" ht="12.75" x14ac:dyDescent="0.2">
      <c r="A404" s="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</row>
    <row r="405" spans="1:25" ht="12.75" x14ac:dyDescent="0.2">
      <c r="A405" s="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</row>
    <row r="406" spans="1:25" ht="12.75" x14ac:dyDescent="0.2">
      <c r="A406" s="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</row>
    <row r="407" spans="1:25" ht="12.75" x14ac:dyDescent="0.2">
      <c r="A407" s="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</row>
    <row r="408" spans="1:25" ht="12.75" x14ac:dyDescent="0.2">
      <c r="A408" s="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</row>
    <row r="409" spans="1:25" ht="12.75" x14ac:dyDescent="0.2">
      <c r="A409" s="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</row>
    <row r="410" spans="1:25" ht="12.75" x14ac:dyDescent="0.2">
      <c r="A410" s="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</row>
    <row r="411" spans="1:25" ht="12.75" x14ac:dyDescent="0.2">
      <c r="A411" s="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</row>
    <row r="412" spans="1:25" ht="12.75" x14ac:dyDescent="0.2">
      <c r="A412" s="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</row>
    <row r="413" spans="1:25" ht="12.75" x14ac:dyDescent="0.2">
      <c r="A413" s="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</row>
    <row r="414" spans="1:25" ht="12.75" x14ac:dyDescent="0.2">
      <c r="A414" s="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</row>
    <row r="415" spans="1:25" ht="12.75" x14ac:dyDescent="0.2">
      <c r="A415" s="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</row>
    <row r="416" spans="1:25" ht="12.75" x14ac:dyDescent="0.2">
      <c r="A416" s="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</row>
    <row r="417" spans="1:25" ht="12.75" x14ac:dyDescent="0.2">
      <c r="A417" s="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</row>
    <row r="418" spans="1:25" ht="12.75" x14ac:dyDescent="0.2">
      <c r="A418" s="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</row>
    <row r="419" spans="1:25" ht="12.75" x14ac:dyDescent="0.2">
      <c r="A419" s="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</row>
    <row r="420" spans="1:25" ht="12.75" x14ac:dyDescent="0.2">
      <c r="A420" s="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</row>
    <row r="421" spans="1:25" ht="12.75" x14ac:dyDescent="0.2">
      <c r="A421" s="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</row>
    <row r="422" spans="1:25" ht="12.75" x14ac:dyDescent="0.2">
      <c r="A422" s="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</row>
    <row r="423" spans="1:25" ht="12.75" x14ac:dyDescent="0.2">
      <c r="A423" s="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</row>
    <row r="424" spans="1:25" ht="12.75" x14ac:dyDescent="0.2">
      <c r="A424" s="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</row>
    <row r="425" spans="1:25" ht="12.75" x14ac:dyDescent="0.2">
      <c r="A425" s="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</row>
    <row r="426" spans="1:25" ht="12.75" x14ac:dyDescent="0.2">
      <c r="A426" s="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</row>
    <row r="427" spans="1:25" ht="12.75" x14ac:dyDescent="0.2">
      <c r="A427" s="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</row>
    <row r="428" spans="1:25" ht="12.75" x14ac:dyDescent="0.2">
      <c r="A428" s="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</row>
    <row r="429" spans="1:25" ht="12.75" x14ac:dyDescent="0.2">
      <c r="A429" s="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</row>
    <row r="430" spans="1:25" ht="12.75" x14ac:dyDescent="0.2">
      <c r="A430" s="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</row>
    <row r="431" spans="1:25" ht="12.75" x14ac:dyDescent="0.2">
      <c r="A431" s="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</row>
    <row r="432" spans="1:25" ht="12.75" x14ac:dyDescent="0.2">
      <c r="A432" s="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</row>
    <row r="433" spans="1:25" ht="12.75" x14ac:dyDescent="0.2">
      <c r="A433" s="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</row>
    <row r="434" spans="1:25" ht="12.75" x14ac:dyDescent="0.2">
      <c r="A434" s="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</row>
    <row r="435" spans="1:25" ht="12.75" x14ac:dyDescent="0.2">
      <c r="A435" s="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</row>
    <row r="436" spans="1:25" ht="12.75" x14ac:dyDescent="0.2">
      <c r="A436" s="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</row>
    <row r="437" spans="1:25" ht="12.75" x14ac:dyDescent="0.2">
      <c r="A437" s="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</row>
    <row r="438" spans="1:25" ht="12.75" x14ac:dyDescent="0.2">
      <c r="A438" s="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</row>
    <row r="439" spans="1:25" ht="12.75" x14ac:dyDescent="0.2">
      <c r="A439" s="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</row>
    <row r="440" spans="1:25" ht="12.75" x14ac:dyDescent="0.2">
      <c r="A440" s="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</row>
    <row r="441" spans="1:25" ht="12.75" x14ac:dyDescent="0.2">
      <c r="A441" s="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</row>
    <row r="442" spans="1:25" ht="12.75" x14ac:dyDescent="0.2">
      <c r="A442" s="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</row>
    <row r="443" spans="1:25" ht="12.75" x14ac:dyDescent="0.2">
      <c r="A443" s="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</row>
    <row r="444" spans="1:25" ht="12.75" x14ac:dyDescent="0.2">
      <c r="A444" s="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</row>
    <row r="445" spans="1:25" ht="12.75" x14ac:dyDescent="0.2">
      <c r="A445" s="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</row>
    <row r="446" spans="1:25" ht="12.75" x14ac:dyDescent="0.2">
      <c r="A446" s="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</row>
    <row r="447" spans="1:25" ht="12.75" x14ac:dyDescent="0.2">
      <c r="A447" s="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</row>
    <row r="448" spans="1:25" ht="12.75" x14ac:dyDescent="0.2">
      <c r="A448" s="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</row>
    <row r="449" spans="1:25" ht="12.75" x14ac:dyDescent="0.2">
      <c r="A449" s="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</row>
    <row r="450" spans="1:25" ht="12.75" x14ac:dyDescent="0.2">
      <c r="A450" s="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</row>
    <row r="451" spans="1:25" ht="12.75" x14ac:dyDescent="0.2">
      <c r="A451" s="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</row>
    <row r="452" spans="1:25" ht="12.75" x14ac:dyDescent="0.2">
      <c r="A452" s="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</row>
    <row r="453" spans="1:25" ht="12.75" x14ac:dyDescent="0.2">
      <c r="A453" s="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</row>
    <row r="454" spans="1:25" ht="12.75" x14ac:dyDescent="0.2">
      <c r="A454" s="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</row>
    <row r="455" spans="1:25" ht="12.75" x14ac:dyDescent="0.2">
      <c r="A455" s="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</row>
    <row r="456" spans="1:25" ht="12.75" x14ac:dyDescent="0.2">
      <c r="A456" s="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</row>
    <row r="457" spans="1:25" ht="12.75" x14ac:dyDescent="0.2">
      <c r="A457" s="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</row>
    <row r="458" spans="1:25" ht="12.75" x14ac:dyDescent="0.2">
      <c r="A458" s="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</row>
    <row r="459" spans="1:25" ht="12.75" x14ac:dyDescent="0.2">
      <c r="A459" s="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</row>
    <row r="460" spans="1:25" ht="12.75" x14ac:dyDescent="0.2">
      <c r="A460" s="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</row>
    <row r="461" spans="1:25" ht="12.75" x14ac:dyDescent="0.2">
      <c r="A461" s="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</row>
    <row r="462" spans="1:25" ht="12.75" x14ac:dyDescent="0.2">
      <c r="A462" s="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</row>
    <row r="463" spans="1:25" ht="12.75" x14ac:dyDescent="0.2">
      <c r="A463" s="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</row>
    <row r="464" spans="1:25" ht="12.75" x14ac:dyDescent="0.2">
      <c r="A464" s="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</row>
    <row r="465" spans="1:25" ht="12.75" x14ac:dyDescent="0.2">
      <c r="A465" s="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</row>
    <row r="466" spans="1:25" ht="12.75" x14ac:dyDescent="0.2">
      <c r="A466" s="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</row>
    <row r="467" spans="1:25" ht="12.75" x14ac:dyDescent="0.2">
      <c r="A467" s="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</row>
    <row r="468" spans="1:25" ht="12.75" x14ac:dyDescent="0.2">
      <c r="A468" s="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</row>
    <row r="469" spans="1:25" ht="12.75" x14ac:dyDescent="0.2">
      <c r="A469" s="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</row>
    <row r="470" spans="1:25" ht="12.75" x14ac:dyDescent="0.2">
      <c r="A470" s="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</row>
    <row r="471" spans="1:25" ht="12.75" x14ac:dyDescent="0.2">
      <c r="A471" s="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</row>
    <row r="472" spans="1:25" ht="12.75" x14ac:dyDescent="0.2">
      <c r="A472" s="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</row>
    <row r="473" spans="1:25" ht="12.75" x14ac:dyDescent="0.2">
      <c r="A473" s="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</row>
    <row r="474" spans="1:25" ht="12.75" x14ac:dyDescent="0.2">
      <c r="A474" s="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</row>
    <row r="475" spans="1:25" ht="12.75" x14ac:dyDescent="0.2">
      <c r="A475" s="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</row>
    <row r="476" spans="1:25" ht="12.75" x14ac:dyDescent="0.2">
      <c r="A476" s="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</row>
    <row r="477" spans="1:25" ht="12.75" x14ac:dyDescent="0.2">
      <c r="A477" s="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</row>
    <row r="478" spans="1:25" ht="12.75" x14ac:dyDescent="0.2">
      <c r="A478" s="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</row>
    <row r="479" spans="1:25" ht="12.75" x14ac:dyDescent="0.2">
      <c r="A479" s="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</row>
    <row r="480" spans="1:25" ht="12.75" x14ac:dyDescent="0.2">
      <c r="A480" s="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</row>
    <row r="481" spans="1:25" ht="12.75" x14ac:dyDescent="0.2">
      <c r="A481" s="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</row>
    <row r="482" spans="1:25" ht="12.75" x14ac:dyDescent="0.2">
      <c r="A482" s="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</row>
    <row r="483" spans="1:25" ht="12.75" x14ac:dyDescent="0.2">
      <c r="A483" s="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</row>
    <row r="484" spans="1:25" ht="12.75" x14ac:dyDescent="0.2">
      <c r="A484" s="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</row>
    <row r="485" spans="1:25" ht="12.75" x14ac:dyDescent="0.2">
      <c r="A485" s="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</row>
    <row r="486" spans="1:25" ht="12.75" x14ac:dyDescent="0.2">
      <c r="A486" s="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</row>
    <row r="487" spans="1:25" ht="12.75" x14ac:dyDescent="0.2">
      <c r="A487" s="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</row>
    <row r="488" spans="1:25" ht="12.75" x14ac:dyDescent="0.2">
      <c r="A488" s="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</row>
    <row r="489" spans="1:25" ht="12.75" x14ac:dyDescent="0.2">
      <c r="A489" s="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</row>
    <row r="490" spans="1:25" ht="12.75" x14ac:dyDescent="0.2">
      <c r="A490" s="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</row>
    <row r="491" spans="1:25" ht="12.75" x14ac:dyDescent="0.2">
      <c r="A491" s="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</row>
    <row r="492" spans="1:25" ht="12.75" x14ac:dyDescent="0.2">
      <c r="A492" s="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</row>
    <row r="493" spans="1:25" ht="12.75" x14ac:dyDescent="0.2">
      <c r="A493" s="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</row>
    <row r="494" spans="1:25" ht="12.75" x14ac:dyDescent="0.2">
      <c r="A494" s="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</row>
    <row r="495" spans="1:25" ht="12.75" x14ac:dyDescent="0.2">
      <c r="A495" s="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</row>
    <row r="496" spans="1:25" ht="12.75" x14ac:dyDescent="0.2">
      <c r="A496" s="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</row>
    <row r="497" spans="1:25" ht="12.75" x14ac:dyDescent="0.2">
      <c r="A497" s="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</row>
    <row r="498" spans="1:25" ht="12.75" x14ac:dyDescent="0.2">
      <c r="A498" s="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</row>
    <row r="499" spans="1:25" ht="12.75" x14ac:dyDescent="0.2">
      <c r="A499" s="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</row>
    <row r="500" spans="1:25" ht="12.75" x14ac:dyDescent="0.2">
      <c r="A500" s="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</row>
    <row r="501" spans="1:25" ht="12.75" x14ac:dyDescent="0.2">
      <c r="A501" s="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</row>
    <row r="502" spans="1:25" ht="12.75" x14ac:dyDescent="0.2">
      <c r="A502" s="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</row>
    <row r="503" spans="1:25" ht="12.75" x14ac:dyDescent="0.2">
      <c r="A503" s="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</row>
    <row r="504" spans="1:25" ht="12.75" x14ac:dyDescent="0.2">
      <c r="A504" s="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</row>
    <row r="505" spans="1:25" ht="12.75" x14ac:dyDescent="0.2">
      <c r="A505" s="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</row>
    <row r="506" spans="1:25" ht="12.75" x14ac:dyDescent="0.2">
      <c r="A506" s="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</row>
    <row r="507" spans="1:25" ht="12.75" x14ac:dyDescent="0.2">
      <c r="A507" s="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</row>
    <row r="508" spans="1:25" ht="12.75" x14ac:dyDescent="0.2">
      <c r="A508" s="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</row>
    <row r="509" spans="1:25" ht="12.75" x14ac:dyDescent="0.2">
      <c r="A509" s="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</row>
    <row r="510" spans="1:25" ht="12.75" x14ac:dyDescent="0.2">
      <c r="A510" s="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</row>
    <row r="511" spans="1:25" ht="12.75" x14ac:dyDescent="0.2">
      <c r="A511" s="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</row>
    <row r="512" spans="1:25" ht="12.75" x14ac:dyDescent="0.2">
      <c r="A512" s="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</row>
    <row r="513" spans="1:25" ht="12.75" x14ac:dyDescent="0.2">
      <c r="A513" s="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</row>
    <row r="514" spans="1:25" ht="12.75" x14ac:dyDescent="0.2">
      <c r="A514" s="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</row>
    <row r="515" spans="1:25" ht="12.75" x14ac:dyDescent="0.2">
      <c r="A515" s="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</row>
    <row r="516" spans="1:25" ht="12.75" x14ac:dyDescent="0.2">
      <c r="A516" s="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</row>
    <row r="517" spans="1:25" ht="12.75" x14ac:dyDescent="0.2">
      <c r="A517" s="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</row>
    <row r="518" spans="1:25" ht="12.75" x14ac:dyDescent="0.2">
      <c r="A518" s="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</row>
    <row r="519" spans="1:25" ht="12.75" x14ac:dyDescent="0.2">
      <c r="A519" s="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</row>
    <row r="520" spans="1:25" ht="12.75" x14ac:dyDescent="0.2">
      <c r="A520" s="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</row>
    <row r="521" spans="1:25" ht="12.75" x14ac:dyDescent="0.2">
      <c r="A521" s="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</row>
    <row r="522" spans="1:25" ht="12.75" x14ac:dyDescent="0.2">
      <c r="A522" s="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</row>
    <row r="523" spans="1:25" ht="12.75" x14ac:dyDescent="0.2">
      <c r="A523" s="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</row>
    <row r="524" spans="1:25" ht="12.75" x14ac:dyDescent="0.2">
      <c r="A524" s="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</row>
    <row r="525" spans="1:25" ht="12.75" x14ac:dyDescent="0.2">
      <c r="A525" s="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</row>
    <row r="526" spans="1:25" ht="12.75" x14ac:dyDescent="0.2">
      <c r="A526" s="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</row>
    <row r="527" spans="1:25" ht="12.75" x14ac:dyDescent="0.2">
      <c r="A527" s="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</row>
    <row r="528" spans="1:25" ht="12.75" x14ac:dyDescent="0.2">
      <c r="A528" s="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</row>
    <row r="529" spans="1:25" ht="12.75" x14ac:dyDescent="0.2">
      <c r="A529" s="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</row>
    <row r="530" spans="1:25" ht="12.75" x14ac:dyDescent="0.2">
      <c r="A530" s="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</row>
    <row r="531" spans="1:25" ht="12.75" x14ac:dyDescent="0.2">
      <c r="A531" s="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</row>
    <row r="532" spans="1:25" ht="12.75" x14ac:dyDescent="0.2">
      <c r="A532" s="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</row>
    <row r="533" spans="1:25" ht="12.75" x14ac:dyDescent="0.2">
      <c r="A533" s="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</row>
    <row r="534" spans="1:25" ht="12.75" x14ac:dyDescent="0.2">
      <c r="A534" s="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</row>
    <row r="535" spans="1:25" ht="12.75" x14ac:dyDescent="0.2">
      <c r="A535" s="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</row>
    <row r="536" spans="1:25" ht="12.75" x14ac:dyDescent="0.2">
      <c r="A536" s="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</row>
    <row r="537" spans="1:25" ht="12.75" x14ac:dyDescent="0.2">
      <c r="A537" s="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</row>
    <row r="538" spans="1:25" ht="12.75" x14ac:dyDescent="0.2">
      <c r="A538" s="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</row>
    <row r="539" spans="1:25" ht="12.75" x14ac:dyDescent="0.2">
      <c r="A539" s="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</row>
    <row r="540" spans="1:25" ht="12.75" x14ac:dyDescent="0.2">
      <c r="A540" s="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</row>
    <row r="541" spans="1:25" ht="12.75" x14ac:dyDescent="0.2">
      <c r="A541" s="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</row>
    <row r="542" spans="1:25" ht="12.75" x14ac:dyDescent="0.2">
      <c r="A542" s="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</row>
    <row r="543" spans="1:25" ht="12.75" x14ac:dyDescent="0.2">
      <c r="A543" s="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</row>
    <row r="544" spans="1:25" ht="12.75" x14ac:dyDescent="0.2">
      <c r="A544" s="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</row>
    <row r="545" spans="1:25" ht="12.75" x14ac:dyDescent="0.2">
      <c r="A545" s="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</row>
    <row r="546" spans="1:25" ht="12.75" x14ac:dyDescent="0.2">
      <c r="A546" s="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</row>
    <row r="547" spans="1:25" ht="12.75" x14ac:dyDescent="0.2">
      <c r="A547" s="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</row>
    <row r="548" spans="1:25" ht="12.75" x14ac:dyDescent="0.2">
      <c r="A548" s="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</row>
    <row r="549" spans="1:25" ht="12.75" x14ac:dyDescent="0.2">
      <c r="A549" s="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</row>
    <row r="550" spans="1:25" ht="12.75" x14ac:dyDescent="0.2">
      <c r="A550" s="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</row>
    <row r="551" spans="1:25" ht="12.75" x14ac:dyDescent="0.2">
      <c r="A551" s="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</row>
    <row r="552" spans="1:25" ht="12.75" x14ac:dyDescent="0.2">
      <c r="A552" s="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</row>
    <row r="553" spans="1:25" ht="12.75" x14ac:dyDescent="0.2">
      <c r="A553" s="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</row>
    <row r="554" spans="1:25" ht="12.75" x14ac:dyDescent="0.2">
      <c r="A554" s="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</row>
    <row r="555" spans="1:25" ht="12.75" x14ac:dyDescent="0.2">
      <c r="A555" s="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</row>
    <row r="556" spans="1:25" ht="12.75" x14ac:dyDescent="0.2">
      <c r="A556" s="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</row>
    <row r="557" spans="1:25" ht="12.75" x14ac:dyDescent="0.2">
      <c r="A557" s="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</row>
    <row r="558" spans="1:25" ht="12.75" x14ac:dyDescent="0.2">
      <c r="A558" s="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</row>
    <row r="559" spans="1:25" ht="12.75" x14ac:dyDescent="0.2">
      <c r="A559" s="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</row>
    <row r="560" spans="1:25" ht="12.75" x14ac:dyDescent="0.2">
      <c r="A560" s="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</row>
    <row r="561" spans="1:25" ht="12.75" x14ac:dyDescent="0.2">
      <c r="A561" s="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</row>
    <row r="562" spans="1:25" ht="12.75" x14ac:dyDescent="0.2">
      <c r="A562" s="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</row>
    <row r="563" spans="1:25" ht="12.75" x14ac:dyDescent="0.2">
      <c r="A563" s="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</row>
    <row r="564" spans="1:25" ht="12.75" x14ac:dyDescent="0.2">
      <c r="A564" s="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</row>
    <row r="565" spans="1:25" ht="12.75" x14ac:dyDescent="0.2">
      <c r="A565" s="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</row>
    <row r="566" spans="1:25" ht="12.75" x14ac:dyDescent="0.2">
      <c r="A566" s="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</row>
    <row r="567" spans="1:25" ht="12.75" x14ac:dyDescent="0.2">
      <c r="A567" s="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</row>
    <row r="568" spans="1:25" ht="12.75" x14ac:dyDescent="0.2">
      <c r="A568" s="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</row>
    <row r="569" spans="1:25" ht="12.75" x14ac:dyDescent="0.2">
      <c r="A569" s="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</row>
    <row r="570" spans="1:25" ht="12.75" x14ac:dyDescent="0.2">
      <c r="A570" s="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</row>
    <row r="571" spans="1:25" ht="12.75" x14ac:dyDescent="0.2">
      <c r="A571" s="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</row>
    <row r="572" spans="1:25" ht="12.75" x14ac:dyDescent="0.2">
      <c r="A572" s="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</row>
    <row r="573" spans="1:25" ht="12.75" x14ac:dyDescent="0.2">
      <c r="A573" s="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</row>
    <row r="574" spans="1:25" ht="12.75" x14ac:dyDescent="0.2">
      <c r="A574" s="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</row>
    <row r="575" spans="1:25" ht="12.75" x14ac:dyDescent="0.2">
      <c r="A575" s="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</row>
    <row r="576" spans="1:25" ht="12.75" x14ac:dyDescent="0.2">
      <c r="A576" s="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</row>
    <row r="577" spans="1:25" ht="12.75" x14ac:dyDescent="0.2">
      <c r="A577" s="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</row>
    <row r="578" spans="1:25" ht="12.75" x14ac:dyDescent="0.2">
      <c r="A578" s="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</row>
    <row r="579" spans="1:25" ht="12.75" x14ac:dyDescent="0.2">
      <c r="A579" s="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</row>
    <row r="580" spans="1:25" ht="12.75" x14ac:dyDescent="0.2">
      <c r="A580" s="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</row>
    <row r="581" spans="1:25" ht="12.75" x14ac:dyDescent="0.2">
      <c r="A581" s="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</row>
    <row r="582" spans="1:25" ht="12.75" x14ac:dyDescent="0.2">
      <c r="A582" s="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</row>
    <row r="583" spans="1:25" ht="12.75" x14ac:dyDescent="0.2">
      <c r="A583" s="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</row>
    <row r="584" spans="1:25" ht="12.75" x14ac:dyDescent="0.2">
      <c r="A584" s="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</row>
    <row r="585" spans="1:25" ht="12.75" x14ac:dyDescent="0.2">
      <c r="A585" s="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</row>
    <row r="586" spans="1:25" ht="12.75" x14ac:dyDescent="0.2">
      <c r="A586" s="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</row>
    <row r="587" spans="1:25" ht="12.75" x14ac:dyDescent="0.2">
      <c r="A587" s="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</row>
    <row r="588" spans="1:25" ht="12.75" x14ac:dyDescent="0.2">
      <c r="A588" s="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</row>
    <row r="589" spans="1:25" ht="12.75" x14ac:dyDescent="0.2">
      <c r="A589" s="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</row>
    <row r="590" spans="1:25" ht="12.75" x14ac:dyDescent="0.2">
      <c r="A590" s="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</row>
    <row r="591" spans="1:25" ht="12.75" x14ac:dyDescent="0.2">
      <c r="A591" s="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</row>
    <row r="592" spans="1:25" ht="12.75" x14ac:dyDescent="0.2">
      <c r="A592" s="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</row>
    <row r="593" spans="1:25" ht="12.75" x14ac:dyDescent="0.2">
      <c r="A593" s="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</row>
    <row r="594" spans="1:25" ht="12.75" x14ac:dyDescent="0.2">
      <c r="A594" s="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</row>
    <row r="595" spans="1:25" ht="12.75" x14ac:dyDescent="0.2">
      <c r="A595" s="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</row>
    <row r="596" spans="1:25" ht="12.75" x14ac:dyDescent="0.2">
      <c r="A596" s="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</row>
    <row r="597" spans="1:25" ht="12.75" x14ac:dyDescent="0.2">
      <c r="A597" s="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</row>
    <row r="598" spans="1:25" ht="12.75" x14ac:dyDescent="0.2">
      <c r="A598" s="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</row>
    <row r="599" spans="1:25" ht="12.75" x14ac:dyDescent="0.2">
      <c r="A599" s="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</row>
    <row r="600" spans="1:25" ht="12.75" x14ac:dyDescent="0.2">
      <c r="A600" s="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</row>
    <row r="601" spans="1:25" ht="12.75" x14ac:dyDescent="0.2">
      <c r="A601" s="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</row>
    <row r="602" spans="1:25" ht="12.75" x14ac:dyDescent="0.2">
      <c r="A602" s="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</row>
    <row r="603" spans="1:25" ht="12.75" x14ac:dyDescent="0.2">
      <c r="A603" s="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</row>
    <row r="604" spans="1:25" ht="12.75" x14ac:dyDescent="0.2">
      <c r="A604" s="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</row>
    <row r="605" spans="1:25" ht="12.75" x14ac:dyDescent="0.2">
      <c r="A605" s="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</row>
    <row r="606" spans="1:25" ht="12.75" x14ac:dyDescent="0.2">
      <c r="A606" s="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</row>
    <row r="607" spans="1:25" ht="12.75" x14ac:dyDescent="0.2">
      <c r="A607" s="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</row>
    <row r="608" spans="1:25" ht="12.75" x14ac:dyDescent="0.2">
      <c r="A608" s="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</row>
    <row r="609" spans="1:25" ht="12.75" x14ac:dyDescent="0.2">
      <c r="A609" s="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</row>
    <row r="610" spans="1:25" ht="12.75" x14ac:dyDescent="0.2">
      <c r="A610" s="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</row>
    <row r="611" spans="1:25" ht="12.75" x14ac:dyDescent="0.2">
      <c r="A611" s="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</row>
    <row r="612" spans="1:25" ht="12.75" x14ac:dyDescent="0.2">
      <c r="A612" s="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</row>
    <row r="613" spans="1:25" ht="12.75" x14ac:dyDescent="0.2">
      <c r="A613" s="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</row>
    <row r="614" spans="1:25" ht="12.75" x14ac:dyDescent="0.2">
      <c r="A614" s="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</row>
    <row r="615" spans="1:25" ht="12.75" x14ac:dyDescent="0.2">
      <c r="A615" s="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</row>
    <row r="616" spans="1:25" ht="12.75" x14ac:dyDescent="0.2">
      <c r="A616" s="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</row>
    <row r="617" spans="1:25" ht="12.75" x14ac:dyDescent="0.2">
      <c r="A617" s="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</row>
    <row r="618" spans="1:25" ht="12.75" x14ac:dyDescent="0.2">
      <c r="A618" s="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</row>
    <row r="619" spans="1:25" ht="12.75" x14ac:dyDescent="0.2">
      <c r="A619" s="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</row>
    <row r="620" spans="1:25" ht="12.75" x14ac:dyDescent="0.2">
      <c r="A620" s="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</row>
    <row r="621" spans="1:25" ht="12.75" x14ac:dyDescent="0.2">
      <c r="A621" s="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</row>
    <row r="622" spans="1:25" ht="12.75" x14ac:dyDescent="0.2">
      <c r="A622" s="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</row>
    <row r="623" spans="1:25" ht="12.75" x14ac:dyDescent="0.2">
      <c r="A623" s="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</row>
    <row r="624" spans="1:25" ht="12.75" x14ac:dyDescent="0.2">
      <c r="A624" s="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</row>
    <row r="625" spans="1:25" ht="12.75" x14ac:dyDescent="0.2">
      <c r="A625" s="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</row>
    <row r="626" spans="1:25" ht="12.75" x14ac:dyDescent="0.2">
      <c r="A626" s="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</row>
    <row r="627" spans="1:25" ht="12.75" x14ac:dyDescent="0.2">
      <c r="A627" s="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</row>
    <row r="628" spans="1:25" ht="12.75" x14ac:dyDescent="0.2">
      <c r="A628" s="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</row>
    <row r="629" spans="1:25" ht="12.75" x14ac:dyDescent="0.2">
      <c r="A629" s="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</row>
    <row r="630" spans="1:25" ht="12.75" x14ac:dyDescent="0.2">
      <c r="A630" s="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</row>
    <row r="631" spans="1:25" ht="12.75" x14ac:dyDescent="0.2">
      <c r="A631" s="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</row>
    <row r="632" spans="1:25" ht="12.75" x14ac:dyDescent="0.2">
      <c r="A632" s="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</row>
    <row r="633" spans="1:25" ht="12.75" x14ac:dyDescent="0.2">
      <c r="A633" s="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</row>
    <row r="634" spans="1:25" ht="12.75" x14ac:dyDescent="0.2">
      <c r="A634" s="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</row>
    <row r="635" spans="1:25" ht="12.75" x14ac:dyDescent="0.2">
      <c r="A635" s="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</row>
    <row r="636" spans="1:25" ht="12.75" x14ac:dyDescent="0.2">
      <c r="A636" s="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</row>
    <row r="637" spans="1:25" ht="12.75" x14ac:dyDescent="0.2">
      <c r="A637" s="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</row>
    <row r="638" spans="1:25" ht="12.75" x14ac:dyDescent="0.2">
      <c r="A638" s="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</row>
    <row r="639" spans="1:25" ht="12.75" x14ac:dyDescent="0.2">
      <c r="A639" s="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</row>
    <row r="640" spans="1:25" ht="12.75" x14ac:dyDescent="0.2">
      <c r="A640" s="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</row>
    <row r="641" spans="1:25" ht="12.75" x14ac:dyDescent="0.2">
      <c r="A641" s="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</row>
    <row r="642" spans="1:25" ht="12.75" x14ac:dyDescent="0.2">
      <c r="A642" s="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</row>
    <row r="643" spans="1:25" ht="12.75" x14ac:dyDescent="0.2">
      <c r="A643" s="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</row>
    <row r="644" spans="1:25" ht="12.75" x14ac:dyDescent="0.2">
      <c r="A644" s="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</row>
    <row r="645" spans="1:25" ht="12.75" x14ac:dyDescent="0.2">
      <c r="A645" s="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</row>
    <row r="646" spans="1:25" ht="12.75" x14ac:dyDescent="0.2">
      <c r="A646" s="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</row>
    <row r="647" spans="1:25" ht="12.75" x14ac:dyDescent="0.2">
      <c r="A647" s="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</row>
    <row r="648" spans="1:25" ht="12.75" x14ac:dyDescent="0.2">
      <c r="A648" s="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</row>
    <row r="649" spans="1:25" ht="12.75" x14ac:dyDescent="0.2">
      <c r="A649" s="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</row>
    <row r="650" spans="1:25" ht="12.75" x14ac:dyDescent="0.2">
      <c r="A650" s="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</row>
    <row r="651" spans="1:25" ht="12.75" x14ac:dyDescent="0.2">
      <c r="A651" s="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</row>
    <row r="652" spans="1:25" ht="12.75" x14ac:dyDescent="0.2">
      <c r="A652" s="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</row>
    <row r="653" spans="1:25" ht="12.75" x14ac:dyDescent="0.2">
      <c r="A653" s="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</row>
    <row r="654" spans="1:25" ht="12.75" x14ac:dyDescent="0.2">
      <c r="A654" s="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</row>
    <row r="655" spans="1:25" ht="12.75" x14ac:dyDescent="0.2">
      <c r="A655" s="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</row>
    <row r="656" spans="1:25" ht="12.75" x14ac:dyDescent="0.2">
      <c r="A656" s="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</row>
    <row r="657" spans="1:25" ht="12.75" x14ac:dyDescent="0.2">
      <c r="A657" s="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</row>
    <row r="658" spans="1:25" ht="12.75" x14ac:dyDescent="0.2">
      <c r="A658" s="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</row>
    <row r="659" spans="1:25" ht="12.75" x14ac:dyDescent="0.2">
      <c r="A659" s="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</row>
    <row r="660" spans="1:25" ht="12.75" x14ac:dyDescent="0.2">
      <c r="A660" s="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</row>
    <row r="661" spans="1:25" ht="12.75" x14ac:dyDescent="0.2">
      <c r="A661" s="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</row>
    <row r="662" spans="1:25" ht="12.75" x14ac:dyDescent="0.2">
      <c r="A662" s="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</row>
    <row r="663" spans="1:25" ht="12.75" x14ac:dyDescent="0.2">
      <c r="A663" s="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</row>
    <row r="664" spans="1:25" ht="12.75" x14ac:dyDescent="0.2">
      <c r="A664" s="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</row>
    <row r="665" spans="1:25" ht="12.75" x14ac:dyDescent="0.2">
      <c r="A665" s="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</row>
    <row r="666" spans="1:25" ht="12.75" x14ac:dyDescent="0.2">
      <c r="A666" s="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</row>
    <row r="667" spans="1:25" ht="12.75" x14ac:dyDescent="0.2">
      <c r="A667" s="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</row>
    <row r="668" spans="1:25" ht="12.75" x14ac:dyDescent="0.2">
      <c r="A668" s="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</row>
    <row r="669" spans="1:25" ht="12.75" x14ac:dyDescent="0.2">
      <c r="A669" s="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</row>
    <row r="670" spans="1:25" ht="12.75" x14ac:dyDescent="0.2">
      <c r="A670" s="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</row>
    <row r="671" spans="1:25" ht="12.75" x14ac:dyDescent="0.2">
      <c r="A671" s="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</row>
    <row r="672" spans="1:25" ht="12.75" x14ac:dyDescent="0.2">
      <c r="A672" s="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</row>
    <row r="673" spans="1:25" ht="12.75" x14ac:dyDescent="0.2">
      <c r="A673" s="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</row>
    <row r="674" spans="1:25" ht="12.75" x14ac:dyDescent="0.2">
      <c r="A674" s="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</row>
    <row r="675" spans="1:25" ht="12.75" x14ac:dyDescent="0.2">
      <c r="A675" s="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</row>
    <row r="676" spans="1:25" ht="12.75" x14ac:dyDescent="0.2">
      <c r="A676" s="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</row>
    <row r="677" spans="1:25" ht="12.75" x14ac:dyDescent="0.2">
      <c r="A677" s="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</row>
    <row r="678" spans="1:25" ht="12.75" x14ac:dyDescent="0.2">
      <c r="A678" s="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</row>
    <row r="679" spans="1:25" ht="12.75" x14ac:dyDescent="0.2">
      <c r="A679" s="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</row>
    <row r="680" spans="1:25" ht="12.75" x14ac:dyDescent="0.2">
      <c r="A680" s="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</row>
    <row r="681" spans="1:25" ht="12.75" x14ac:dyDescent="0.2">
      <c r="A681" s="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</row>
    <row r="682" spans="1:25" ht="12.75" x14ac:dyDescent="0.2">
      <c r="A682" s="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</row>
    <row r="683" spans="1:25" ht="12.75" x14ac:dyDescent="0.2">
      <c r="A683" s="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</row>
    <row r="684" spans="1:25" ht="12.75" x14ac:dyDescent="0.2">
      <c r="A684" s="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</row>
    <row r="685" spans="1:25" ht="12.75" x14ac:dyDescent="0.2">
      <c r="A685" s="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</row>
    <row r="686" spans="1:25" ht="12.75" x14ac:dyDescent="0.2">
      <c r="A686" s="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</row>
    <row r="687" spans="1:25" ht="12.75" x14ac:dyDescent="0.2">
      <c r="A687" s="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</row>
    <row r="688" spans="1:25" ht="12.75" x14ac:dyDescent="0.2">
      <c r="A688" s="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</row>
    <row r="689" spans="1:25" ht="12.75" x14ac:dyDescent="0.2">
      <c r="A689" s="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</row>
    <row r="690" spans="1:25" ht="12.75" x14ac:dyDescent="0.2">
      <c r="A690" s="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</row>
    <row r="691" spans="1:25" ht="12.75" x14ac:dyDescent="0.2">
      <c r="A691" s="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</row>
    <row r="692" spans="1:25" ht="12.75" x14ac:dyDescent="0.2">
      <c r="A692" s="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</row>
    <row r="693" spans="1:25" ht="12.75" x14ac:dyDescent="0.2">
      <c r="A693" s="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</row>
    <row r="694" spans="1:25" ht="12.75" x14ac:dyDescent="0.2">
      <c r="A694" s="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</row>
    <row r="695" spans="1:25" ht="12.75" x14ac:dyDescent="0.2">
      <c r="A695" s="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</row>
    <row r="696" spans="1:25" ht="12.75" x14ac:dyDescent="0.2">
      <c r="A696" s="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</row>
    <row r="697" spans="1:25" ht="12.75" x14ac:dyDescent="0.2">
      <c r="A697" s="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</row>
    <row r="698" spans="1:25" ht="12.75" x14ac:dyDescent="0.2">
      <c r="A698" s="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</row>
    <row r="699" spans="1:25" ht="12.75" x14ac:dyDescent="0.2">
      <c r="A699" s="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</row>
    <row r="700" spans="1:25" ht="12.75" x14ac:dyDescent="0.2">
      <c r="A700" s="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</row>
    <row r="701" spans="1:25" ht="12.75" x14ac:dyDescent="0.2">
      <c r="A701" s="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</row>
    <row r="702" spans="1:25" ht="12.75" x14ac:dyDescent="0.2">
      <c r="A702" s="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</row>
    <row r="703" spans="1:25" ht="12.75" x14ac:dyDescent="0.2">
      <c r="A703" s="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</row>
    <row r="704" spans="1:25" ht="12.75" x14ac:dyDescent="0.2">
      <c r="A704" s="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</row>
    <row r="705" spans="1:25" ht="12.75" x14ac:dyDescent="0.2">
      <c r="A705" s="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</row>
    <row r="706" spans="1:25" ht="12.75" x14ac:dyDescent="0.2">
      <c r="A706" s="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</row>
    <row r="707" spans="1:25" ht="12.75" x14ac:dyDescent="0.2">
      <c r="A707" s="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</row>
    <row r="708" spans="1:25" ht="12.75" x14ac:dyDescent="0.2">
      <c r="A708" s="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</row>
    <row r="709" spans="1:25" ht="12.75" x14ac:dyDescent="0.2">
      <c r="A709" s="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</row>
    <row r="710" spans="1:25" ht="12.75" x14ac:dyDescent="0.2">
      <c r="A710" s="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</row>
    <row r="711" spans="1:25" ht="12.75" x14ac:dyDescent="0.2">
      <c r="A711" s="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</row>
    <row r="712" spans="1:25" ht="12.75" x14ac:dyDescent="0.2">
      <c r="A712" s="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</row>
    <row r="713" spans="1:25" ht="12.75" x14ac:dyDescent="0.2">
      <c r="A713" s="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</row>
    <row r="714" spans="1:25" ht="12.75" x14ac:dyDescent="0.2">
      <c r="A714" s="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</row>
    <row r="715" spans="1:25" ht="12.75" x14ac:dyDescent="0.2">
      <c r="A715" s="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</row>
    <row r="716" spans="1:25" ht="12.75" x14ac:dyDescent="0.2">
      <c r="A716" s="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</row>
    <row r="717" spans="1:25" ht="12.75" x14ac:dyDescent="0.2">
      <c r="A717" s="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</row>
    <row r="718" spans="1:25" ht="12.75" x14ac:dyDescent="0.2">
      <c r="A718" s="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</row>
    <row r="719" spans="1:25" ht="12.75" x14ac:dyDescent="0.2">
      <c r="A719" s="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</row>
    <row r="720" spans="1:25" ht="12.75" x14ac:dyDescent="0.2">
      <c r="A720" s="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</row>
    <row r="721" spans="1:25" ht="12.75" x14ac:dyDescent="0.2">
      <c r="A721" s="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</row>
    <row r="722" spans="1:25" ht="12.75" x14ac:dyDescent="0.2">
      <c r="A722" s="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</row>
    <row r="723" spans="1:25" ht="12.75" x14ac:dyDescent="0.2">
      <c r="A723" s="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</row>
    <row r="724" spans="1:25" ht="12.75" x14ac:dyDescent="0.2">
      <c r="A724" s="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</row>
    <row r="725" spans="1:25" ht="12.75" x14ac:dyDescent="0.2">
      <c r="A725" s="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</row>
    <row r="726" spans="1:25" ht="12.75" x14ac:dyDescent="0.2">
      <c r="A726" s="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</row>
    <row r="727" spans="1:25" ht="12.75" x14ac:dyDescent="0.2">
      <c r="A727" s="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</row>
    <row r="728" spans="1:25" ht="12.75" x14ac:dyDescent="0.2">
      <c r="A728" s="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</row>
    <row r="729" spans="1:25" ht="12.75" x14ac:dyDescent="0.2">
      <c r="A729" s="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</row>
    <row r="730" spans="1:25" ht="12.75" x14ac:dyDescent="0.2">
      <c r="A730" s="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</row>
    <row r="731" spans="1:25" ht="12.75" x14ac:dyDescent="0.2">
      <c r="A731" s="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</row>
    <row r="732" spans="1:25" ht="12.75" x14ac:dyDescent="0.2">
      <c r="A732" s="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</row>
    <row r="733" spans="1:25" ht="12.75" x14ac:dyDescent="0.2">
      <c r="A733" s="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</row>
    <row r="734" spans="1:25" ht="12.75" x14ac:dyDescent="0.2">
      <c r="A734" s="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</row>
    <row r="735" spans="1:25" ht="12.75" x14ac:dyDescent="0.2">
      <c r="A735" s="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</row>
    <row r="736" spans="1:25" ht="12.75" x14ac:dyDescent="0.2">
      <c r="A736" s="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</row>
    <row r="737" spans="1:25" ht="12.75" x14ac:dyDescent="0.2">
      <c r="A737" s="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</row>
    <row r="738" spans="1:25" ht="12.75" x14ac:dyDescent="0.2">
      <c r="A738" s="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</row>
    <row r="739" spans="1:25" ht="12.75" x14ac:dyDescent="0.2">
      <c r="A739" s="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</row>
    <row r="740" spans="1:25" ht="12.75" x14ac:dyDescent="0.2">
      <c r="A740" s="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</row>
    <row r="741" spans="1:25" ht="12.75" x14ac:dyDescent="0.2">
      <c r="A741" s="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</row>
    <row r="742" spans="1:25" ht="12.75" x14ac:dyDescent="0.2">
      <c r="A742" s="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</row>
    <row r="743" spans="1:25" ht="12.75" x14ac:dyDescent="0.2">
      <c r="A743" s="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</row>
    <row r="744" spans="1:25" ht="12.75" x14ac:dyDescent="0.2">
      <c r="A744" s="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</row>
    <row r="745" spans="1:25" ht="12.75" x14ac:dyDescent="0.2">
      <c r="A745" s="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</row>
    <row r="746" spans="1:25" ht="12.75" x14ac:dyDescent="0.2">
      <c r="A746" s="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</row>
    <row r="747" spans="1:25" ht="12.75" x14ac:dyDescent="0.2">
      <c r="A747" s="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</row>
    <row r="748" spans="1:25" ht="12.75" x14ac:dyDescent="0.2">
      <c r="A748" s="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</row>
    <row r="749" spans="1:25" ht="12.75" x14ac:dyDescent="0.2">
      <c r="A749" s="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</row>
    <row r="750" spans="1:25" ht="12.75" x14ac:dyDescent="0.2">
      <c r="A750" s="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</row>
    <row r="751" spans="1:25" ht="12.75" x14ac:dyDescent="0.2">
      <c r="A751" s="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</row>
    <row r="752" spans="1:25" ht="12.75" x14ac:dyDescent="0.2">
      <c r="A752" s="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</row>
    <row r="753" spans="1:25" ht="12.75" x14ac:dyDescent="0.2">
      <c r="A753" s="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</row>
    <row r="754" spans="1:25" ht="12.75" x14ac:dyDescent="0.2">
      <c r="A754" s="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</row>
    <row r="755" spans="1:25" ht="12.75" x14ac:dyDescent="0.2">
      <c r="A755" s="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</row>
    <row r="756" spans="1:25" ht="12.75" x14ac:dyDescent="0.2">
      <c r="A756" s="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</row>
    <row r="757" spans="1:25" ht="12.75" x14ac:dyDescent="0.2">
      <c r="A757" s="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</row>
    <row r="758" spans="1:25" ht="12.75" x14ac:dyDescent="0.2">
      <c r="A758" s="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</row>
    <row r="759" spans="1:25" ht="12.75" x14ac:dyDescent="0.2">
      <c r="A759" s="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</row>
    <row r="760" spans="1:25" ht="12.75" x14ac:dyDescent="0.2">
      <c r="A760" s="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</row>
    <row r="761" spans="1:25" ht="12.75" x14ac:dyDescent="0.2">
      <c r="A761" s="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</row>
    <row r="762" spans="1:25" ht="12.75" x14ac:dyDescent="0.2">
      <c r="A762" s="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</row>
    <row r="763" spans="1:25" ht="12.75" x14ac:dyDescent="0.2">
      <c r="A763" s="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</row>
    <row r="764" spans="1:25" ht="12.75" x14ac:dyDescent="0.2">
      <c r="A764" s="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</row>
    <row r="765" spans="1:25" ht="12.75" x14ac:dyDescent="0.2">
      <c r="A765" s="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</row>
    <row r="766" spans="1:25" ht="12.75" x14ac:dyDescent="0.2">
      <c r="A766" s="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</row>
    <row r="767" spans="1:25" ht="12.75" x14ac:dyDescent="0.2">
      <c r="A767" s="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</row>
    <row r="768" spans="1:25" ht="12.75" x14ac:dyDescent="0.2">
      <c r="A768" s="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</row>
    <row r="769" spans="1:25" ht="12.75" x14ac:dyDescent="0.2">
      <c r="A769" s="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</row>
    <row r="770" spans="1:25" ht="12.75" x14ac:dyDescent="0.2">
      <c r="A770" s="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</row>
    <row r="771" spans="1:25" ht="12.75" x14ac:dyDescent="0.2">
      <c r="A771" s="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</row>
    <row r="772" spans="1:25" ht="12.75" x14ac:dyDescent="0.2">
      <c r="A772" s="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</row>
    <row r="773" spans="1:25" ht="12.75" x14ac:dyDescent="0.2">
      <c r="A773" s="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</row>
    <row r="774" spans="1:25" ht="12.75" x14ac:dyDescent="0.2">
      <c r="A774" s="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</row>
    <row r="775" spans="1:25" ht="12.75" x14ac:dyDescent="0.2">
      <c r="A775" s="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</row>
    <row r="776" spans="1:25" ht="12.75" x14ac:dyDescent="0.2">
      <c r="A776" s="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</row>
    <row r="777" spans="1:25" ht="12.75" x14ac:dyDescent="0.2">
      <c r="A777" s="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</row>
    <row r="778" spans="1:25" ht="12.75" x14ac:dyDescent="0.2">
      <c r="A778" s="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</row>
    <row r="779" spans="1:25" ht="12.75" x14ac:dyDescent="0.2">
      <c r="A779" s="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</row>
    <row r="780" spans="1:25" ht="12.75" x14ac:dyDescent="0.2">
      <c r="A780" s="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</row>
    <row r="781" spans="1:25" ht="12.75" x14ac:dyDescent="0.2">
      <c r="A781" s="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</row>
    <row r="782" spans="1:25" ht="12.75" x14ac:dyDescent="0.2">
      <c r="A782" s="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</row>
    <row r="783" spans="1:25" ht="12.75" x14ac:dyDescent="0.2">
      <c r="A783" s="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</row>
    <row r="784" spans="1:25" ht="12.75" x14ac:dyDescent="0.2">
      <c r="A784" s="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</row>
    <row r="785" spans="1:25" ht="12.75" x14ac:dyDescent="0.2">
      <c r="A785" s="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</row>
    <row r="786" spans="1:25" ht="12.75" x14ac:dyDescent="0.2">
      <c r="A786" s="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</row>
    <row r="787" spans="1:25" ht="12.75" x14ac:dyDescent="0.2">
      <c r="A787" s="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</row>
    <row r="788" spans="1:25" ht="12.75" x14ac:dyDescent="0.2">
      <c r="A788" s="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</row>
    <row r="789" spans="1:25" ht="12.75" x14ac:dyDescent="0.2">
      <c r="A789" s="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</row>
    <row r="790" spans="1:25" ht="12.75" x14ac:dyDescent="0.2">
      <c r="A790" s="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</row>
    <row r="791" spans="1:25" ht="12.75" x14ac:dyDescent="0.2">
      <c r="A791" s="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</row>
    <row r="792" spans="1:25" ht="12.75" x14ac:dyDescent="0.2">
      <c r="A792" s="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</row>
    <row r="793" spans="1:25" ht="12.75" x14ac:dyDescent="0.2">
      <c r="A793" s="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</row>
    <row r="794" spans="1:25" ht="12.75" x14ac:dyDescent="0.2">
      <c r="A794" s="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</row>
    <row r="795" spans="1:25" ht="12.75" x14ac:dyDescent="0.2">
      <c r="A795" s="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</row>
    <row r="796" spans="1:25" ht="12.75" x14ac:dyDescent="0.2">
      <c r="A796" s="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</row>
    <row r="797" spans="1:25" ht="12.75" x14ac:dyDescent="0.2">
      <c r="A797" s="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</row>
    <row r="798" spans="1:25" ht="12.75" x14ac:dyDescent="0.2">
      <c r="A798" s="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</row>
    <row r="799" spans="1:25" ht="12.75" x14ac:dyDescent="0.2">
      <c r="A799" s="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</row>
    <row r="800" spans="1:25" ht="12.75" x14ac:dyDescent="0.2">
      <c r="A800" s="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</row>
    <row r="801" spans="1:25" ht="12.75" x14ac:dyDescent="0.2">
      <c r="A801" s="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</row>
    <row r="802" spans="1:25" ht="12.75" x14ac:dyDescent="0.2">
      <c r="A802" s="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</row>
    <row r="803" spans="1:25" ht="12.75" x14ac:dyDescent="0.2">
      <c r="A803" s="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</row>
    <row r="804" spans="1:25" ht="12.75" x14ac:dyDescent="0.2">
      <c r="A804" s="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</row>
    <row r="805" spans="1:25" ht="12.75" x14ac:dyDescent="0.2">
      <c r="A805" s="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</row>
    <row r="806" spans="1:25" ht="12.75" x14ac:dyDescent="0.2">
      <c r="A806" s="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</row>
    <row r="807" spans="1:25" ht="12.75" x14ac:dyDescent="0.2">
      <c r="A807" s="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</row>
    <row r="808" spans="1:25" ht="12.75" x14ac:dyDescent="0.2">
      <c r="A808" s="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</row>
    <row r="809" spans="1:25" ht="12.75" x14ac:dyDescent="0.2">
      <c r="A809" s="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</row>
    <row r="810" spans="1:25" ht="12.75" x14ac:dyDescent="0.2">
      <c r="A810" s="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</row>
    <row r="811" spans="1:25" ht="12.75" x14ac:dyDescent="0.2">
      <c r="A811" s="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</row>
    <row r="812" spans="1:25" ht="12.75" x14ac:dyDescent="0.2">
      <c r="A812" s="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</row>
    <row r="813" spans="1:25" ht="12.75" x14ac:dyDescent="0.2">
      <c r="A813" s="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</row>
    <row r="814" spans="1:25" ht="12.75" x14ac:dyDescent="0.2">
      <c r="A814" s="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</row>
    <row r="815" spans="1:25" ht="12.75" x14ac:dyDescent="0.2">
      <c r="A815" s="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</row>
    <row r="816" spans="1:25" ht="12.75" x14ac:dyDescent="0.2">
      <c r="A816" s="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</row>
    <row r="817" spans="1:25" ht="12.75" x14ac:dyDescent="0.2">
      <c r="A817" s="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</row>
    <row r="818" spans="1:25" ht="12.75" x14ac:dyDescent="0.2">
      <c r="A818" s="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</row>
    <row r="819" spans="1:25" ht="12.75" x14ac:dyDescent="0.2">
      <c r="A819" s="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</row>
    <row r="820" spans="1:25" ht="12.75" x14ac:dyDescent="0.2">
      <c r="A820" s="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</row>
    <row r="821" spans="1:25" ht="12.75" x14ac:dyDescent="0.2">
      <c r="A821" s="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</row>
    <row r="822" spans="1:25" ht="12.75" x14ac:dyDescent="0.2">
      <c r="A822" s="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</row>
    <row r="823" spans="1:25" ht="12.75" x14ac:dyDescent="0.2">
      <c r="A823" s="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</row>
    <row r="824" spans="1:25" ht="12.75" x14ac:dyDescent="0.2">
      <c r="A824" s="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</row>
    <row r="825" spans="1:25" ht="12.75" x14ac:dyDescent="0.2">
      <c r="A825" s="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</row>
    <row r="826" spans="1:25" ht="12.75" x14ac:dyDescent="0.2">
      <c r="A826" s="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</row>
    <row r="827" spans="1:25" ht="12.75" x14ac:dyDescent="0.2">
      <c r="A827" s="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</row>
    <row r="828" spans="1:25" ht="12.75" x14ac:dyDescent="0.2">
      <c r="A828" s="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</row>
    <row r="829" spans="1:25" ht="12.75" x14ac:dyDescent="0.2">
      <c r="A829" s="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</row>
    <row r="830" spans="1:25" ht="12.75" x14ac:dyDescent="0.2">
      <c r="A830" s="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</row>
    <row r="831" spans="1:25" ht="12.75" x14ac:dyDescent="0.2">
      <c r="A831" s="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</row>
    <row r="832" spans="1:25" ht="12.75" x14ac:dyDescent="0.2">
      <c r="A832" s="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</row>
    <row r="833" spans="1:25" ht="12.75" x14ac:dyDescent="0.2">
      <c r="A833" s="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</row>
    <row r="834" spans="1:25" ht="12.75" x14ac:dyDescent="0.2">
      <c r="A834" s="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</row>
    <row r="835" spans="1:25" ht="12.75" x14ac:dyDescent="0.2">
      <c r="A835" s="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</row>
    <row r="836" spans="1:25" ht="12.75" x14ac:dyDescent="0.2">
      <c r="A836" s="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</row>
    <row r="837" spans="1:25" ht="12.75" x14ac:dyDescent="0.2">
      <c r="A837" s="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</row>
    <row r="838" spans="1:25" ht="12.75" x14ac:dyDescent="0.2">
      <c r="A838" s="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</row>
    <row r="839" spans="1:25" ht="12.75" x14ac:dyDescent="0.2">
      <c r="A839" s="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</row>
    <row r="840" spans="1:25" ht="12.75" x14ac:dyDescent="0.2">
      <c r="A840" s="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</row>
    <row r="841" spans="1:25" ht="12.75" x14ac:dyDescent="0.2">
      <c r="A841" s="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</row>
    <row r="842" spans="1:25" ht="12.75" x14ac:dyDescent="0.2">
      <c r="A842" s="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</row>
    <row r="843" spans="1:25" ht="12.75" x14ac:dyDescent="0.2">
      <c r="A843" s="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</row>
    <row r="844" spans="1:25" ht="12.75" x14ac:dyDescent="0.2">
      <c r="A844" s="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</row>
    <row r="845" spans="1:25" ht="12.75" x14ac:dyDescent="0.2">
      <c r="A845" s="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</row>
    <row r="846" spans="1:25" ht="12.75" x14ac:dyDescent="0.2">
      <c r="A846" s="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</row>
    <row r="847" spans="1:25" ht="12.75" x14ac:dyDescent="0.2">
      <c r="A847" s="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</row>
    <row r="848" spans="1:25" ht="12.75" x14ac:dyDescent="0.2">
      <c r="A848" s="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</row>
    <row r="849" spans="1:25" ht="12.75" x14ac:dyDescent="0.2">
      <c r="A849" s="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</row>
    <row r="850" spans="1:25" ht="12.75" x14ac:dyDescent="0.2">
      <c r="A850" s="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</row>
    <row r="851" spans="1:25" ht="12.75" x14ac:dyDescent="0.2">
      <c r="A851" s="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</row>
    <row r="852" spans="1:25" ht="12.75" x14ac:dyDescent="0.2">
      <c r="A852" s="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</row>
    <row r="853" spans="1:25" ht="12.75" x14ac:dyDescent="0.2">
      <c r="A853" s="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</row>
    <row r="854" spans="1:25" ht="12.75" x14ac:dyDescent="0.2">
      <c r="A854" s="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</row>
    <row r="855" spans="1:25" ht="12.75" x14ac:dyDescent="0.2">
      <c r="A855" s="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</row>
    <row r="856" spans="1:25" ht="12.75" x14ac:dyDescent="0.2">
      <c r="A856" s="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</row>
    <row r="857" spans="1:25" ht="12.75" x14ac:dyDescent="0.2">
      <c r="A857" s="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</row>
    <row r="858" spans="1:25" ht="12.75" x14ac:dyDescent="0.2">
      <c r="A858" s="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</row>
    <row r="859" spans="1:25" ht="12.75" x14ac:dyDescent="0.2">
      <c r="A859" s="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</row>
    <row r="860" spans="1:25" ht="12.75" x14ac:dyDescent="0.2">
      <c r="A860" s="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</row>
    <row r="861" spans="1:25" ht="12.75" x14ac:dyDescent="0.2">
      <c r="A861" s="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</row>
    <row r="862" spans="1:25" ht="12.75" x14ac:dyDescent="0.2">
      <c r="A862" s="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</row>
    <row r="863" spans="1:25" ht="12.75" x14ac:dyDescent="0.2">
      <c r="A863" s="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</row>
    <row r="864" spans="1:25" ht="12.75" x14ac:dyDescent="0.2">
      <c r="A864" s="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</row>
    <row r="865" spans="1:25" ht="12.75" x14ac:dyDescent="0.2">
      <c r="A865" s="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</row>
    <row r="866" spans="1:25" ht="12.75" x14ac:dyDescent="0.2">
      <c r="A866" s="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</row>
    <row r="867" spans="1:25" ht="12.75" x14ac:dyDescent="0.2">
      <c r="A867" s="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</row>
    <row r="868" spans="1:25" ht="12.75" x14ac:dyDescent="0.2">
      <c r="A868" s="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</row>
    <row r="869" spans="1:25" ht="12.75" x14ac:dyDescent="0.2">
      <c r="A869" s="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</row>
    <row r="870" spans="1:25" ht="12.75" x14ac:dyDescent="0.2">
      <c r="A870" s="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</row>
    <row r="871" spans="1:25" ht="12.75" x14ac:dyDescent="0.2">
      <c r="A871" s="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</row>
    <row r="872" spans="1:25" ht="12.75" x14ac:dyDescent="0.2">
      <c r="A872" s="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</row>
    <row r="873" spans="1:25" ht="12.75" x14ac:dyDescent="0.2">
      <c r="A873" s="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</row>
    <row r="874" spans="1:25" ht="12.75" x14ac:dyDescent="0.2">
      <c r="A874" s="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</row>
    <row r="875" spans="1:25" ht="12.75" x14ac:dyDescent="0.2">
      <c r="A875" s="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</row>
    <row r="876" spans="1:25" ht="12.75" x14ac:dyDescent="0.2">
      <c r="A876" s="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</row>
    <row r="877" spans="1:25" ht="12.75" x14ac:dyDescent="0.2">
      <c r="A877" s="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</row>
    <row r="878" spans="1:25" ht="12.75" x14ac:dyDescent="0.2">
      <c r="A878" s="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</row>
    <row r="879" spans="1:25" ht="12.75" x14ac:dyDescent="0.2">
      <c r="A879" s="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</row>
    <row r="880" spans="1:25" ht="12.75" x14ac:dyDescent="0.2">
      <c r="A880" s="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</row>
    <row r="881" spans="1:25" ht="12.75" x14ac:dyDescent="0.2">
      <c r="A881" s="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</row>
    <row r="882" spans="1:25" ht="12.75" x14ac:dyDescent="0.2">
      <c r="A882" s="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</row>
    <row r="883" spans="1:25" ht="12.75" x14ac:dyDescent="0.2">
      <c r="A883" s="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</row>
    <row r="884" spans="1:25" ht="12.75" x14ac:dyDescent="0.2">
      <c r="A884" s="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</row>
    <row r="885" spans="1:25" ht="12.75" x14ac:dyDescent="0.2">
      <c r="A885" s="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</row>
    <row r="886" spans="1:25" ht="12.75" x14ac:dyDescent="0.2">
      <c r="A886" s="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</row>
    <row r="887" spans="1:25" ht="12.75" x14ac:dyDescent="0.2">
      <c r="A887" s="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</row>
    <row r="888" spans="1:25" ht="12.75" x14ac:dyDescent="0.2">
      <c r="A888" s="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</row>
    <row r="889" spans="1:25" ht="12.75" x14ac:dyDescent="0.2">
      <c r="A889" s="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</row>
    <row r="890" spans="1:25" ht="12.75" x14ac:dyDescent="0.2">
      <c r="A890" s="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</row>
    <row r="891" spans="1:25" ht="12.75" x14ac:dyDescent="0.2">
      <c r="A891" s="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</row>
    <row r="892" spans="1:25" ht="12.75" x14ac:dyDescent="0.2">
      <c r="A892" s="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</row>
    <row r="893" spans="1:25" ht="12.75" x14ac:dyDescent="0.2">
      <c r="A893" s="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</row>
    <row r="894" spans="1:25" ht="12.75" x14ac:dyDescent="0.2">
      <c r="A894" s="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</row>
    <row r="895" spans="1:25" ht="12.75" x14ac:dyDescent="0.2">
      <c r="A895" s="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</row>
    <row r="896" spans="1:25" ht="12.75" x14ac:dyDescent="0.2">
      <c r="A896" s="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</row>
    <row r="897" spans="1:25" ht="12.75" x14ac:dyDescent="0.2">
      <c r="A897" s="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</row>
    <row r="898" spans="1:25" ht="12.75" x14ac:dyDescent="0.2">
      <c r="A898" s="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</row>
    <row r="899" spans="1:25" ht="12.75" x14ac:dyDescent="0.2">
      <c r="A899" s="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</row>
    <row r="900" spans="1:25" ht="12.75" x14ac:dyDescent="0.2">
      <c r="A900" s="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</row>
    <row r="901" spans="1:25" ht="12.75" x14ac:dyDescent="0.2">
      <c r="A901" s="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</row>
    <row r="902" spans="1:25" ht="12.75" x14ac:dyDescent="0.2">
      <c r="A902" s="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</row>
    <row r="903" spans="1:25" ht="12.75" x14ac:dyDescent="0.2">
      <c r="A903" s="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</row>
    <row r="904" spans="1:25" ht="12.75" x14ac:dyDescent="0.2">
      <c r="A904" s="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</row>
    <row r="905" spans="1:25" ht="12.75" x14ac:dyDescent="0.2">
      <c r="A905" s="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</row>
    <row r="906" spans="1:25" ht="12.75" x14ac:dyDescent="0.2">
      <c r="A906" s="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</row>
    <row r="907" spans="1:25" ht="12.75" x14ac:dyDescent="0.2">
      <c r="A907" s="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</row>
    <row r="908" spans="1:25" ht="12.75" x14ac:dyDescent="0.2">
      <c r="A908" s="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</row>
    <row r="909" spans="1:25" ht="12.75" x14ac:dyDescent="0.2">
      <c r="A909" s="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</row>
    <row r="910" spans="1:25" ht="12.75" x14ac:dyDescent="0.2">
      <c r="A910" s="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</row>
    <row r="911" spans="1:25" ht="12.75" x14ac:dyDescent="0.2">
      <c r="A911" s="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</row>
    <row r="912" spans="1:25" ht="12.75" x14ac:dyDescent="0.2">
      <c r="A912" s="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</row>
    <row r="913" spans="1:25" ht="12.75" x14ac:dyDescent="0.2">
      <c r="A913" s="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</row>
    <row r="914" spans="1:25" ht="12.75" x14ac:dyDescent="0.2">
      <c r="A914" s="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</row>
    <row r="915" spans="1:25" ht="12.75" x14ac:dyDescent="0.2">
      <c r="A915" s="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</row>
    <row r="916" spans="1:25" ht="12.75" x14ac:dyDescent="0.2">
      <c r="A916" s="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</row>
    <row r="917" spans="1:25" ht="12.75" x14ac:dyDescent="0.2">
      <c r="A917" s="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</row>
    <row r="918" spans="1:25" ht="12.75" x14ac:dyDescent="0.2">
      <c r="A918" s="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</row>
    <row r="919" spans="1:25" ht="12.75" x14ac:dyDescent="0.2">
      <c r="A919" s="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</row>
    <row r="920" spans="1:25" ht="12.75" x14ac:dyDescent="0.2">
      <c r="A920" s="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</row>
    <row r="921" spans="1:25" ht="12.75" x14ac:dyDescent="0.2">
      <c r="A921" s="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</row>
    <row r="922" spans="1:25" ht="12.75" x14ac:dyDescent="0.2">
      <c r="A922" s="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</row>
    <row r="923" spans="1:25" ht="12.75" x14ac:dyDescent="0.2">
      <c r="A923" s="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</row>
    <row r="924" spans="1:25" ht="12.75" x14ac:dyDescent="0.2">
      <c r="A924" s="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</row>
    <row r="925" spans="1:25" ht="12.75" x14ac:dyDescent="0.2">
      <c r="A925" s="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</row>
    <row r="926" spans="1:25" ht="12.75" x14ac:dyDescent="0.2">
      <c r="A926" s="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</row>
    <row r="927" spans="1:25" ht="12.75" x14ac:dyDescent="0.2">
      <c r="A927" s="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</row>
    <row r="928" spans="1:25" ht="12.75" x14ac:dyDescent="0.2">
      <c r="A928" s="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</row>
    <row r="929" spans="1:25" ht="12.75" x14ac:dyDescent="0.2">
      <c r="A929" s="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</row>
    <row r="930" spans="1:25" ht="12.75" x14ac:dyDescent="0.2">
      <c r="A930" s="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</row>
    <row r="931" spans="1:25" ht="12.75" x14ac:dyDescent="0.2">
      <c r="A931" s="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</row>
    <row r="932" spans="1:25" ht="12.75" x14ac:dyDescent="0.2">
      <c r="A932" s="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</row>
    <row r="933" spans="1:25" ht="12.75" x14ac:dyDescent="0.2">
      <c r="A933" s="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</row>
    <row r="934" spans="1:25" ht="12.75" x14ac:dyDescent="0.2">
      <c r="A934" s="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</row>
    <row r="935" spans="1:25" ht="12.75" x14ac:dyDescent="0.2">
      <c r="A935" s="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</row>
    <row r="936" spans="1:25" ht="12.75" x14ac:dyDescent="0.2">
      <c r="A936" s="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</row>
    <row r="937" spans="1:25" ht="12.75" x14ac:dyDescent="0.2">
      <c r="A937" s="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</row>
    <row r="938" spans="1:25" ht="12.75" x14ac:dyDescent="0.2">
      <c r="A938" s="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</row>
    <row r="939" spans="1:25" ht="12.75" x14ac:dyDescent="0.2">
      <c r="A939" s="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</row>
    <row r="940" spans="1:25" ht="12.75" x14ac:dyDescent="0.2">
      <c r="A940" s="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</row>
    <row r="941" spans="1:25" ht="12.75" x14ac:dyDescent="0.2">
      <c r="A941" s="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</row>
    <row r="942" spans="1:25" ht="12.75" x14ac:dyDescent="0.2">
      <c r="A942" s="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</row>
    <row r="943" spans="1:25" ht="12.75" x14ac:dyDescent="0.2">
      <c r="A943" s="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</row>
    <row r="944" spans="1:25" ht="12.75" x14ac:dyDescent="0.2">
      <c r="A944" s="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</row>
    <row r="945" spans="1:25" ht="12.75" x14ac:dyDescent="0.2">
      <c r="A945" s="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</row>
    <row r="946" spans="1:25" ht="12.75" x14ac:dyDescent="0.2">
      <c r="A946" s="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</row>
    <row r="947" spans="1:25" ht="12.75" x14ac:dyDescent="0.2">
      <c r="A947" s="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</row>
    <row r="948" spans="1:25" ht="12.75" x14ac:dyDescent="0.2">
      <c r="A948" s="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</row>
    <row r="949" spans="1:25" ht="12.75" x14ac:dyDescent="0.2">
      <c r="A949" s="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</row>
    <row r="950" spans="1:25" ht="12.75" x14ac:dyDescent="0.2">
      <c r="A950" s="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</row>
    <row r="951" spans="1:25" ht="12.75" x14ac:dyDescent="0.2">
      <c r="A951" s="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</row>
    <row r="952" spans="1:25" ht="12.75" x14ac:dyDescent="0.2">
      <c r="A952" s="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</row>
    <row r="953" spans="1:25" ht="12.75" x14ac:dyDescent="0.2">
      <c r="A953" s="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</row>
    <row r="954" spans="1:25" ht="12.75" x14ac:dyDescent="0.2">
      <c r="A954" s="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</row>
    <row r="955" spans="1:25" ht="12.75" x14ac:dyDescent="0.2">
      <c r="A955" s="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</row>
    <row r="956" spans="1:25" ht="12.75" x14ac:dyDescent="0.2">
      <c r="A956" s="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</row>
    <row r="957" spans="1:25" ht="12.75" x14ac:dyDescent="0.2">
      <c r="A957" s="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</row>
    <row r="958" spans="1:25" ht="12.75" x14ac:dyDescent="0.2">
      <c r="A958" s="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</row>
    <row r="959" spans="1:25" ht="12.75" x14ac:dyDescent="0.2">
      <c r="A959" s="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</row>
    <row r="960" spans="1:25" ht="12.75" x14ac:dyDescent="0.2">
      <c r="A960" s="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</row>
    <row r="961" spans="1:25" ht="12.75" x14ac:dyDescent="0.2">
      <c r="A961" s="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</row>
    <row r="962" spans="1:25" ht="12.75" x14ac:dyDescent="0.2">
      <c r="A962" s="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</row>
    <row r="963" spans="1:25" ht="12.75" x14ac:dyDescent="0.2">
      <c r="A963" s="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</row>
    <row r="964" spans="1:25" ht="12.75" x14ac:dyDescent="0.2">
      <c r="A964" s="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</row>
    <row r="965" spans="1:25" ht="12.75" x14ac:dyDescent="0.2">
      <c r="A965" s="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</row>
    <row r="966" spans="1:25" ht="12.75" x14ac:dyDescent="0.2">
      <c r="A966" s="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</row>
    <row r="967" spans="1:25" ht="12.75" x14ac:dyDescent="0.2">
      <c r="A967" s="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</row>
    <row r="968" spans="1:25" ht="12.75" x14ac:dyDescent="0.2">
      <c r="A968" s="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</row>
    <row r="969" spans="1:25" ht="12.75" x14ac:dyDescent="0.2">
      <c r="A969" s="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</row>
    <row r="970" spans="1:25" ht="12.75" x14ac:dyDescent="0.2">
      <c r="A970" s="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</row>
    <row r="971" spans="1:25" ht="12.75" x14ac:dyDescent="0.2">
      <c r="A971" s="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</row>
    <row r="972" spans="1:25" ht="12.75" x14ac:dyDescent="0.2">
      <c r="A972" s="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</row>
    <row r="973" spans="1:25" ht="12.75" x14ac:dyDescent="0.2">
      <c r="A973" s="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</row>
    <row r="974" spans="1:25" ht="12.75" x14ac:dyDescent="0.2">
      <c r="A974" s="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</row>
    <row r="975" spans="1:25" ht="12.75" x14ac:dyDescent="0.2">
      <c r="A975" s="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</row>
    <row r="976" spans="1:25" ht="12.75" x14ac:dyDescent="0.2">
      <c r="A976" s="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</row>
    <row r="977" spans="1:25" ht="12.75" x14ac:dyDescent="0.2">
      <c r="A977" s="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</row>
    <row r="978" spans="1:25" ht="12.75" x14ac:dyDescent="0.2">
      <c r="A978" s="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</row>
    <row r="979" spans="1:25" ht="12.75" x14ac:dyDescent="0.2">
      <c r="A979" s="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</row>
    <row r="980" spans="1:25" ht="12.75" x14ac:dyDescent="0.2">
      <c r="A980" s="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</row>
    <row r="981" spans="1:25" ht="12.75" x14ac:dyDescent="0.2">
      <c r="A981" s="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</row>
    <row r="982" spans="1:25" ht="12.75" x14ac:dyDescent="0.2">
      <c r="A982" s="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</row>
    <row r="983" spans="1:25" ht="12.75" x14ac:dyDescent="0.2">
      <c r="A983" s="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</row>
    <row r="984" spans="1:25" ht="12.75" x14ac:dyDescent="0.2">
      <c r="A984" s="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</row>
    <row r="985" spans="1:25" ht="12.75" x14ac:dyDescent="0.2">
      <c r="A985" s="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</row>
    <row r="986" spans="1:25" ht="12.75" x14ac:dyDescent="0.2">
      <c r="A986" s="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</row>
    <row r="987" spans="1:25" ht="12.75" x14ac:dyDescent="0.2">
      <c r="A987" s="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</row>
    <row r="988" spans="1:25" ht="12.75" x14ac:dyDescent="0.2">
      <c r="A988" s="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</row>
    <row r="989" spans="1:25" ht="12.75" x14ac:dyDescent="0.2">
      <c r="A989" s="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</row>
    <row r="990" spans="1:25" ht="12.75" x14ac:dyDescent="0.2">
      <c r="A990" s="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</row>
    <row r="991" spans="1:25" ht="12.75" x14ac:dyDescent="0.2">
      <c r="A991" s="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</row>
    <row r="992" spans="1:25" ht="12.75" x14ac:dyDescent="0.2">
      <c r="A992" s="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</row>
    <row r="993" spans="1:25" ht="12.75" x14ac:dyDescent="0.2">
      <c r="A993" s="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</row>
    <row r="994" spans="1:25" ht="12.75" x14ac:dyDescent="0.2">
      <c r="A994" s="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</row>
    <row r="995" spans="1:25" ht="12.75" x14ac:dyDescent="0.2">
      <c r="A995" s="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</row>
    <row r="996" spans="1:25" ht="12.75" x14ac:dyDescent="0.2">
      <c r="A996" s="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</row>
    <row r="997" spans="1:25" ht="12.75" x14ac:dyDescent="0.2">
      <c r="A997" s="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</row>
    <row r="998" spans="1:25" ht="12.75" x14ac:dyDescent="0.2">
      <c r="A998" s="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</row>
    <row r="999" spans="1:25" ht="12.75" x14ac:dyDescent="0.2">
      <c r="A999" s="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</row>
    <row r="1000" spans="1:25" ht="12.75" x14ac:dyDescent="0.2">
      <c r="A1000" s="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</cp:lastModifiedBy>
  <dcterms:modified xsi:type="dcterms:W3CDTF">2019-01-11T21:32:20Z</dcterms:modified>
</cp:coreProperties>
</file>