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ardit_baboci_ucalgary_ca/Documents/ENEL 645/final-project/7. final project/"/>
    </mc:Choice>
  </mc:AlternateContent>
  <xr:revisionPtr revIDLastSave="0" documentId="8_{1F55C1F2-58DA-4B0E-B5DF-D77044D297F0}" xr6:coauthVersionLast="47" xr6:coauthVersionMax="47" xr10:uidLastSave="{00000000-0000-0000-0000-000000000000}"/>
  <bookViews>
    <workbookView xWindow="-28920" yWindow="-120" windowWidth="29040" windowHeight="15840" xr2:uid="{A6005F33-3618-424D-B9C3-5E8379663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12" i="1" s="1"/>
  <c r="J11" i="1"/>
  <c r="K11" i="1" s="1"/>
  <c r="J13" i="1"/>
  <c r="K13" i="1" s="1"/>
  <c r="D29" i="1"/>
</calcChain>
</file>

<file path=xl/sharedStrings.xml><?xml version="1.0" encoding="utf-8"?>
<sst xmlns="http://schemas.openxmlformats.org/spreadsheetml/2006/main" count="82" uniqueCount="34">
  <si>
    <t>test</t>
  </si>
  <si>
    <t>berlin</t>
  </si>
  <si>
    <t>bielefeld</t>
  </si>
  <si>
    <t>bonn</t>
  </si>
  <si>
    <t>leverkusen</t>
  </si>
  <si>
    <t>mainz</t>
  </si>
  <si>
    <t>munich</t>
  </si>
  <si>
    <t>aachen</t>
  </si>
  <si>
    <t>bochum</t>
  </si>
  <si>
    <t>bremen</t>
  </si>
  <si>
    <t>cologne</t>
  </si>
  <si>
    <t>darmstadt</t>
  </si>
  <si>
    <t>dusseldorf</t>
  </si>
  <si>
    <t>erfurt</t>
  </si>
  <si>
    <t>hamburg</t>
  </si>
  <si>
    <t>hanover</t>
  </si>
  <si>
    <t>jena</t>
  </si>
  <si>
    <t>krefeld</t>
  </si>
  <si>
    <t>monchengladbach</t>
  </si>
  <si>
    <t>strasbourg</t>
  </si>
  <si>
    <t>stuttgart</t>
  </si>
  <si>
    <t>tubingen</t>
  </si>
  <si>
    <t>ulm</t>
  </si>
  <si>
    <t>weimar</t>
  </si>
  <si>
    <t>zurich</t>
  </si>
  <si>
    <t>train</t>
  </si>
  <si>
    <t>val</t>
  </si>
  <si>
    <t>frankfurt</t>
  </si>
  <si>
    <t>lindau</t>
  </si>
  <si>
    <t>munster</t>
  </si>
  <si>
    <t>number of data points</t>
  </si>
  <si>
    <t>Original</t>
  </si>
  <si>
    <t>Folder</t>
  </si>
  <si>
    <t>New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</si>
</sst>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AB6-A94B-4AD5-AE0D-78800E0C7A48}">
  <dimension ref="B1:K29"/>
  <sheetViews>
    <sheetView tabSelected="1" workbookViewId="0">
      <selection activeCell="M20" sqref="M20"/>
    </sheetView>
  </sheetViews>
  <sheetFormatPr defaultRowHeight="15" x14ac:dyDescent="0.25"/>
  <cols>
    <col min="4" max="4" width="32" customWidth="1"/>
  </cols>
  <sheetData>
    <row r="1" spans="2:11" x14ac:dyDescent="0.25">
      <c r="B1" t="s">
        <v>31</v>
      </c>
      <c r="C1" t="s">
        <v>32</v>
      </c>
      <c r="D1" t="s">
        <v>30</v>
      </c>
      <c r="E1" t="s">
        <v>33</v>
      </c>
    </row>
    <row r="2" spans="2:11" x14ac:dyDescent="0.25">
      <c r="B2" s="1" t="s">
        <v>0</v>
      </c>
      <c r="C2" s="1" t="s">
        <v>1</v>
      </c>
      <c r="D2" s="1">
        <v>544</v>
      </c>
    </row>
    <row r="3" spans="2:11" x14ac:dyDescent="0.25">
      <c r="B3" s="1" t="s">
        <v>0</v>
      </c>
      <c r="C3" s="1" t="s">
        <v>2</v>
      </c>
      <c r="D3" s="1">
        <v>181</v>
      </c>
    </row>
    <row r="4" spans="2:11" x14ac:dyDescent="0.25">
      <c r="B4" s="1" t="s">
        <v>0</v>
      </c>
      <c r="C4" s="1" t="s">
        <v>3</v>
      </c>
      <c r="D4" s="1">
        <v>46</v>
      </c>
    </row>
    <row r="5" spans="2:11" x14ac:dyDescent="0.25">
      <c r="B5" s="1" t="s">
        <v>0</v>
      </c>
      <c r="C5" s="1" t="s">
        <v>4</v>
      </c>
      <c r="D5" s="1">
        <v>58</v>
      </c>
    </row>
    <row r="6" spans="2:11" x14ac:dyDescent="0.25">
      <c r="B6" s="1" t="s">
        <v>0</v>
      </c>
      <c r="C6" s="1" t="s">
        <v>5</v>
      </c>
      <c r="D6" s="1">
        <v>298</v>
      </c>
    </row>
    <row r="7" spans="2:11" x14ac:dyDescent="0.25">
      <c r="B7" s="1" t="s">
        <v>0</v>
      </c>
      <c r="C7" s="1" t="s">
        <v>6</v>
      </c>
      <c r="D7" s="1">
        <v>398</v>
      </c>
    </row>
    <row r="8" spans="2:11" x14ac:dyDescent="0.25">
      <c r="B8" s="5" t="s">
        <v>25</v>
      </c>
      <c r="C8" s="5" t="s">
        <v>7</v>
      </c>
      <c r="D8" s="5">
        <v>174</v>
      </c>
      <c r="E8" s="5" t="s">
        <v>25</v>
      </c>
    </row>
    <row r="9" spans="2:11" x14ac:dyDescent="0.25">
      <c r="B9" s="5" t="s">
        <v>25</v>
      </c>
      <c r="C9" s="5" t="s">
        <v>8</v>
      </c>
      <c r="D9" s="5">
        <v>96</v>
      </c>
      <c r="E9" s="5" t="s">
        <v>25</v>
      </c>
    </row>
    <row r="10" spans="2:11" x14ac:dyDescent="0.25">
      <c r="B10" s="5" t="s">
        <v>25</v>
      </c>
      <c r="C10" s="5" t="s">
        <v>9</v>
      </c>
      <c r="D10" s="5">
        <v>316</v>
      </c>
      <c r="E10" s="5" t="s">
        <v>25</v>
      </c>
    </row>
    <row r="11" spans="2:11" x14ac:dyDescent="0.25">
      <c r="B11" s="5" t="s">
        <v>25</v>
      </c>
      <c r="C11" s="5" t="s">
        <v>10</v>
      </c>
      <c r="D11" s="5">
        <v>154</v>
      </c>
      <c r="E11" s="5" t="s">
        <v>25</v>
      </c>
      <c r="I11" t="s">
        <v>25</v>
      </c>
      <c r="J11">
        <f>SUMIF(E8:E28,I11,D8:D28)</f>
        <v>2472</v>
      </c>
      <c r="K11" s="2">
        <f>J11/D29</f>
        <v>0.71136690647482015</v>
      </c>
    </row>
    <row r="12" spans="2:11" x14ac:dyDescent="0.25">
      <c r="B12" s="5" t="s">
        <v>25</v>
      </c>
      <c r="C12" s="5" t="s">
        <v>11</v>
      </c>
      <c r="D12" s="5">
        <v>85</v>
      </c>
      <c r="E12" s="5" t="s">
        <v>25</v>
      </c>
      <c r="I12" t="s">
        <v>26</v>
      </c>
      <c r="J12">
        <f>SUMIF(E8:E28,I12,D8:D28)</f>
        <v>503</v>
      </c>
      <c r="K12" s="2">
        <f>J12/D29</f>
        <v>0.14474820143884892</v>
      </c>
    </row>
    <row r="13" spans="2:11" x14ac:dyDescent="0.25">
      <c r="B13" s="5" t="s">
        <v>25</v>
      </c>
      <c r="C13" s="5" t="s">
        <v>12</v>
      </c>
      <c r="D13" s="5">
        <v>221</v>
      </c>
      <c r="E13" s="5" t="s">
        <v>25</v>
      </c>
      <c r="I13" t="s">
        <v>0</v>
      </c>
      <c r="J13">
        <f>SUMIF(E8:E28,I13,D8:D28)</f>
        <v>500</v>
      </c>
      <c r="K13" s="2">
        <f>J13/D29</f>
        <v>0.14388489208633093</v>
      </c>
    </row>
    <row r="14" spans="2:11" x14ac:dyDescent="0.25">
      <c r="B14" s="5" t="s">
        <v>25</v>
      </c>
      <c r="C14" s="5" t="s">
        <v>13</v>
      </c>
      <c r="D14" s="5">
        <v>109</v>
      </c>
      <c r="E14" s="5" t="s">
        <v>25</v>
      </c>
    </row>
    <row r="15" spans="2:11" x14ac:dyDescent="0.25">
      <c r="B15" s="5" t="s">
        <v>25</v>
      </c>
      <c r="C15" s="5" t="s">
        <v>14</v>
      </c>
      <c r="D15" s="5">
        <v>248</v>
      </c>
      <c r="E15" s="5" t="s">
        <v>25</v>
      </c>
    </row>
    <row r="16" spans="2:11" x14ac:dyDescent="0.25">
      <c r="B16" s="5" t="s">
        <v>25</v>
      </c>
      <c r="C16" s="5" t="s">
        <v>15</v>
      </c>
      <c r="D16" s="5">
        <v>196</v>
      </c>
      <c r="E16" s="5" t="s">
        <v>25</v>
      </c>
    </row>
    <row r="17" spans="2:5" x14ac:dyDescent="0.25">
      <c r="B17" s="5" t="s">
        <v>25</v>
      </c>
      <c r="C17" s="5" t="s">
        <v>16</v>
      </c>
      <c r="D17" s="5">
        <v>119</v>
      </c>
      <c r="E17" s="5" t="s">
        <v>25</v>
      </c>
    </row>
    <row r="18" spans="2:5" x14ac:dyDescent="0.25">
      <c r="B18" s="5" t="s">
        <v>25</v>
      </c>
      <c r="C18" s="5" t="s">
        <v>17</v>
      </c>
      <c r="D18" s="5">
        <v>99</v>
      </c>
      <c r="E18" s="5" t="s">
        <v>25</v>
      </c>
    </row>
    <row r="19" spans="2:5" x14ac:dyDescent="0.25">
      <c r="B19" s="5" t="s">
        <v>25</v>
      </c>
      <c r="C19" s="5" t="s">
        <v>18</v>
      </c>
      <c r="D19" s="5">
        <v>94</v>
      </c>
      <c r="E19" s="5" t="s">
        <v>25</v>
      </c>
    </row>
    <row r="20" spans="2:5" x14ac:dyDescent="0.25">
      <c r="B20" s="5" t="s">
        <v>25</v>
      </c>
      <c r="C20" s="5" t="s">
        <v>19</v>
      </c>
      <c r="D20" s="5">
        <v>365</v>
      </c>
      <c r="E20" s="5" t="s">
        <v>25</v>
      </c>
    </row>
    <row r="21" spans="2:5" x14ac:dyDescent="0.25">
      <c r="B21" s="5" t="s">
        <v>25</v>
      </c>
      <c r="C21" s="5" t="s">
        <v>20</v>
      </c>
      <c r="D21" s="5">
        <v>196</v>
      </c>
      <c r="E21" s="5" t="s">
        <v>25</v>
      </c>
    </row>
    <row r="22" spans="2:5" x14ac:dyDescent="0.25">
      <c r="B22" s="4" t="s">
        <v>25</v>
      </c>
      <c r="C22" s="4" t="s">
        <v>21</v>
      </c>
      <c r="D22" s="4">
        <v>144</v>
      </c>
      <c r="E22" s="4" t="s">
        <v>26</v>
      </c>
    </row>
    <row r="23" spans="2:5" x14ac:dyDescent="0.25">
      <c r="B23" s="4" t="s">
        <v>25</v>
      </c>
      <c r="C23" s="4" t="s">
        <v>22</v>
      </c>
      <c r="D23" s="4">
        <v>95</v>
      </c>
      <c r="E23" s="4" t="s">
        <v>26</v>
      </c>
    </row>
    <row r="24" spans="2:5" x14ac:dyDescent="0.25">
      <c r="B24" s="4" t="s">
        <v>25</v>
      </c>
      <c r="C24" s="4" t="s">
        <v>23</v>
      </c>
      <c r="D24" s="4">
        <v>142</v>
      </c>
      <c r="E24" s="4" t="s">
        <v>26</v>
      </c>
    </row>
    <row r="25" spans="2:5" x14ac:dyDescent="0.25">
      <c r="B25" s="4" t="s">
        <v>25</v>
      </c>
      <c r="C25" s="4" t="s">
        <v>24</v>
      </c>
      <c r="D25" s="4">
        <v>122</v>
      </c>
      <c r="E25" s="4" t="s">
        <v>26</v>
      </c>
    </row>
    <row r="26" spans="2:5" x14ac:dyDescent="0.25">
      <c r="B26" s="3" t="s">
        <v>26</v>
      </c>
      <c r="C26" s="3" t="s">
        <v>27</v>
      </c>
      <c r="D26" s="3">
        <v>267</v>
      </c>
      <c r="E26" s="3" t="s">
        <v>0</v>
      </c>
    </row>
    <row r="27" spans="2:5" x14ac:dyDescent="0.25">
      <c r="B27" s="3" t="s">
        <v>26</v>
      </c>
      <c r="C27" s="3" t="s">
        <v>28</v>
      </c>
      <c r="D27" s="3">
        <v>59</v>
      </c>
      <c r="E27" s="3" t="s">
        <v>0</v>
      </c>
    </row>
    <row r="28" spans="2:5" x14ac:dyDescent="0.25">
      <c r="B28" s="3" t="s">
        <v>26</v>
      </c>
      <c r="C28" s="3" t="s">
        <v>29</v>
      </c>
      <c r="D28" s="3">
        <v>174</v>
      </c>
      <c r="E28" s="3" t="s">
        <v>0</v>
      </c>
    </row>
    <row r="29" spans="2:5" x14ac:dyDescent="0.25">
      <c r="D29">
        <f>SUM(D8:D28)</f>
        <v>3475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Ardit Baboci</dc:creator>
  <cp:lastModifiedBy>Ardit Baboci</cp:lastModifiedBy>
  <dcterms:created xsi:type="dcterms:W3CDTF">2023-03-21T01:57:00Z</dcterms:created>
  <dcterms:modified xsi:type="dcterms:W3CDTF">2023-03-21T04:09:47Z</dcterms:modified>
</cp:coreProperties>
</file>